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Repositories\WILIAM-integration\model_parameters\energy\"/>
    </mc:Choice>
  </mc:AlternateContent>
  <bookViews>
    <workbookView xWindow="0" yWindow="0" windowWidth="38400" windowHeight="16695"/>
  </bookViews>
  <sheets>
    <sheet name="IEA_TO_by_PROTRA" sheetId="2" r:id="rId1"/>
    <sheet name="IEA_TFC" sheetId="4" r:id="rId2"/>
    <sheet name="IEA_GDC" sheetId="5" r:id="rId3"/>
    <sheet name="IEA_TO_by_commodity" sheetId="6" r:id="rId4"/>
    <sheet name="equations" sheetId="7" r:id="rId5"/>
  </sheets>
  <externalReferences>
    <externalReference r:id="rId6"/>
    <externalReference r:id="rId7"/>
    <externalReference r:id="rId8"/>
  </externalReferences>
  <definedNames>
    <definedName name="ADDITIVE">[1]Definitions!$C$35</definedName>
    <definedName name="ANTCOAL">[1]Definitions!$C$13</definedName>
    <definedName name="AVGAS">[1]Definitions!$C$42</definedName>
    <definedName name="BIODIESEL">[1]Definitions!$C$65</definedName>
    <definedName name="BIOGASES">[1]Definitions!$C$62</definedName>
    <definedName name="BIOGASOL">[1]Definitions!$C$63</definedName>
    <definedName name="BIOJETKERO">[1]Definitions!$C$64</definedName>
    <definedName name="BITCOAL">[1]Definitions!$C$15</definedName>
    <definedName name="BITUMEN">[1]Definitions!$C$51</definedName>
    <definedName name="BKB">[1]Definitions!$C$22</definedName>
    <definedName name="BLFURGS">[1]Definitions!$C$25</definedName>
    <definedName name="BOILER">[1]Definitions!$C$78</definedName>
    <definedName name="CHARCOAL">[1]Definitions!$C$68</definedName>
    <definedName name="CHEMHEAT">[1]Definitions!$C$79</definedName>
    <definedName name="CHINA_PE_IEA">IEA_GDC!$D$27:$R$38</definedName>
    <definedName name="COALTAR">[1]Definitions!$C$21</definedName>
    <definedName name="COKCOAL">[1]Definitions!$C$14</definedName>
    <definedName name="COKEOVGS">[1]Definitions!$C$24</definedName>
    <definedName name="CRUDEOIL">[1]Definitions!$C$32</definedName>
    <definedName name="EASOC_PE_IEA">IEA_GDC!$D$39:$R$50</definedName>
    <definedName name="ELECTR">[1]Definitions!$C$81</definedName>
    <definedName name="ETHANE">[1]Definitions!$C$39</definedName>
    <definedName name="EU27_PE_IEA">IEA_GDC!$D$3:$R$14</definedName>
    <definedName name="GASCOKE">[1]Definitions!$C$20</definedName>
    <definedName name="GASWKSGS">[1]Definitions!$C$23</definedName>
    <definedName name="GDC_TIME">IEA_GDC!$D$2:$R$2</definedName>
    <definedName name="GEOTHERM">[1]Definitions!$C$72</definedName>
    <definedName name="H2H_TO_elec">IEA_TO_by_PROTRA!$E$616:$S$624</definedName>
    <definedName name="H2H_TO_heat">IEA_TO_by_PROTRA!$E$625:$S$633</definedName>
    <definedName name="H2P_TO_elec">IEA_TO_by_PROTRA!$E$634:$S$642</definedName>
    <definedName name="H2P_TO_heat">IEA_TO_by_PROTRA!$E$643:$S$651</definedName>
    <definedName name="HEAT">[1]Definitions!$C$82</definedName>
    <definedName name="HEATNS">[1]Definitions!$C$83</definedName>
    <definedName name="HEATPUMP">[1]Definitions!$C$77</definedName>
    <definedName name="HYDRO">[1]Definitions!$C$71</definedName>
    <definedName name="Hydro_total_TO_elec">IEA_TO_by_PROTRA!$E$526:$S$534</definedName>
    <definedName name="Hydro_total_TO_heat">IEA_TO_by_PROTRA!$E$535:$S$543</definedName>
    <definedName name="INDIA_PE_IEA">IEA_GDC!$D$51:$R$62</definedName>
    <definedName name="INDWASTE">[1]Definitions!$C$58</definedName>
    <definedName name="JETGAS">[1]Definitions!$C$43</definedName>
    <definedName name="LangChoice">'[1]Main Menu'!$L$3</definedName>
    <definedName name="LATAM_PE_IEA">IEA_GDC!$D$63:$R$74</definedName>
    <definedName name="LIGNITE">[1]Definitions!$C$17</definedName>
    <definedName name="LPG">[1]Definitions!$C$40</definedName>
    <definedName name="LROW_PE_IEA">IEA_GDC!$D$99:$R$110</definedName>
    <definedName name="LUBRIC">[1]Definitions!$C$50</definedName>
    <definedName name="MANGAS">[1]Definitions!$C$27</definedName>
    <definedName name="MUNWASTEN">[1]Definitions!$C$60</definedName>
    <definedName name="MUNWASTER">[1]Definitions!$C$59</definedName>
    <definedName name="NAPHTHA">[1]Definitions!$C$48</definedName>
    <definedName name="NATGAS">[1]Definitions!$C$56</definedName>
    <definedName name="NGL">[1]Definitions!$C$33</definedName>
    <definedName name="NONBIODIES">[1]Definitions!$C$46</definedName>
    <definedName name="NONBIOGASO">[1]Definitions!$C$41</definedName>
    <definedName name="NONBIOJETK">[1]Definitions!$C$44</definedName>
    <definedName name="NONCRUDE">[1]Definitions!$C$36</definedName>
    <definedName name="NUCLEAR">[1]Definitions!$C$70</definedName>
    <definedName name="Nuclear_heat_TO_elec">IEA_TO_by_PROTRA!$E$508:$S$516</definedName>
    <definedName name="Nuclear_heat_TO_heat">IEA_TO_by_PROTRA!$E$517:$S$525</definedName>
    <definedName name="OBIOLIQ">[1]Definitions!$C$66</definedName>
    <definedName name="OGASES">[1]Definitions!$C$26</definedName>
    <definedName name="OILSHALE">[1]Definitions!$C$30</definedName>
    <definedName name="ONONSPEC">[1]Definitions!$C$54</definedName>
    <definedName name="OTHER">[1]Definitions!$C$80</definedName>
    <definedName name="Other_RES_total_TO_elec">IEA_TO_by_PROTRA!$E$580:$S$588</definedName>
    <definedName name="Other_RES_total_TO_heat">IEA_TO_by_PROTRA!$E$589:$S$597</definedName>
    <definedName name="OTHKERO">[1]Definitions!$C$45</definedName>
    <definedName name="OVENCOKE">[1]Definitions!$C$19</definedName>
    <definedName name="P2H_TO_elec">IEA_TO_by_PROTRA!$E$598:$S$606</definedName>
    <definedName name="P2H_TO_heat">IEA_TO_by_PROTRA!$E$607:$S$615</definedName>
    <definedName name="PARWAX">[1]Definitions!$C$52</definedName>
    <definedName name="PATFUEL">[1]Definitions!$C$18</definedName>
    <definedName name="PEAT">[1]Definitions!$C$28</definedName>
    <definedName name="PEATPROD">[1]Definitions!$C$29</definedName>
    <definedName name="PETCOKE">[1]Definitions!$C$53</definedName>
    <definedName name="PRIMSBIO">[1]Definitions!$C$61</definedName>
    <definedName name="PROTRA_CHP_gas_fuels_TO_elec">IEA_TO_by_PROTRA!$E$4:$S$12</definedName>
    <definedName name="PROTRA_CHP_gas_fuels_TO_heat">IEA_TO_by_PROTRA!$E$13:$S$21</definedName>
    <definedName name="PROTRA_CHP_geothermal_TO_elec">IEA_TO_by_PROTRA!$E$22:$S$30</definedName>
    <definedName name="PROTRA_CHP_geothermal_TO_heat">IEA_TO_by_PROTRA!$E$31:$S$39</definedName>
    <definedName name="PROTRA_CHP_liquid_fuels_TO_elec">IEA_TO_by_PROTRA!$E$40:$S$48</definedName>
    <definedName name="PROTRA_CHP_liquid_fuels_TO_heat">IEA_TO_by_PROTRA!$E$49:$S$57</definedName>
    <definedName name="PROTRA_CHP_solid_bio_TO_elec">IEA_TO_by_PROTRA!$E$454:$S$462</definedName>
    <definedName name="PROTRA_CHP_solid_bio_TO_heat">IEA_TO_by_PROTRA!$E$463:$S$471</definedName>
    <definedName name="PROTRA_CHP_solid_fossil_TO_elec">IEA_TO_by_PROTRA!$E$58:$S$66</definedName>
    <definedName name="PROTRA_CHP_solid_fossil_TO_heat">IEA_TO_by_PROTRA!$E$67:$S$75</definedName>
    <definedName name="PROTRA_CHP_solid_fuels_TO_elec">IEA_TO_by_PROTRA!$E$58:$S$66</definedName>
    <definedName name="PROTRA_CHP_solid_fuels_TO_heat">IEA_TO_by_PROTRA!$E$67:$S$75</definedName>
    <definedName name="PROTRA_CHP_waste_TO_elec">IEA_TO_by_PROTRA!$E$76:$S$84</definedName>
    <definedName name="PROTRA_CHP_waste_TO_heat">IEA_TO_by_PROTRA!$E$85:$S$93</definedName>
    <definedName name="PROTRA_HP_gas_fuels_TO_elec">IEA_TO_by_PROTRA!$E$94:$S$102</definedName>
    <definedName name="PROTRA_HP_gas_fuels_TO_heat">IEA_TO_by_PROTRA!$E$103:$S$111</definedName>
    <definedName name="PROTRA_HP_geothermal_TO_elec">IEA_TO_by_PROTRA!$E$112:$S$120</definedName>
    <definedName name="PROTRA_HP_geothermal_TO_heat">IEA_TO_by_PROTRA!$E$121:$S$129</definedName>
    <definedName name="PROTRA_HP_liquid_fuels_TO_elec">IEA_TO_by_PROTRA!$E$130:$S$138</definedName>
    <definedName name="PROTRA_HP_liquid_fuels_TO_heat">IEA_TO_by_PROTRA!$E$139:$S$147</definedName>
    <definedName name="PROTRA_HP_solar_TO_elec">IEA_TO_by_PROTRA!$E$148:$S$156</definedName>
    <definedName name="PROTRA_HP_solar_TO_heat">IEA_TO_by_PROTRA!$E$157:$S$165</definedName>
    <definedName name="PROTRA_HP_solid_bio_TO_elec">IEA_TO_by_PROTRA!$E$490:$S$498</definedName>
    <definedName name="PROTRA_HP_solid_bio_TO_heat">IEA_TO_by_PROTRA!$E$499:$S$507</definedName>
    <definedName name="PROTRA_HP_solid_fossil_TO_elec">IEA_TO_by_PROTRA!$E$166:$S$174</definedName>
    <definedName name="PROTRA_HP_solid_fossil_TO_heat">IEA_TO_by_PROTRA!$E$175:$S$183</definedName>
    <definedName name="PROTRA_HP_solid_fuels_TO_elec">IEA_TO_by_PROTRA!$E$166:$S$174</definedName>
    <definedName name="PROTRA_HP_solid_fuels_TO_heat">IEA_TO_by_PROTRA!$E$175:$S$183</definedName>
    <definedName name="PROTRA_HP_waste_TO_elec">IEA_TO_by_PROTRA!$E$184:$S$192</definedName>
    <definedName name="PROTRA_HP_waste_TO_heat">IEA_TO_by_PROTRA!$E$193:$S$201</definedName>
    <definedName name="PROTRA_PP_gas_fuels_TO_elec">IEA_TO_by_PROTRA!$E$202:$S$210</definedName>
    <definedName name="PROTRA_PP_gas_fuels_TO_heat">IEA_TO_by_PROTRA!$E$211:$S$219</definedName>
    <definedName name="PROTRA_PP_geothermal_TO_elec">IEA_TO_by_PROTRA!$E$220:$S$228</definedName>
    <definedName name="PROTRA_PP_geothermal_TO_heat">IEA_TO_by_PROTRA!$E$229:$S$237</definedName>
    <definedName name="PROTRA_PP_hydropower_dammed_TO_elec">IEA_TO_by_PROTRA!$E$238:$S$246</definedName>
    <definedName name="PROTRA_PP_hydropower_dammed_TO_heat">IEA_TO_by_PROTRA!$E$247:$S$255</definedName>
    <definedName name="PROTRA_PP_hydropower_run_of_river_TO_elec">IEA_TO_by_PROTRA!$E$256:$S$264</definedName>
    <definedName name="PROTRA_PP_hydropower_run_of_river_TO_heat">IEA_TO_by_PROTRA!$E$265:$S$273</definedName>
    <definedName name="PROTRA_PP_liquid_fuels_TO_elec">IEA_TO_by_PROTRA!$E$274:$S$282</definedName>
    <definedName name="PROTRA_PP_liquid_fuels_TO_heat">IEA_TO_by_PROTRA!$E$283:$S$291</definedName>
    <definedName name="PROTRA_PP_nuclear_TO_elec">IEA_TO_by_PROTRA!$E$292:$S$300</definedName>
    <definedName name="PROTRA_PP_nuclear_TO_heat">IEA_TO_by_PROTRA!$E$301:$S$309</definedName>
    <definedName name="PROTRA_PP_oceanic_TO_elec">IEA_TO_by_PROTRA!$E$310:$S$318</definedName>
    <definedName name="PROTRA_PP_oceanic_TO_heat">IEA_TO_by_PROTRA!$E$319:$S$327</definedName>
    <definedName name="PROTRA_PP_solar_CSP_TO_elec">IEA_TO_by_PROTRA!$E$328:$S$336</definedName>
    <definedName name="PROTRA_PP_solar_CSP_TO_heat">IEA_TO_by_PROTRA!$E$337:$S$345</definedName>
    <definedName name="PROTRA_PP_solar_PV_TO_elec">IEA_TO_by_PROTRA!$E$346:$S$354</definedName>
    <definedName name="PROTRA_PP_solar_PV_TO_heat">IEA_TO_by_PROTRA!$E$355:$S$363</definedName>
    <definedName name="PROTRA_PP_solar_urban_PV_TO_elec">IEA_TO_by_PROTRA!$E$364:$S$372</definedName>
    <definedName name="PROTRA_PP_solar_urban_PV_TO_heat">IEA_TO_by_PROTRA!$E$373:$S$381</definedName>
    <definedName name="PROTRA_PP_solid_bio_TO_elec">IEA_TO_by_PROTRA!$E$472:$S$480</definedName>
    <definedName name="PROTRA_PP_solid_bio_TO_heat">IEA_TO_by_PROTRA!$E$481:$S$489</definedName>
    <definedName name="PROTRA_PP_solid_fossil_TO_elec">IEA_TO_by_PROTRA!$E$382:$S$390</definedName>
    <definedName name="PROTRA_PP_solid_fossil_TO_heat">IEA_TO_by_PROTRA!$E$391:$S$399</definedName>
    <definedName name="PROTRA_PP_solid_fuels_TO_elec">IEA_TO_by_PROTRA!$E$382:$S$390</definedName>
    <definedName name="PROTRA_PP_solid_fuels_TO_heat">IEA_TO_by_PROTRA!$E$391:$S$399</definedName>
    <definedName name="PROTRA_PP_waste_TO_elec">IEA_TO_by_PROTRA!$E$400:$S$408</definedName>
    <definedName name="PROTRA_PP_waste_TO_heat">IEA_TO_by_PROTRA!$E$409:$S$417</definedName>
    <definedName name="PROTRA_PP_wind_offshore_TO_elec">IEA_TO_by_PROTRA!$E$418:$S$426</definedName>
    <definedName name="PROTRA_PP_wind_offshore_TO_heat">IEA_TO_by_PROTRA!$E$427:$S$435</definedName>
    <definedName name="PROTRA_PP_wind_onshore_TO_elec">IEA_TO_by_PROTRA!$E$436:$S$444</definedName>
    <definedName name="PROTRA_PP_wind_onshore_TO_heat">IEA_TO_by_PROTRA!$E$445:$S$453</definedName>
    <definedName name="PV_total_TO_elec">IEA_TO_by_PROTRA!$E$544:$S$552</definedName>
    <definedName name="PV_total_TO_heat">IEA_TO_by_PROTRA!$E$553:$S$561</definedName>
    <definedName name="RA_PP_hydropower_run_of_river_TO_heat">IEA_TO_by_PROTRA!$E$265:$S$273</definedName>
    <definedName name="REFFEEDS">[1]Definitions!$C$34</definedName>
    <definedName name="REFINGAS">[1]Definitions!$C$38</definedName>
    <definedName name="RENEWNS">[1]Definitions!$C$67</definedName>
    <definedName name="RESFUEL">[1]Definitions!$C$47</definedName>
    <definedName name="RUSSIA_PE_IEA">IEA_GDC!$D$75:$R$86</definedName>
    <definedName name="SOLARPV">[1]Definitions!$C$73</definedName>
    <definedName name="SOLARTH">[1]Definitions!$C$74</definedName>
    <definedName name="SUBCOAL">[1]Definitions!$C$16</definedName>
    <definedName name="TFC_CHINA">IEA_TFC!$C$4:$Q$10</definedName>
    <definedName name="TFC_EASOC">IEA_TFC!$C$39:$Q$45</definedName>
    <definedName name="TFC_EU27">IEA_TFC!$C$32:$Q$38</definedName>
    <definedName name="TFC_EXPORT_MARKET_SHARE">IEA_TFC!#REF!</definedName>
    <definedName name="TFC_IMPORT_SHARE_BY_REGION">IEA_TFC!#REF!</definedName>
    <definedName name="TFC_INDIA">IEA_TFC!$C$11:$Q$17</definedName>
    <definedName name="TFC_LATAM">IEA_TFC!$C$46:$Q$52</definedName>
    <definedName name="TFC_LROW">IEA_TFC!$C$60:$Q$66</definedName>
    <definedName name="TFC_RUSSIA">IEA_TFC!$C$18:$Q$24</definedName>
    <definedName name="TFC_TIME">IEA_TFC!$C$3:$Q$3</definedName>
    <definedName name="TFC_UK">IEA_TFC!$C$25:$Q$31</definedName>
    <definedName name="TFC_USMCA">IEA_TFC!$C$53:$Q$59</definedName>
    <definedName name="TIDE">[1]Definitions!$C$75</definedName>
    <definedName name="TIMESERIES">IEA_TFC!$C$3:$Q$3</definedName>
    <definedName name="TO_by_PROTRA_TIME">IEA_TO_by_PROTRA!$E$3:$S$3</definedName>
    <definedName name="UK_PE_IEA">IEA_GDC!$D$15:$R$26</definedName>
    <definedName name="USMCA_PE_IEA">IEA_GDC!$D$87:$R$98</definedName>
    <definedName name="WHITESP">[1]Definitions!$C$49</definedName>
    <definedName name="WIND">[1]Definitions!$C$76</definedName>
    <definedName name="Wind_total_TO_elec">IEA_TO_by_PROTRA!$E$562:$S$570</definedName>
    <definedName name="Wind_total_TO_heat">IEA_TO_by_PROTRA!$E$571:$S$579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U499" i="2" l="1"/>
  <c r="U490" i="2"/>
  <c r="U481" i="2"/>
  <c r="U472" i="2"/>
  <c r="U463" i="2"/>
  <c r="U454" i="2"/>
  <c r="F4" i="6" l="1"/>
  <c r="G4" i="6"/>
  <c r="H4" i="6"/>
  <c r="I4" i="6"/>
  <c r="J4" i="6"/>
  <c r="K4" i="6"/>
  <c r="L4" i="6"/>
  <c r="M4" i="6"/>
  <c r="N4" i="6"/>
  <c r="O4" i="6"/>
  <c r="P4" i="6"/>
  <c r="Q4" i="6"/>
  <c r="R4" i="6"/>
  <c r="S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4" i="6"/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" i="2"/>
</calcChain>
</file>

<file path=xl/sharedStrings.xml><?xml version="1.0" encoding="utf-8"?>
<sst xmlns="http://schemas.openxmlformats.org/spreadsheetml/2006/main" count="3170" uniqueCount="232">
  <si>
    <t>Process</t>
  </si>
  <si>
    <t>Output</t>
  </si>
  <si>
    <t>Region</t>
  </si>
  <si>
    <t>PROTRA_CHP_gas_fuels</t>
  </si>
  <si>
    <t>TO_elec</t>
  </si>
  <si>
    <t>EU27</t>
  </si>
  <si>
    <t>UK</t>
  </si>
  <si>
    <t>CHINA</t>
  </si>
  <si>
    <t>EASOC</t>
  </si>
  <si>
    <t>INDIA</t>
  </si>
  <si>
    <t>LATAM</t>
  </si>
  <si>
    <t>RUSSIA</t>
  </si>
  <si>
    <t>USMCA</t>
  </si>
  <si>
    <t>LROW</t>
  </si>
  <si>
    <t>TO_heat</t>
  </si>
  <si>
    <t>PROTRA_CHP_geothermal</t>
  </si>
  <si>
    <t>PROTRA_CHP_liquid_fuels</t>
  </si>
  <si>
    <t>PROTRA_CHP_waste</t>
  </si>
  <si>
    <t>PROTRA_HP_gas_fuels</t>
  </si>
  <si>
    <t>PROTRA_HP_geothermal</t>
  </si>
  <si>
    <t>PROTRA_HP_liquid_fuels</t>
  </si>
  <si>
    <t>PROTRA_HP_solar</t>
  </si>
  <si>
    <t>PROTRA_HP_waste</t>
  </si>
  <si>
    <t>PROTRA_PP_gas_fuels</t>
  </si>
  <si>
    <t>PROTRA_PP_geothermal</t>
  </si>
  <si>
    <t>PROTRA_PP_hydropower_dammed</t>
  </si>
  <si>
    <t>PROTRA_PP_hydropower_run_of_river</t>
  </si>
  <si>
    <t>PROTRA_PP_liquid_fuels</t>
  </si>
  <si>
    <t>PROTRA_PP_nuclear</t>
  </si>
  <si>
    <t>PROTRA_PP_oceanic</t>
  </si>
  <si>
    <t>PROTRA_PP_solar_CSP</t>
  </si>
  <si>
    <t>PROTRA_PP_solar_PV</t>
  </si>
  <si>
    <t>PROTRA_PP_solar_urban_PV</t>
  </si>
  <si>
    <t>PROTRA_PP_waste</t>
  </si>
  <si>
    <t>PROTRA_PP_wind_offshore</t>
  </si>
  <si>
    <t>PROTRA_PP_wind_onshore</t>
  </si>
  <si>
    <t>Nuclear_heat</t>
  </si>
  <si>
    <t>Hydro_total</t>
  </si>
  <si>
    <t>PV_total</t>
  </si>
  <si>
    <t>Wind_total</t>
  </si>
  <si>
    <t>Other_RES_total</t>
  </si>
  <si>
    <t>P2H</t>
  </si>
  <si>
    <t>H2H</t>
  </si>
  <si>
    <t>H2P</t>
  </si>
  <si>
    <t>EJ</t>
  </si>
  <si>
    <t>Name_Vesim_export</t>
  </si>
  <si>
    <t>PROTRA_CHP_gas_fuels_TO_elec</t>
  </si>
  <si>
    <t>PROTRA_CHP_gas_fuels_TO_heat</t>
  </si>
  <si>
    <t>PROTRA_CHP_geothermal_TO_elec</t>
  </si>
  <si>
    <t>PROTRA_CHP_geothermal_TO_heat</t>
  </si>
  <si>
    <t>PROTRA_CHP_liquid_fuels_TO_elec</t>
  </si>
  <si>
    <t>PROTRA_CHP_liquid_fuels_TO_heat</t>
  </si>
  <si>
    <t>PROTRA_CHP_waste_TO_elec</t>
  </si>
  <si>
    <t>PROTRA_CHP_waste_TO_heat</t>
  </si>
  <si>
    <t>PROTRA_HP_gas_fuels_TO_elec</t>
  </si>
  <si>
    <t>PROTRA_HP_gas_fuels_TO_heat</t>
  </si>
  <si>
    <t>PROTRA_HP_geothermal_TO_elec</t>
  </si>
  <si>
    <t>PROTRA_HP_geothermal_TO_heat</t>
  </si>
  <si>
    <t>PROTRA_HP_liquid_fuels_TO_elec</t>
  </si>
  <si>
    <t>PROTRA_HP_liquid_fuels_TO_heat</t>
  </si>
  <si>
    <t>PROTRA_HP_solar_TO_elec</t>
  </si>
  <si>
    <t>PROTRA_HP_solar_TO_heat</t>
  </si>
  <si>
    <t>PROTRA_HP_waste_TO_elec</t>
  </si>
  <si>
    <t>PROTRA_HP_waste_TO_heat</t>
  </si>
  <si>
    <t>PROTRA_PP_gas_fuels_TO_elec</t>
  </si>
  <si>
    <t>PROTRA_PP_gas_fuels_TO_heat</t>
  </si>
  <si>
    <t>PROTRA_PP_geothermal_TO_elec</t>
  </si>
  <si>
    <t>PROTRA_PP_geothermal_TO_heat</t>
  </si>
  <si>
    <t>PROTRA_PP_hydropower_dammed_TO_elec</t>
  </si>
  <si>
    <t>PROTRA_PP_hydropower_dammed_TO_heat</t>
  </si>
  <si>
    <t>PROTRA_PP_hydropower_run_of_river_TO_elec</t>
  </si>
  <si>
    <t>PROTRA_PP_hydropower_run_of_river_TO_heat</t>
  </si>
  <si>
    <t>PROTRA_PP_liquid_fuels_TO_elec</t>
  </si>
  <si>
    <t>PROTRA_PP_liquid_fuels_TO_heat</t>
  </si>
  <si>
    <t>PROTRA_PP_nuclear_TO_elec</t>
  </si>
  <si>
    <t>PROTRA_PP_nuclear_TO_heat</t>
  </si>
  <si>
    <t>PROTRA_PP_oceanic_TO_elec</t>
  </si>
  <si>
    <t>PROTRA_PP_oceanic_TO_heat</t>
  </si>
  <si>
    <t>PROTRA_PP_solar_CSP_TO_elec</t>
  </si>
  <si>
    <t>PROTRA_PP_solar_CSP_TO_heat</t>
  </si>
  <si>
    <t>PROTRA_PP_solar_PV_TO_elec</t>
  </si>
  <si>
    <t>PROTRA_PP_solar_PV_TO_heat</t>
  </si>
  <si>
    <t>PROTRA_PP_solar_urban_PV_TO_elec</t>
  </si>
  <si>
    <t>PROTRA_PP_solar_urban_PV_TO_heat</t>
  </si>
  <si>
    <t>PROTRA_PP_waste_TO_elec</t>
  </si>
  <si>
    <t>PROTRA_PP_waste_TO_heat</t>
  </si>
  <si>
    <t>PROTRA_PP_wind_offshore_TO_elec</t>
  </si>
  <si>
    <t>PROTRA_PP_wind_offshore_TO_heat</t>
  </si>
  <si>
    <t>PROTRA_PP_wind_onshore_TO_elec</t>
  </si>
  <si>
    <t>PROTRA_PP_wind_onshore_TO_heat</t>
  </si>
  <si>
    <t>Nuclear_heat_TO_elec</t>
  </si>
  <si>
    <t>Nuclear_heat_TO_heat</t>
  </si>
  <si>
    <t>Hydro_total_TO_elec</t>
  </si>
  <si>
    <t>Hydro_total_TO_heat</t>
  </si>
  <si>
    <t>PV_total_TO_elec</t>
  </si>
  <si>
    <t>PV_total_TO_heat</t>
  </si>
  <si>
    <t>Wind_total_TO_elec</t>
  </si>
  <si>
    <t>Wind_total_TO_heat</t>
  </si>
  <si>
    <t>Other_RES_total_TO_elec</t>
  </si>
  <si>
    <t>Other_RES_total_TO_heat</t>
  </si>
  <si>
    <t>P2H_TO_elec</t>
  </si>
  <si>
    <t>P2H_TO_heat</t>
  </si>
  <si>
    <t>H2H_TO_elec</t>
  </si>
  <si>
    <t>H2H_TO_heat</t>
  </si>
  <si>
    <t>H2P_TO_elec</t>
  </si>
  <si>
    <t>H2P_TO_heat</t>
  </si>
  <si>
    <r>
      <rPr>
        <b/>
        <sz val="11"/>
        <color rgb="FF1F497D"/>
        <rFont val="Calibri"/>
        <family val="2"/>
        <scheme val="minor"/>
      </rPr>
      <t>IEA Data: TO by WILIAM-PROTRA</t>
    </r>
    <r>
      <rPr>
        <sz val="11"/>
        <color rgb="FF1F497D"/>
        <rFont val="Calibri"/>
        <family val="2"/>
        <scheme val="minor"/>
      </rPr>
      <t xml:space="preserve">  (SOURCE: G:\_2018\18.058_Locomotion\5_Workpackages\WP07\23_IEA Data loading\09_IEA_analysis_tool\WBIG_full_locomotion_regions_only_TO.xlsx")</t>
    </r>
  </si>
  <si>
    <t>TFC empiric [EJ]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</si>
  <si>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</si>
  <si>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</si>
  <si>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</si>
  <si>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</si>
  <si>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</si>
  <si>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</si>
  <si>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</si>
  <si>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</si>
  <si>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</si>
  <si>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</si>
  <si>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</si>
  <si>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</si>
  <si>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</si>
  <si>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</si>
  <si>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</si>
  <si>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FC_elec</t>
  </si>
  <si>
    <t>FC_gas</t>
  </si>
  <si>
    <t>FC_heat</t>
  </si>
  <si>
    <t>FC_hydrogen</t>
  </si>
  <si>
    <t>FC_liquid</t>
  </si>
  <si>
    <t>FC_solid_bio</t>
  </si>
  <si>
    <t>FC_solid_fossil</t>
  </si>
  <si>
    <t>EQUATION (to copy into vensim in text-mode)</t>
  </si>
  <si>
    <t>IEA_TO_BY_PROTRA_EMPIRICAL[REGIONS_9_I,</t>
  </si>
  <si>
    <t>model_parameters/energy/IEA_energy_balance_vensim_import.xlsx','IEA_TO_by_PROTRA','TO_by_PROTRA_TIME',</t>
  </si>
  <si>
    <t>Total</t>
  </si>
  <si>
    <t>Name</t>
  </si>
  <si>
    <t>PE_agriculture_products</t>
  </si>
  <si>
    <t>PE_coal</t>
  </si>
  <si>
    <t>PE_oil</t>
  </si>
  <si>
    <t>PE_forestry_products</t>
  </si>
  <si>
    <t>PE_geothermal</t>
  </si>
  <si>
    <t>PE_hydropower</t>
  </si>
  <si>
    <t>PE_natural_gas</t>
  </si>
  <si>
    <t>PE_nuclear</t>
  </si>
  <si>
    <t>PE_oceanic</t>
  </si>
  <si>
    <t>PE_solar</t>
  </si>
  <si>
    <t>PE_waste</t>
  </si>
  <si>
    <t>PE_wind</t>
  </si>
  <si>
    <t>EU27_PE_IEA</t>
  </si>
  <si>
    <t>UK_PE_IEA</t>
  </si>
  <si>
    <t>CHINA_PE_IEA</t>
  </si>
  <si>
    <t>EASOC_PE_IEA</t>
  </si>
  <si>
    <t>INDIA_PE_IEA</t>
  </si>
  <si>
    <t>LATAM_PE_IEA</t>
  </si>
  <si>
    <t>RUSSIA_PE_IEA</t>
  </si>
  <si>
    <t>USMCA_PE_IEA</t>
  </si>
  <si>
    <t>LROW_PE_IEA</t>
  </si>
  <si>
    <t>CURRENTLY NOT IMPORTET!</t>
  </si>
  <si>
    <t>PROTRA_CHP_solid_fossil_TO_elec</t>
  </si>
  <si>
    <t>PROTRA_CHP_solid_fossil</t>
  </si>
  <si>
    <t>PROTRA_CHP_solid_fossil_TO_heat</t>
  </si>
  <si>
    <t>PROTRA_HP_solid_fossil_TO_elec</t>
  </si>
  <si>
    <t>PROTRA_HP_solid_fossil</t>
  </si>
  <si>
    <t>PROTRA_HP_solid_fossil_TO_heat</t>
  </si>
  <si>
    <t>PROTRA_PP_solid_fossil_TO_elec</t>
  </si>
  <si>
    <t>PROTRA_PP_solid_fossil</t>
  </si>
  <si>
    <t>PROTRA_PP_solid_fossil_TO_heat</t>
  </si>
  <si>
    <t>PROTRA_CHP_solid_bio_TO_elec</t>
  </si>
  <si>
    <t>PROTRA_CHP_solid_bio</t>
  </si>
  <si>
    <t>PROTRA_CHP_solid_bio_TO_heat</t>
  </si>
  <si>
    <t>PROTRA_PP_solid_bio_TO_elec</t>
  </si>
  <si>
    <t>PROTRA_PP_solid_bio</t>
  </si>
  <si>
    <t>PROTRA_PP_solid_bio_TO_heat</t>
  </si>
  <si>
    <t>PROTRA_HP_solid_bio_TO_elec</t>
  </si>
  <si>
    <t>PROTRA_HP_solid_bio</t>
  </si>
  <si>
    <t>PROTRA_HP_solid_bio_TO_heat</t>
  </si>
  <si>
    <t>IEA_TO_BY_PROTRA_EMPIRICAL[REGIONS_9_I,PROTRA_CHP_gas_fuels,TO_elec]=GET_DIRECT_DATA('model_parameters/energy/IEA_energy_balance_vensim_import.xlsx','IEA_TO_by_PROTRA','TO_by_PROTRA_TIME','PROTRA_CHP_gas_fuels_TO_elec') ~~|</t>
  </si>
  <si>
    <t>IEA_TO_BY_PROTRA_EMPIRICAL[REGIONS_9_I,PROTRA_CHP_gas_fuels,TO_heat]=GET_DIRECT_DATA('model_parameters/energy/IEA_energy_balance_vensim_import.xlsx','IEA_TO_by_PROTRA','TO_by_PROTRA_TIME','PROTRA_CHP_gas_fuels_TO_heat') ~~|</t>
  </si>
  <si>
    <t>IEA_TO_BY_PROTRA_EMPIRICAL[REGIONS_9_I,PROTRA_CHP_geothermal,TO_elec]=GET_DIRECT_DATA('model_parameters/energy/IEA_energy_balance_vensim_import.xlsx','IEA_TO_by_PROTRA','TO_by_PROTRA_TIME','PROTRA_CHP_geothermal_TO_elec') ~~|</t>
  </si>
  <si>
    <t>IEA_TO_BY_PROTRA_EMPIRICAL[REGIONS_9_I,PROTRA_CHP_geothermal,TO_heat]=GET_DIRECT_DATA('model_parameters/energy/IEA_energy_balance_vensim_import.xlsx','IEA_TO_by_PROTRA','TO_by_PROTRA_TIME','PROTRA_CHP_geothermal_TO_heat') ~~|</t>
  </si>
  <si>
    <t>IEA_TO_BY_PROTRA_EMPIRICAL[REGIONS_9_I,PROTRA_CHP_liquid_fuels,TO_elec]=GET_DIRECT_DATA('model_parameters/energy/IEA_energy_balance_vensim_import.xlsx','IEA_TO_by_PROTRA','TO_by_PROTRA_TIME','PROTRA_CHP_liquid_fuels_TO_elec') ~~|</t>
  </si>
  <si>
    <t>IEA_TO_BY_PROTRA_EMPIRICAL[REGIONS_9_I,PROTRA_CHP_liquid_fuels,TO_heat]=GET_DIRECT_DATA('model_parameters/energy/IEA_energy_balance_vensim_import.xlsx','IEA_TO_by_PROTRA','TO_by_PROTRA_TIME','PROTRA_CHP_liquid_fuels_TO_heat') ~~|</t>
  </si>
  <si>
    <t>IEA_TO_BY_PROTRA_EMPIRICAL[REGIONS_9_I,PROTRA_CHP_solid_fossil,TO_elec]=GET_DIRECT_DATA('model_parameters/energy/IEA_energy_balance_vensim_import.xlsx','IEA_TO_by_PROTRA','TO_by_PROTRA_TIME','PROTRA_CHP_solid_fossil_TO_elec') ~~|</t>
  </si>
  <si>
    <t>IEA_TO_BY_PROTRA_EMPIRICAL[REGIONS_9_I,PROTRA_CHP_solid_fossil,TO_heat]=GET_DIRECT_DATA('model_parameters/energy/IEA_energy_balance_vensim_import.xlsx','IEA_TO_by_PROTRA','TO_by_PROTRA_TIME','PROTRA_CHP_solid_fossil_TO_heat') ~~|</t>
  </si>
  <si>
    <t>IEA_TO_BY_PROTRA_EMPIRICAL[REGIONS_9_I,PROTRA_CHP_waste,TO_elec]=GET_DIRECT_DATA('model_parameters/energy/IEA_energy_balance_vensim_import.xlsx','IEA_TO_by_PROTRA','TO_by_PROTRA_TIME','PROTRA_CHP_waste_TO_elec') ~~|</t>
  </si>
  <si>
    <t>IEA_TO_BY_PROTRA_EMPIRICAL[REGIONS_9_I,PROTRA_CHP_waste,TO_heat]=GET_DIRECT_DATA('model_parameters/energy/IEA_energy_balance_vensim_import.xlsx','IEA_TO_by_PROTRA','TO_by_PROTRA_TIME','PROTRA_CHP_waste_TO_heat') ~~|</t>
  </si>
  <si>
    <t>IEA_TO_BY_PROTRA_EMPIRICAL[REGIONS_9_I,PROTRA_HP_gas_fuels,TO_elec]=GET_DIRECT_DATA('model_parameters/energy/IEA_energy_balance_vensim_import.xlsx','IEA_TO_by_PROTRA','TO_by_PROTRA_TIME','PROTRA_HP_gas_fuels_TO_elec') ~~|</t>
  </si>
  <si>
    <t>IEA_TO_BY_PROTRA_EMPIRICAL[REGIONS_9_I,PROTRA_HP_gas_fuels,TO_heat]=GET_DIRECT_DATA('model_parameters/energy/IEA_energy_balance_vensim_import.xlsx','IEA_TO_by_PROTRA','TO_by_PROTRA_TIME','PROTRA_HP_gas_fuels_TO_heat') ~~|</t>
  </si>
  <si>
    <t>IEA_TO_BY_PROTRA_EMPIRICAL[REGIONS_9_I,PROTRA_HP_geothermal,TO_elec]=GET_DIRECT_DATA('model_parameters/energy/IEA_energy_balance_vensim_import.xlsx','IEA_TO_by_PROTRA','TO_by_PROTRA_TIME','PROTRA_HP_geothermal_TO_elec') ~~|</t>
  </si>
  <si>
    <t>IEA_TO_BY_PROTRA_EMPIRICAL[REGIONS_9_I,PROTRA_HP_geothermal,TO_heat]=GET_DIRECT_DATA('model_parameters/energy/IEA_energy_balance_vensim_import.xlsx','IEA_TO_by_PROTRA','TO_by_PROTRA_TIME','PROTRA_HP_geothermal_TO_heat') ~~|</t>
  </si>
  <si>
    <t>IEA_TO_BY_PROTRA_EMPIRICAL[REGIONS_9_I,PROTRA_HP_liquid_fuels,TO_elec]=GET_DIRECT_DATA('model_parameters/energy/IEA_energy_balance_vensim_import.xlsx','IEA_TO_by_PROTRA','TO_by_PROTRA_TIME','PROTRA_HP_liquid_fuels_TO_elec') ~~|</t>
  </si>
  <si>
    <t>IEA_TO_BY_PROTRA_EMPIRICAL[REGIONS_9_I,PROTRA_HP_liquid_fuels,TO_heat]=GET_DIRECT_DATA('model_parameters/energy/IEA_energy_balance_vensim_import.xlsx','IEA_TO_by_PROTRA','TO_by_PROTRA_TIME','PROTRA_HP_liquid_fuels_TO_heat') ~~|</t>
  </si>
  <si>
    <t>IEA_TO_BY_PROTRA_EMPIRICAL[REGIONS_9_I,PROTRA_HP_solar,TO_elec]=GET_DIRECT_DATA('model_parameters/energy/IEA_energy_balance_vensim_import.xlsx','IEA_TO_by_PROTRA','TO_by_PROTRA_TIME','PROTRA_HP_solar_TO_elec') ~~|</t>
  </si>
  <si>
    <t>IEA_TO_BY_PROTRA_EMPIRICAL[REGIONS_9_I,PROTRA_HP_solar,TO_heat]=GET_DIRECT_DATA('model_parameters/energy/IEA_energy_balance_vensim_import.xlsx','IEA_TO_by_PROTRA','TO_by_PROTRA_TIME','PROTRA_HP_solar_TO_heat') ~~|</t>
  </si>
  <si>
    <t>IEA_TO_BY_PROTRA_EMPIRICAL[REGIONS_9_I,PROTRA_HP_solid_fossil,TO_elec]=GET_DIRECT_DATA('model_parameters/energy/IEA_energy_balance_vensim_import.xlsx','IEA_TO_by_PROTRA','TO_by_PROTRA_TIME','PROTRA_HP_solid_fossil_TO_elec') ~~|</t>
  </si>
  <si>
    <t>IEA_TO_BY_PROTRA_EMPIRICAL[REGIONS_9_I,PROTRA_HP_solid_fossil,TO_heat]=GET_DIRECT_DATA('model_parameters/energy/IEA_energy_balance_vensim_import.xlsx','IEA_TO_by_PROTRA','TO_by_PROTRA_TIME','PROTRA_HP_solid_fossil_TO_heat') ~~|</t>
  </si>
  <si>
    <t>IEA_TO_BY_PROTRA_EMPIRICAL[REGIONS_9_I,PROTRA_HP_waste,TO_elec]=GET_DIRECT_DATA('model_parameters/energy/IEA_energy_balance_vensim_import.xlsx','IEA_TO_by_PROTRA','TO_by_PROTRA_TIME','PROTRA_HP_waste_TO_elec') ~~|</t>
  </si>
  <si>
    <t>IEA_TO_BY_PROTRA_EMPIRICAL[REGIONS_9_I,PROTRA_HP_waste,TO_heat]=GET_DIRECT_DATA('model_parameters/energy/IEA_energy_balance_vensim_import.xlsx','IEA_TO_by_PROTRA','TO_by_PROTRA_TIME','PROTRA_HP_waste_TO_heat') ~~|</t>
  </si>
  <si>
    <t>IEA_TO_BY_PROTRA_EMPIRICAL[REGIONS_9_I,PROTRA_PP_gas_fuels,TO_elec]=GET_DIRECT_DATA('model_parameters/energy/IEA_energy_balance_vensim_import.xlsx','IEA_TO_by_PROTRA','TO_by_PROTRA_TIME','PROTRA_PP_gas_fuels_TO_elec') ~~|</t>
  </si>
  <si>
    <t>IEA_TO_BY_PROTRA_EMPIRICAL[REGIONS_9_I,PROTRA_PP_gas_fuels,TO_heat]=GET_DIRECT_DATA('model_parameters/energy/IEA_energy_balance_vensim_import.xlsx','IEA_TO_by_PROTRA','TO_by_PROTRA_TIME','PROTRA_PP_gas_fuels_TO_heat') ~~|</t>
  </si>
  <si>
    <t>IEA_TO_BY_PROTRA_EMPIRICAL[REGIONS_9_I,PROTRA_PP_geothermal,TO_elec]=GET_DIRECT_DATA('model_parameters/energy/IEA_energy_balance_vensim_import.xlsx','IEA_TO_by_PROTRA','TO_by_PROTRA_TIME','PROTRA_PP_geothermal_TO_elec') ~~|</t>
  </si>
  <si>
    <t>IEA_TO_BY_PROTRA_EMPIRICAL[REGIONS_9_I,PROTRA_PP_geothermal,TO_heat]=GET_DIRECT_DATA('model_parameters/energy/IEA_energy_balance_vensim_import.xlsx','IEA_TO_by_PROTRA','TO_by_PROTRA_TIME','PROTRA_PP_geothermal_TO_heat') ~~|</t>
  </si>
  <si>
    <t>IEA_TO_BY_PROTRA_EMPIRICAL[REGIONS_9_I,PROTRA_PP_hydropower_dammed,TO_elec]=GET_DIRECT_DATA('model_parameters/energy/IEA_energy_balance_vensim_import.xlsx','IEA_TO_by_PROTRA','TO_by_PROTRA_TIME','PROTRA_PP_hydropower_dammed_TO_elec') ~~|</t>
  </si>
  <si>
    <t>IEA_TO_BY_PROTRA_EMPIRICAL[REGIONS_9_I,PROTRA_PP_hydropower_dammed,TO_heat]=GET_DIRECT_DATA('model_parameters/energy/IEA_energy_balance_vensim_import.xlsx','IEA_TO_by_PROTRA','TO_by_PROTRA_TIME','PROTRA_PP_hydropower_dammed_TO_heat') ~~|</t>
  </si>
  <si>
    <t>IEA_TO_BY_PROTRA_EMPIRICAL[REGIONS_9_I,PROTRA_PP_hydropower_run_of_river,TO_elec]=GET_DIRECT_DATA('model_parameters/energy/IEA_energy_balance_vensim_import.xlsx','IEA_TO_by_PROTRA','TO_by_PROTRA_TIME','PROTRA_PP_hydropower_run_of_river_TO_elec') ~~|</t>
  </si>
  <si>
    <t>IEA_TO_BY_PROTRA_EMPIRICAL[REGIONS_9_I,PROTRA_PP_hydropower_run_of_river,TO_heat]=GET_DIRECT_DATA('model_parameters/energy/IEA_energy_balance_vensim_import.xlsx','IEA_TO_by_PROTRA','TO_by_PROTRA_TIME','PROTRA_PP_hydropower_run_of_river_TO_heat') ~~|</t>
  </si>
  <si>
    <t>IEA_TO_BY_PROTRA_EMPIRICAL[REGIONS_9_I,PROTRA_PP_liquid_fuels,TO_elec]=GET_DIRECT_DATA('model_parameters/energy/IEA_energy_balance_vensim_import.xlsx','IEA_TO_by_PROTRA','TO_by_PROTRA_TIME','PROTRA_PP_liquid_fuels_TO_elec') ~~|</t>
  </si>
  <si>
    <t>IEA_TO_BY_PROTRA_EMPIRICAL[REGIONS_9_I,PROTRA_PP_liquid_fuels,TO_heat]=GET_DIRECT_DATA('model_parameters/energy/IEA_energy_balance_vensim_import.xlsx','IEA_TO_by_PROTRA','TO_by_PROTRA_TIME','PROTRA_PP_liquid_fuels_TO_heat') ~~|</t>
  </si>
  <si>
    <t>IEA_TO_BY_PROTRA_EMPIRICAL[REGIONS_9_I,PROTRA_PP_nuclear,TO_elec]=GET_DIRECT_DATA('model_parameters/energy/IEA_energy_balance_vensim_import.xlsx','IEA_TO_by_PROTRA','TO_by_PROTRA_TIME','PROTRA_PP_nuclear_TO_elec') ~~|</t>
  </si>
  <si>
    <t>IEA_TO_BY_PROTRA_EMPIRICAL[REGIONS_9_I,PROTRA_PP_nuclear,TO_heat]=GET_DIRECT_DATA('model_parameters/energy/IEA_energy_balance_vensim_import.xlsx','IEA_TO_by_PROTRA','TO_by_PROTRA_TIME','PROTRA_PP_nuclear_TO_heat') ~~|</t>
  </si>
  <si>
    <t>IEA_TO_BY_PROTRA_EMPIRICAL[REGIONS_9_I,PROTRA_PP_oceanic,TO_elec]=GET_DIRECT_DATA('model_parameters/energy/IEA_energy_balance_vensim_import.xlsx','IEA_TO_by_PROTRA','TO_by_PROTRA_TIME','PROTRA_PP_oceanic_TO_elec') ~~|</t>
  </si>
  <si>
    <t>IEA_TO_BY_PROTRA_EMPIRICAL[REGIONS_9_I,PROTRA_PP_oceanic,TO_heat]=GET_DIRECT_DATA('model_parameters/energy/IEA_energy_balance_vensim_import.xlsx','IEA_TO_by_PROTRA','TO_by_PROTRA_TIME','PROTRA_PP_oceanic_TO_heat') ~~|</t>
  </si>
  <si>
    <t>IEA_TO_BY_PROTRA_EMPIRICAL[REGIONS_9_I,PROTRA_PP_solar_CSP,TO_elec]=GET_DIRECT_DATA('model_parameters/energy/IEA_energy_balance_vensim_import.xlsx','IEA_TO_by_PROTRA','TO_by_PROTRA_TIME','PROTRA_PP_solar_CSP_TO_elec') ~~|</t>
  </si>
  <si>
    <t>IEA_TO_BY_PROTRA_EMPIRICAL[REGIONS_9_I,PROTRA_PP_solar_CSP,TO_heat]=GET_DIRECT_DATA('model_parameters/energy/IEA_energy_balance_vensim_import.xlsx','IEA_TO_by_PROTRA','TO_by_PROTRA_TIME','PROTRA_PP_solar_CSP_TO_heat') ~~|</t>
  </si>
  <si>
    <t>IEA_TO_BY_PROTRA_EMPIRICAL[REGIONS_9_I,PROTRA_PP_solar_PV,TO_elec]=GET_DIRECT_DATA('model_parameters/energy/IEA_energy_balance_vensim_import.xlsx','IEA_TO_by_PROTRA','TO_by_PROTRA_TIME','PROTRA_PP_solar_PV_TO_elec') ~~|</t>
  </si>
  <si>
    <t>IEA_TO_BY_PROTRA_EMPIRICAL[REGIONS_9_I,PROTRA_PP_solar_PV,TO_heat]=GET_DIRECT_DATA('model_parameters/energy/IEA_energy_balance_vensim_import.xlsx','IEA_TO_by_PROTRA','TO_by_PROTRA_TIME','PROTRA_PP_solar_PV_TO_heat') ~~|</t>
  </si>
  <si>
    <t>IEA_TO_BY_PROTRA_EMPIRICAL[REGIONS_9_I,PROTRA_PP_solar_urban_PV,TO_elec]=GET_DIRECT_DATA('model_parameters/energy/IEA_energy_balance_vensim_import.xlsx','IEA_TO_by_PROTRA','TO_by_PROTRA_TIME','PROTRA_PP_solar_urban_PV_TO_elec') ~~|</t>
  </si>
  <si>
    <t>IEA_TO_BY_PROTRA_EMPIRICAL[REGIONS_9_I,PROTRA_PP_solar_urban_PV,TO_heat]=GET_DIRECT_DATA('model_parameters/energy/IEA_energy_balance_vensim_import.xlsx','IEA_TO_by_PROTRA','TO_by_PROTRA_TIME','PROTRA_PP_solar_urban_PV_TO_heat') ~~|</t>
  </si>
  <si>
    <t>IEA_TO_BY_PROTRA_EMPIRICAL[REGIONS_9_I,PROTRA_PP_solid_fossil,TO_elec]=GET_DIRECT_DATA('model_parameters/energy/IEA_energy_balance_vensim_import.xlsx','IEA_TO_by_PROTRA','TO_by_PROTRA_TIME','PROTRA_PP_solid_fossil_TO_elec') ~~|</t>
  </si>
  <si>
    <t>IEA_TO_BY_PROTRA_EMPIRICAL[REGIONS_9_I,PROTRA_PP_solid_fossil,TO_heat]=GET_DIRECT_DATA('model_parameters/energy/IEA_energy_balance_vensim_import.xlsx','IEA_TO_by_PROTRA','TO_by_PROTRA_TIME','PROTRA_PP_solid_fossil_TO_heat') ~~|</t>
  </si>
  <si>
    <t>IEA_TO_BY_PROTRA_EMPIRICAL[REGIONS_9_I,PROTRA_PP_waste,TO_elec]=GET_DIRECT_DATA('model_parameters/energy/IEA_energy_balance_vensim_import.xlsx','IEA_TO_by_PROTRA','TO_by_PROTRA_TIME','PROTRA_PP_waste_TO_elec') ~~|</t>
  </si>
  <si>
    <t>IEA_TO_BY_PROTRA_EMPIRICAL[REGIONS_9_I,PROTRA_PP_waste,TO_heat]=GET_DIRECT_DATA('model_parameters/energy/IEA_energy_balance_vensim_import.xlsx','IEA_TO_by_PROTRA','TO_by_PROTRA_TIME','PROTRA_PP_waste_TO_heat') ~~|</t>
  </si>
  <si>
    <t>IEA_TO_BY_PROTRA_EMPIRICAL[REGIONS_9_I,PROTRA_PP_wind_offshore,TO_elec]=GET_DIRECT_DATA('model_parameters/energy/IEA_energy_balance_vensim_import.xlsx','IEA_TO_by_PROTRA','TO_by_PROTRA_TIME','PROTRA_PP_wind_offshore_TO_elec') ~~|</t>
  </si>
  <si>
    <t>IEA_TO_BY_PROTRA_EMPIRICAL[REGIONS_9_I,PROTRA_PP_wind_offshore,TO_heat]=GET_DIRECT_DATA('model_parameters/energy/IEA_energy_balance_vensim_import.xlsx','IEA_TO_by_PROTRA','TO_by_PROTRA_TIME','PROTRA_PP_wind_offshore_TO_heat') ~~|</t>
  </si>
  <si>
    <t>IEA_TO_BY_PROTRA_EMPIRICAL[REGIONS_9_I,PROTRA_PP_wind_onshore,TO_elec]=GET_DIRECT_DATA('model_parameters/energy/IEA_energy_balance_vensim_import.xlsx','IEA_TO_by_PROTRA','TO_by_PROTRA_TIME','PROTRA_PP_wind_onshore_TO_elec') ~~|</t>
  </si>
  <si>
    <t>IEA_TO_BY_PROTRA_EMPIRICAL[REGIONS_9_I,PROTRA_PP_wind_onshore,TO_heat]=GET_DIRECT_DATA('model_parameters/energy/IEA_energy_balance_vensim_import.xlsx','IEA_TO_by_PROTRA','TO_by_PROTRA_TIME','PROTRA_PP_wind_onshore_TO_heat') ~~|</t>
  </si>
  <si>
    <t>IEA_TO_BY_PROTRA_EMPIRICAL[REGIONS_9_I,PROTRA_CHP_solid_bio,TO_elec]=GET_DIRECT_DATA('model_parameters/energy/IEA_energy_balance_vensim_import.xlsx','IEA_TO_by_PROTRA','TO_by_PROTRA_TIME','PROTRA_CHP_solid_bio_TO_elec') ~~|</t>
  </si>
  <si>
    <t>IEA_TO_BY_PROTRA_EMPIRICAL[REGIONS_9_I,PROTRA_CHP_solid_bio,TO_heat]=GET_DIRECT_DATA('model_parameters/energy/IEA_energy_balance_vensim_import.xlsx','IEA_TO_by_PROTRA','TO_by_PROTRA_TIME','PROTRA_CHP_solid_bio_TO_heat') ~~|</t>
  </si>
  <si>
    <t>IEA_TO_BY_PROTRA_EMPIRICAL[REGIONS_9_I,PROTRA_PP_solid_bio,TO_elec]=GET_DIRECT_DATA('model_parameters/energy/IEA_energy_balance_vensim_import.xlsx','IEA_TO_by_PROTRA','TO_by_PROTRA_TIME','PROTRA_PP_solid_bio_TO_elec') ~~|</t>
  </si>
  <si>
    <t>IEA_TO_BY_PROTRA_EMPIRICAL[REGIONS_9_I,PROTRA_PP_solid_bio,TO_heat]=GET_DIRECT_DATA('model_parameters/energy/IEA_energy_balance_vensim_import.xlsx','IEA_TO_by_PROTRA','TO_by_PROTRA_TIME','PROTRA_PP_solid_bio_TO_heat') ~~|</t>
  </si>
  <si>
    <t>IEA_TO_BY_PROTRA_EMPIRICAL[REGIONS_9_I,PROTRA_HP_solid_bio,TO_elec]=GET_DIRECT_DATA('model_parameters/energy/IEA_energy_balance_vensim_import.xlsx','IEA_TO_by_PROTRA','TO_by_PROTRA_TIME','PROTRA_HP_solid_bio_TO_elec') ~~|</t>
  </si>
  <si>
    <t>IEA_TO_BY_PROTRA_EMPIRICAL[REGIONS_9_I,PROTRA_HP_solid_bio,TO_heat]=GET_DIRECT_DATA('model_parameters/energy/IEA_energy_balance_vensim_import.xlsx','IEA_TO_by_PROTRA','TO_by_PROTRA_TIME','PROTRA_HP_solid_bio_TO_heat') ~~|</t>
  </si>
  <si>
    <t>(Source: IEA extended energy balance 2022; note: some inaccuracies in FC_heat because in energybalances TFC geothermal and solar thermal was included in FC_heat, but not in WILIAM)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</si>
</sst>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5" borderId="2" applyNumberFormat="0" applyAlignment="0" applyProtection="0"/>
  </cellStyleXfs>
  <cellXfs count="23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3" fillId="0" borderId="0" xfId="0" applyFont="1"/>
    <xf numFmtId="0" fontId="5" fillId="3" borderId="1" xfId="0" applyFont="1" applyFill="1" applyBorder="1" applyAlignment="1">
      <alignment horizontal="left" vertical="center"/>
    </xf>
    <xf numFmtId="43" fontId="0" fillId="0" borderId="0" xfId="1" applyNumberFormat="1" applyFont="1"/>
    <xf numFmtId="0" fontId="0" fillId="4" borderId="0" xfId="0" applyFill="1"/>
    <xf numFmtId="0" fontId="0" fillId="4" borderId="0" xfId="0" quotePrefix="1" applyFill="1"/>
    <xf numFmtId="0" fontId="6" fillId="5" borderId="2" xfId="2"/>
    <xf numFmtId="0" fontId="6" fillId="5" borderId="2" xfId="2" quotePrefix="1"/>
    <xf numFmtId="0" fontId="2" fillId="0" borderId="0" xfId="0" applyFont="1" applyFill="1"/>
    <xf numFmtId="0" fontId="2" fillId="0" borderId="0" xfId="0" applyFont="1"/>
    <xf numFmtId="0" fontId="7" fillId="6" borderId="0" xfId="0" applyFont="1" applyFill="1" applyBorder="1"/>
    <xf numFmtId="0" fontId="0" fillId="7" borderId="0" xfId="0" applyFill="1"/>
    <xf numFmtId="0" fontId="8" fillId="6" borderId="0" xfId="0" quotePrefix="1" applyFont="1" applyFill="1" applyBorder="1"/>
    <xf numFmtId="0" fontId="8" fillId="6" borderId="0" xfId="0" applyFont="1" applyFill="1" applyBorder="1"/>
    <xf numFmtId="164" fontId="0" fillId="0" borderId="0" xfId="1" applyNumberFormat="1" applyFont="1"/>
    <xf numFmtId="43" fontId="0" fillId="7" borderId="0" xfId="0" applyNumberFormat="1" applyFill="1"/>
    <xf numFmtId="43" fontId="0" fillId="0" borderId="0" xfId="1" applyFont="1"/>
    <xf numFmtId="0" fontId="2" fillId="0" borderId="0" xfId="0" applyFont="1" applyAlignment="1">
      <alignment horizontal="center"/>
    </xf>
  </cellXfs>
  <cellStyles count="3">
    <cellStyle name="Eingabe" xfId="2" builtinId="20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512</xdr:row>
      <xdr:rowOff>18144</xdr:rowOff>
    </xdr:from>
    <xdr:to>
      <xdr:col>16</xdr:col>
      <xdr:colOff>476250</xdr:colOff>
      <xdr:row>525</xdr:row>
      <xdr:rowOff>145144</xdr:rowOff>
    </xdr:to>
    <xdr:sp macro="" textlink="">
      <xdr:nvSpPr>
        <xdr:cNvPr id="2" name="Rechteck 1"/>
        <xdr:cNvSpPr/>
      </xdr:nvSpPr>
      <xdr:spPr>
        <a:xfrm>
          <a:off x="8735785" y="87267144"/>
          <a:ext cx="7864929" cy="260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Non-WILIAM transformation technologies.</a:t>
          </a:r>
          <a:r>
            <a:rPr lang="de-AT" sz="1100" baseline="0"/>
            <a:t> Disaggreagated to WILIAM technologies with help of secondary data</a:t>
          </a:r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19050</xdr:rowOff>
    </xdr:from>
    <xdr:to>
      <xdr:col>7</xdr:col>
      <xdr:colOff>704850</xdr:colOff>
      <xdr:row>117</xdr:row>
      <xdr:rowOff>9525</xdr:rowOff>
    </xdr:to>
    <xdr:sp macro="" textlink="">
      <xdr:nvSpPr>
        <xdr:cNvPr id="2" name="Textfeld 1"/>
        <xdr:cNvSpPr txBox="1"/>
      </xdr:nvSpPr>
      <xdr:spPr>
        <a:xfrm>
          <a:off x="29165550" y="21355050"/>
          <a:ext cx="76866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/>
            <a:t>Ich habe diese</a:t>
          </a:r>
          <a:r>
            <a:rPr lang="de-AT" sz="1100" baseline="0"/>
            <a:t> Zeile mit *_ benannt, das es sonst bei EU27 Probleme gibt (springt sonst immer auf Zelle E27). Daten in gelb sind zu exportieren!</a:t>
          </a:r>
          <a:endParaRPr lang="de-AT" sz="1100"/>
        </a:p>
      </xdr:txBody>
    </xdr:sp>
    <xdr:clientData/>
  </xdr:twoCellAnchor>
  <xdr:twoCellAnchor>
    <xdr:from>
      <xdr:col>3</xdr:col>
      <xdr:colOff>146504</xdr:colOff>
      <xdr:row>4</xdr:row>
      <xdr:rowOff>34925</xdr:rowOff>
    </xdr:from>
    <xdr:to>
      <xdr:col>12</xdr:col>
      <xdr:colOff>540204</xdr:colOff>
      <xdr:row>25</xdr:row>
      <xdr:rowOff>73025</xdr:rowOff>
    </xdr:to>
    <xdr:sp macro="" textlink="">
      <xdr:nvSpPr>
        <xdr:cNvPr id="3" name="Abgerundetes Rechteck 2"/>
        <xdr:cNvSpPr/>
      </xdr:nvSpPr>
      <xdr:spPr>
        <a:xfrm>
          <a:off x="3806825" y="796925"/>
          <a:ext cx="7251700" cy="403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Important note: this is the IEA energy balance "TES" (Total</a:t>
          </a:r>
          <a:r>
            <a:rPr lang="de-AT" sz="1100" baseline="0"/>
            <a:t> Energy Supply") mapped for WILIAM PE fuels. </a:t>
          </a:r>
          <a:br>
            <a:rPr lang="de-AT" sz="1100" baseline="0"/>
          </a:br>
          <a:r>
            <a:rPr lang="de-AT" sz="1100" baseline="0"/>
            <a:t/>
          </a:r>
          <a:br>
            <a:rPr lang="de-AT" sz="1100" baseline="0"/>
          </a:br>
          <a:r>
            <a:rPr lang="de-AT" sz="1100" baseline="0"/>
            <a:t>Note that there is some inaccuracies especially with regard to traded transformation outputs, e.g. gasolin, diesel, jet-fuel, that have no primary production, but are imported/exported/stored. these are accounted for here as PE_oil.</a:t>
          </a:r>
        </a:p>
        <a:p>
          <a:pPr algn="l"/>
          <a:endParaRPr lang="de-AT" sz="1100" baseline="0"/>
        </a:p>
        <a:p>
          <a:pPr algn="l"/>
          <a:r>
            <a:rPr lang="de-AT" sz="1100" baseline="0"/>
            <a:t>another inaccuracy are exports to marine- and aviation bunkers, which are NOT accounted for in these figures (as these constitute a seperate "region" in IEA energy balancing).</a:t>
          </a:r>
          <a:br>
            <a:rPr lang="de-AT" sz="1100" baseline="0"/>
          </a:br>
          <a:endParaRPr lang="de-A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2018\18.058_Locomotion\5_Workpackages\WP07\22_Parametrization%20capacity%20and%20transformation\IEA\BalanceBuilder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BIG_full_locomotion_regions_GDC_vWBIG2021_TES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2018\18.058_Locomotion\5_Workpackages\WP07\23_IEA%20Data%20loading\09_IEA_analysis_tool\WBIG_full_locomotion_regions_only_TO_update-2023-08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ReportCover"/>
      <sheetName val="TableOfContents"/>
      <sheetName val="Definitions"/>
      <sheetName val="Definitions_ProdLang"/>
      <sheetName val="Definitions_FlowLang"/>
      <sheetName val="Exceptions"/>
      <sheetName val="Data in physical units"/>
      <sheetName val="Conversion factors"/>
      <sheetName val="Disaggregated Balance"/>
      <sheetName val="Aggregated Balance"/>
      <sheetName val="CF formulas"/>
      <sheetName val="DPU formulas"/>
      <sheetName val="Published Balance"/>
      <sheetName val="BAL_Reading_Exercise"/>
      <sheetName val="BAL_Checking_Exercise"/>
      <sheetName val="BAL_Comparison"/>
      <sheetName val="Balance Summary"/>
      <sheetName val="Coal_Table_1"/>
      <sheetName val="Coal_Table_4"/>
      <sheetName val="Gas_Table_1"/>
      <sheetName val="Gas_Table_2a"/>
      <sheetName val="Gas_Table_2b"/>
      <sheetName val="Oil_Table_1"/>
      <sheetName val="Oil_Table_2a"/>
      <sheetName val="Oil_Table_3a"/>
      <sheetName val="Oil_Table_3b"/>
      <sheetName val="Ren_Table_1"/>
      <sheetName val="Ren_Table_2a"/>
      <sheetName val="Ren_Table_3a"/>
      <sheetName val="Ele_Table_1"/>
      <sheetName val="Ele_Table_3"/>
      <sheetName val="Ele_Table_4"/>
      <sheetName val="Ele_Table_6a"/>
      <sheetName val="Ele_Table_6b"/>
      <sheetName val="Ele_Table_6c"/>
      <sheetName val="Ele_Table_6d"/>
      <sheetName val="Ele_Table_7a"/>
      <sheetName val="IronSteel_CokeOven"/>
      <sheetName val="IronSteel_BlastFurnace"/>
      <sheetName val="Refinery"/>
      <sheetName val="Electricity_Heat_I"/>
      <sheetName val="Electricity_Heat_II"/>
      <sheetName val="CapacityFactor"/>
      <sheetName val="VersionHistory"/>
    </sheetNames>
    <sheetDataSet>
      <sheetData sheetId="0">
        <row r="3">
          <cell r="L3" t="str">
            <v>English</v>
          </cell>
        </row>
      </sheetData>
      <sheetData sheetId="1"/>
      <sheetData sheetId="2"/>
      <sheetData sheetId="3">
        <row r="13">
          <cell r="C13" t="str">
            <v>Anthracite</v>
          </cell>
        </row>
        <row r="14">
          <cell r="C14" t="str">
            <v>Coking coal</v>
          </cell>
        </row>
        <row r="15">
          <cell r="C15" t="str">
            <v>Other bituminous coal</v>
          </cell>
        </row>
        <row r="16">
          <cell r="C16" t="str">
            <v>Sub-bituminous coal</v>
          </cell>
        </row>
        <row r="17">
          <cell r="C17" t="str">
            <v>Lignite</v>
          </cell>
        </row>
        <row r="18">
          <cell r="C18" t="str">
            <v>Patent fuel</v>
          </cell>
        </row>
        <row r="19">
          <cell r="C19" t="str">
            <v>Coke oven coke</v>
          </cell>
        </row>
        <row r="20">
          <cell r="C20" t="str">
            <v>Gas coke</v>
          </cell>
        </row>
        <row r="21">
          <cell r="C21" t="str">
            <v>Coal tar</v>
          </cell>
        </row>
        <row r="22">
          <cell r="C22" t="str">
            <v>BKB (Brown coal briquettes)</v>
          </cell>
        </row>
        <row r="23">
          <cell r="C23" t="str">
            <v>Gas works gas</v>
          </cell>
        </row>
        <row r="24">
          <cell r="C24" t="str">
            <v>Coke oven gas</v>
          </cell>
        </row>
        <row r="25">
          <cell r="C25" t="str">
            <v>Blast furnace gas</v>
          </cell>
        </row>
        <row r="26">
          <cell r="C26" t="str">
            <v>Other recovered gases</v>
          </cell>
        </row>
        <row r="27">
          <cell r="C27" t="str">
            <v>Elec/heat output from non-spec. manufactured gases</v>
          </cell>
        </row>
        <row r="28">
          <cell r="C28" t="str">
            <v>Peat</v>
          </cell>
        </row>
        <row r="29">
          <cell r="C29" t="str">
            <v>Peat products</v>
          </cell>
        </row>
        <row r="30">
          <cell r="C30" t="str">
            <v>Oil shale and oil sands</v>
          </cell>
        </row>
        <row r="32">
          <cell r="C32" t="str">
            <v>Crude oil</v>
          </cell>
        </row>
        <row r="33">
          <cell r="C33" t="str">
            <v>Natural gas liquids (NGL)</v>
          </cell>
        </row>
        <row r="34">
          <cell r="C34" t="str">
            <v>Refinery feedstocks</v>
          </cell>
        </row>
        <row r="35">
          <cell r="C35" t="str">
            <v>Additives/ blending components</v>
          </cell>
        </row>
        <row r="36">
          <cell r="C36" t="str">
            <v>Other hydro-carbons</v>
          </cell>
        </row>
        <row r="38">
          <cell r="C38" t="str">
            <v>Refinery gas</v>
          </cell>
        </row>
        <row r="39">
          <cell r="C39" t="str">
            <v>Ethane</v>
          </cell>
        </row>
        <row r="40">
          <cell r="C40" t="str">
            <v>Liquefied petroleum gases (LPG)</v>
          </cell>
        </row>
        <row r="41">
          <cell r="C41" t="str">
            <v>Motor gasoline excl. biofuels</v>
          </cell>
        </row>
        <row r="42">
          <cell r="C42" t="str">
            <v>Aviation gasoline</v>
          </cell>
        </row>
        <row r="43">
          <cell r="C43" t="str">
            <v>Gasoline type jet fuel</v>
          </cell>
        </row>
        <row r="44">
          <cell r="C44" t="str">
            <v>Kerosene type jet fuel excl. biofuels</v>
          </cell>
        </row>
        <row r="45">
          <cell r="C45" t="str">
            <v>Other kerosene</v>
          </cell>
        </row>
        <row r="46">
          <cell r="C46" t="str">
            <v>Gas/diesel oil excluding biofuels</v>
          </cell>
        </row>
        <row r="47">
          <cell r="C47" t="str">
            <v>Fuel oil</v>
          </cell>
        </row>
        <row r="48">
          <cell r="C48" t="str">
            <v>Naphtha</v>
          </cell>
        </row>
        <row r="49">
          <cell r="C49" t="str">
            <v>White spirit &amp; SBP</v>
          </cell>
        </row>
        <row r="50">
          <cell r="C50" t="str">
            <v>Lubricants</v>
          </cell>
        </row>
        <row r="51">
          <cell r="C51" t="str">
            <v>Bitumen</v>
          </cell>
        </row>
        <row r="52">
          <cell r="C52" t="str">
            <v>Paraffin waxes</v>
          </cell>
        </row>
        <row r="53">
          <cell r="C53" t="str">
            <v>Petroleum coke</v>
          </cell>
        </row>
        <row r="54">
          <cell r="C54" t="str">
            <v>Non-specified oil products</v>
          </cell>
        </row>
        <row r="56">
          <cell r="C56" t="str">
            <v>Natural gas</v>
          </cell>
        </row>
        <row r="58">
          <cell r="C58" t="str">
            <v>Industrial waste</v>
          </cell>
        </row>
        <row r="59">
          <cell r="C59" t="str">
            <v>Municipal waste (renewable)</v>
          </cell>
        </row>
        <row r="60">
          <cell r="C60" t="str">
            <v>Municipal waste (non-renewable)</v>
          </cell>
        </row>
        <row r="61">
          <cell r="C61" t="str">
            <v>Primary solid biofuels</v>
          </cell>
        </row>
        <row r="62">
          <cell r="C62" t="str">
            <v>Biogases</v>
          </cell>
        </row>
        <row r="63">
          <cell r="C63" t="str">
            <v>Biogasoline</v>
          </cell>
        </row>
        <row r="64">
          <cell r="C64" t="str">
            <v>Bio jet kerosene</v>
          </cell>
        </row>
        <row r="65">
          <cell r="C65" t="str">
            <v>Biodiesels</v>
          </cell>
        </row>
        <row r="66">
          <cell r="C66" t="str">
            <v>Other liquid biofuels</v>
          </cell>
        </row>
        <row r="67">
          <cell r="C67" t="str">
            <v>Non-specified primary biofuels/ waste</v>
          </cell>
        </row>
        <row r="68">
          <cell r="C68" t="str">
            <v>Charcoal</v>
          </cell>
        </row>
        <row r="70">
          <cell r="C70" t="str">
            <v>Nuclear</v>
          </cell>
        </row>
        <row r="71">
          <cell r="C71" t="str">
            <v>Hydro</v>
          </cell>
        </row>
        <row r="72">
          <cell r="C72" t="str">
            <v>Geothermal</v>
          </cell>
        </row>
        <row r="73">
          <cell r="C73" t="str">
            <v>Solar photovoltaic</v>
          </cell>
        </row>
        <row r="74">
          <cell r="C74" t="str">
            <v>Solar thermal</v>
          </cell>
        </row>
        <row r="75">
          <cell r="C75" t="str">
            <v>Tide/ wave/ ocean</v>
          </cell>
        </row>
        <row r="76">
          <cell r="C76" t="str">
            <v>Wind</v>
          </cell>
        </row>
        <row r="77">
          <cell r="C77" t="str">
            <v>Heat pumps</v>
          </cell>
        </row>
        <row r="78">
          <cell r="C78" t="str">
            <v>Electric boilers</v>
          </cell>
        </row>
        <row r="79">
          <cell r="C79" t="str">
            <v>Heat from chemical sources</v>
          </cell>
        </row>
        <row r="80">
          <cell r="C80" t="str">
            <v>Other sources</v>
          </cell>
        </row>
        <row r="81">
          <cell r="C81" t="str">
            <v>Electricity</v>
          </cell>
        </row>
        <row r="82">
          <cell r="C82" t="str">
            <v>Heat</v>
          </cell>
        </row>
        <row r="83">
          <cell r="C83" t="str">
            <v>Heat output from non-specified combustible fuels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uel mapping"/>
      <sheetName val="TFC"/>
      <sheetName val="TES"/>
      <sheetName val="TES primary only"/>
      <sheetName val="delta"/>
      <sheetName val="Tabelle1"/>
    </sheetNames>
    <sheetDataSet>
      <sheetData sheetId="0" refreshError="1"/>
      <sheetData sheetId="1" refreshError="1"/>
      <sheetData sheetId="2">
        <row r="3">
          <cell r="C3">
            <v>7.3247759987000007</v>
          </cell>
          <cell r="D3">
            <v>8.4892679992999991</v>
          </cell>
          <cell r="E3">
            <v>9.7960824031000016</v>
          </cell>
          <cell r="F3">
            <v>10.389423599300001</v>
          </cell>
          <cell r="G3">
            <v>11.1853296025999</v>
          </cell>
          <cell r="H3">
            <v>12.573543600400001</v>
          </cell>
          <cell r="I3">
            <v>14.056743596700001</v>
          </cell>
          <cell r="J3">
            <v>15.016237199999999</v>
          </cell>
          <cell r="K3">
            <v>16.3522008003</v>
          </cell>
          <cell r="L3">
            <v>17.564144397</v>
          </cell>
          <cell r="M3">
            <v>17.693963998000001</v>
          </cell>
          <cell r="N3">
            <v>18.731376000899999</v>
          </cell>
          <cell r="O3">
            <v>20.4388377147</v>
          </cell>
          <cell r="P3">
            <v>22.400043394299999</v>
          </cell>
          <cell r="Q3">
            <v>23.644632312100001</v>
          </cell>
          <cell r="R3">
            <v>24.7405051476</v>
          </cell>
        </row>
        <row r="4">
          <cell r="C4">
            <v>3.0307090647999999</v>
          </cell>
          <cell r="D4">
            <v>3.4212221835999896</v>
          </cell>
          <cell r="E4">
            <v>4.2205986547000007</v>
          </cell>
          <cell r="F4">
            <v>4.6324175488000003</v>
          </cell>
          <cell r="G4">
            <v>5.0476177736999999</v>
          </cell>
          <cell r="H4">
            <v>6.0314652808000009</v>
          </cell>
          <cell r="I4">
            <v>6.5522922858999992</v>
          </cell>
          <cell r="J4">
            <v>6.8753079669999995</v>
          </cell>
          <cell r="K4">
            <v>7.7213934678000005</v>
          </cell>
          <cell r="L4">
            <v>8.2423367025000012</v>
          </cell>
          <cell r="M4">
            <v>8.0993953017999996</v>
          </cell>
          <cell r="N4">
            <v>8.553761227899999</v>
          </cell>
          <cell r="O4">
            <v>9.4713021951999998</v>
          </cell>
          <cell r="P4">
            <v>11.4421620283</v>
          </cell>
          <cell r="Q4">
            <v>12.490876829599999</v>
          </cell>
          <cell r="R4">
            <v>13.298454312400001</v>
          </cell>
        </row>
        <row r="5">
          <cell r="C5">
            <v>2.0260830008999999</v>
          </cell>
          <cell r="D5">
            <v>2.269715003</v>
          </cell>
          <cell r="E5">
            <v>2.4567840028999997</v>
          </cell>
          <cell r="F5">
            <v>2.5536509969000001</v>
          </cell>
          <cell r="G5">
            <v>2.7242419953999999</v>
          </cell>
          <cell r="H5">
            <v>3.0813540001999997</v>
          </cell>
          <cell r="I5">
            <v>3.4165140014000004</v>
          </cell>
          <cell r="J5">
            <v>3.7762830039000002</v>
          </cell>
          <cell r="K5">
            <v>4.2148449993000003</v>
          </cell>
          <cell r="L5">
            <v>4.4152999983000001</v>
          </cell>
          <cell r="M5">
            <v>4.7282140029999997</v>
          </cell>
          <cell r="N5">
            <v>5.1608919952000001</v>
          </cell>
          <cell r="O5">
            <v>5.5364602392999993</v>
          </cell>
          <cell r="P5">
            <v>6.1161050142000013</v>
          </cell>
          <cell r="Q5">
            <v>6.4166135850000003</v>
          </cell>
          <cell r="R5">
            <v>6.9060259576999998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C7">
            <v>10.902384683300001</v>
          </cell>
          <cell r="D7">
            <v>11.804031983899998</v>
          </cell>
          <cell r="E7">
            <v>12.553251005499998</v>
          </cell>
          <cell r="F7">
            <v>12.843512897899998</v>
          </cell>
          <cell r="G7">
            <v>13.313539591299998</v>
          </cell>
          <cell r="H7">
            <v>14.398565885099972</v>
          </cell>
          <cell r="I7">
            <v>14.984467125399998</v>
          </cell>
          <cell r="J7">
            <v>15.847896880199977</v>
          </cell>
          <cell r="K7">
            <v>16.715320796299984</v>
          </cell>
          <cell r="L7">
            <v>17.438965034500001</v>
          </cell>
          <cell r="M7">
            <v>18.65898499779999</v>
          </cell>
          <cell r="N7">
            <v>19.20419021939999</v>
          </cell>
          <cell r="O7">
            <v>19.721978428400003</v>
          </cell>
          <cell r="P7">
            <v>21.342011284199998</v>
          </cell>
          <cell r="Q7">
            <v>21.463205356900001</v>
          </cell>
          <cell r="R7">
            <v>21.833718801799961</v>
          </cell>
        </row>
        <row r="8">
          <cell r="C8">
            <v>6.7818726001999998</v>
          </cell>
          <cell r="D8">
            <v>6.6608607996999991</v>
          </cell>
          <cell r="E8">
            <v>6.0761862000000004</v>
          </cell>
          <cell r="F8">
            <v>5.4868315993999994</v>
          </cell>
          <cell r="G8">
            <v>5.1126168012999997</v>
          </cell>
          <cell r="H8">
            <v>4.6810371992999995</v>
          </cell>
          <cell r="I8">
            <v>4.2912658013999989</v>
          </cell>
          <cell r="J8">
            <v>3.9563900002000003</v>
          </cell>
          <cell r="K8">
            <v>3.5796096022000001</v>
          </cell>
          <cell r="L8">
            <v>3.4940606005000001</v>
          </cell>
          <cell r="M8">
            <v>3.3771549999000001</v>
          </cell>
          <cell r="N8">
            <v>3.1407033974000003</v>
          </cell>
          <cell r="O8">
            <v>3.1069369893999998</v>
          </cell>
          <cell r="P8">
            <v>3.0731809898</v>
          </cell>
          <cell r="Q8">
            <v>3.0731708283999999</v>
          </cell>
          <cell r="R8">
            <v>3.0731919885000001</v>
          </cell>
        </row>
        <row r="9">
          <cell r="C9">
            <v>21.598941358599994</v>
          </cell>
          <cell r="D9">
            <v>22.856323567200004</v>
          </cell>
          <cell r="E9">
            <v>23.872342068799998</v>
          </cell>
          <cell r="F9">
            <v>25.239654476600002</v>
          </cell>
          <cell r="G9">
            <v>26.6520349434</v>
          </cell>
          <cell r="H9">
            <v>28.408952428499997</v>
          </cell>
          <cell r="I9">
            <v>30.043255774399999</v>
          </cell>
          <cell r="J9">
            <v>30.756996690099999</v>
          </cell>
          <cell r="K9">
            <v>30.5733790578</v>
          </cell>
          <cell r="L9">
            <v>30.682173629499999</v>
          </cell>
          <cell r="M9">
            <v>30.315020170900002</v>
          </cell>
          <cell r="N9">
            <v>28.345845310999998</v>
          </cell>
          <cell r="O9">
            <v>25.797289604000003</v>
          </cell>
          <cell r="P9">
            <v>23.115521631299991</v>
          </cell>
          <cell r="Q9">
            <v>21.841886453400001</v>
          </cell>
          <cell r="R9">
            <v>21.830658506800003</v>
          </cell>
        </row>
        <row r="10">
          <cell r="C10">
            <v>1.7356723763999999</v>
          </cell>
          <cell r="D10">
            <v>1.9320925355</v>
          </cell>
          <cell r="E10">
            <v>2.0958563536999999</v>
          </cell>
          <cell r="F10">
            <v>2.2106625880999999</v>
          </cell>
          <cell r="G10">
            <v>2.3739597875</v>
          </cell>
          <cell r="H10">
            <v>2.5921771433000003</v>
          </cell>
          <cell r="I10">
            <v>2.792494091</v>
          </cell>
          <cell r="J10">
            <v>2.9678017877</v>
          </cell>
          <cell r="K10">
            <v>3.1073674259000001</v>
          </cell>
          <cell r="L10">
            <v>3.4745692000999999</v>
          </cell>
          <cell r="M10">
            <v>3.6632428204000003</v>
          </cell>
          <cell r="N10">
            <v>3.8952611793999998</v>
          </cell>
          <cell r="O10">
            <v>4.1171155873999998</v>
          </cell>
          <cell r="P10">
            <v>4.4184194282</v>
          </cell>
          <cell r="Q10">
            <v>4.5587040321000005</v>
          </cell>
          <cell r="R10">
            <v>4.2558861816000002</v>
          </cell>
        </row>
        <row r="11">
          <cell r="C11">
            <v>0.81330557790000002</v>
          </cell>
          <cell r="D11">
            <v>0.86356448199999991</v>
          </cell>
          <cell r="E11">
            <v>0.95547322449999994</v>
          </cell>
          <cell r="F11">
            <v>0.9819609561</v>
          </cell>
          <cell r="G11">
            <v>1.0247056385</v>
          </cell>
          <cell r="H11">
            <v>1.0818347715000001</v>
          </cell>
          <cell r="I11">
            <v>1.3206721801000001</v>
          </cell>
          <cell r="J11">
            <v>1.4486016461</v>
          </cell>
          <cell r="K11">
            <v>1.5083312132</v>
          </cell>
          <cell r="L11">
            <v>1.5257556027999999</v>
          </cell>
          <cell r="M11">
            <v>1.6252878926999998</v>
          </cell>
          <cell r="N11">
            <v>1.7597570397000002</v>
          </cell>
          <cell r="O11">
            <v>1.8281204834</v>
          </cell>
          <cell r="P11">
            <v>1.9027781947000002</v>
          </cell>
          <cell r="Q11">
            <v>1.9944077654999999</v>
          </cell>
          <cell r="R11">
            <v>1.901872682</v>
          </cell>
        </row>
        <row r="12">
          <cell r="C12">
            <v>4.0359998000000005E-3</v>
          </cell>
          <cell r="D12">
            <v>4.843801E-3</v>
          </cell>
          <cell r="E12">
            <v>6.9427987999999994E-3</v>
          </cell>
          <cell r="F12">
            <v>6.9879994999999997E-3</v>
          </cell>
          <cell r="G12">
            <v>9.3429991000000007E-3</v>
          </cell>
          <cell r="H12">
            <v>1.2228998E-2</v>
          </cell>
          <cell r="I12">
            <v>1.4727002000000001E-2</v>
          </cell>
          <cell r="J12">
            <v>1.9521001100000001E-2</v>
          </cell>
          <cell r="K12">
            <v>1.8702540300000001E-2</v>
          </cell>
          <cell r="L12">
            <v>2.31659998E-2</v>
          </cell>
          <cell r="M12">
            <v>2.77415986E-2</v>
          </cell>
          <cell r="N12">
            <v>2.9635472499999999E-2</v>
          </cell>
          <cell r="O12">
            <v>3.5568729099999995E-2</v>
          </cell>
          <cell r="P12">
            <v>4.1945120900000001E-2</v>
          </cell>
          <cell r="Q12">
            <v>4.6269545199999998E-2</v>
          </cell>
          <cell r="R12">
            <v>5.31947719E-2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C14">
            <v>4.1444877050999995</v>
          </cell>
          <cell r="D14">
            <v>4.4294406139999998</v>
          </cell>
          <cell r="E14">
            <v>4.7675603644000004</v>
          </cell>
          <cell r="F14">
            <v>4.9985353228999996</v>
          </cell>
          <cell r="G14">
            <v>5.1859860332999999</v>
          </cell>
          <cell r="H14">
            <v>5.444816692999999</v>
          </cell>
          <cell r="I14">
            <v>5.7101348870999997</v>
          </cell>
          <cell r="J14">
            <v>5.9223316623000004</v>
          </cell>
          <cell r="K14">
            <v>5.9055138016000006</v>
          </cell>
          <cell r="L14">
            <v>6.1144103818000008</v>
          </cell>
          <cell r="M14">
            <v>6.6888496370999997</v>
          </cell>
          <cell r="N14">
            <v>6.907160329099999</v>
          </cell>
          <cell r="O14">
            <v>7.3252072431000004</v>
          </cell>
          <cell r="P14">
            <v>7.7449848922999998</v>
          </cell>
          <cell r="Q14">
            <v>7.7771316662000007</v>
          </cell>
          <cell r="R14">
            <v>7.3607666064999995</v>
          </cell>
        </row>
        <row r="15">
          <cell r="C15">
            <v>5.2741395510000002</v>
          </cell>
          <cell r="D15">
            <v>5.3844821207000004</v>
          </cell>
          <cell r="E15">
            <v>5.4825021844999995</v>
          </cell>
          <cell r="F15">
            <v>5.5603568105999992</v>
          </cell>
          <cell r="G15">
            <v>5.5972120219999999</v>
          </cell>
          <cell r="H15">
            <v>5.7130380479000005</v>
          </cell>
          <cell r="I15">
            <v>5.7484174331999993</v>
          </cell>
          <cell r="J15">
            <v>5.857365991</v>
          </cell>
          <cell r="K15">
            <v>6.0383085677999997</v>
          </cell>
          <cell r="L15">
            <v>6.1580818376000002</v>
          </cell>
          <cell r="M15">
            <v>6.3269374703000008</v>
          </cell>
          <cell r="N15">
            <v>6.4443299120999997</v>
          </cell>
          <cell r="O15">
            <v>6.6206653173999994</v>
          </cell>
          <cell r="P15">
            <v>6.8329163031000002</v>
          </cell>
          <cell r="Q15">
            <v>6.8883593113000003</v>
          </cell>
          <cell r="R15">
            <v>7.0633513190999997</v>
          </cell>
        </row>
        <row r="16">
          <cell r="C16">
            <v>1.9450564675999997</v>
          </cell>
          <cell r="D16">
            <v>2.1005048489</v>
          </cell>
          <cell r="E16">
            <v>2.3335222535999995</v>
          </cell>
          <cell r="F16">
            <v>2.7802267000000001</v>
          </cell>
          <cell r="G16">
            <v>3.2731863810999999</v>
          </cell>
          <cell r="H16">
            <v>3.7337395768000001</v>
          </cell>
          <cell r="I16">
            <v>3.9969156240999992</v>
          </cell>
          <cell r="J16">
            <v>3.9563557772000006</v>
          </cell>
          <cell r="K16">
            <v>4.2635236333000002</v>
          </cell>
          <cell r="L16">
            <v>4.5646360911999988</v>
          </cell>
          <cell r="M16">
            <v>4.5264612928000005</v>
          </cell>
          <cell r="N16">
            <v>4.6061759466999996</v>
          </cell>
          <cell r="O16">
            <v>4.8742729158999989</v>
          </cell>
          <cell r="P16">
            <v>4.8923794442000004</v>
          </cell>
          <cell r="Q16">
            <v>4.7007797948999999</v>
          </cell>
          <cell r="R16">
            <v>4.3386286163000003</v>
          </cell>
        </row>
        <row r="17">
          <cell r="C17">
            <v>2.3399027999999999</v>
          </cell>
          <cell r="D17">
            <v>2.4530436</v>
          </cell>
          <cell r="E17">
            <v>2.5233912000000003</v>
          </cell>
          <cell r="F17">
            <v>2.611656</v>
          </cell>
          <cell r="G17">
            <v>2.4704496000000002</v>
          </cell>
          <cell r="H17">
            <v>2.6160587999999998</v>
          </cell>
          <cell r="I17">
            <v>2.6237664000000001</v>
          </cell>
          <cell r="J17">
            <v>2.6650260000000001</v>
          </cell>
          <cell r="K17">
            <v>2.6787276000000002</v>
          </cell>
          <cell r="L17">
            <v>2.6561880000000002</v>
          </cell>
          <cell r="M17">
            <v>2.6364211900000001</v>
          </cell>
          <cell r="N17">
            <v>2.67829381</v>
          </cell>
          <cell r="O17">
            <v>2.7391853500000001</v>
          </cell>
          <cell r="P17">
            <v>2.7344939700000004</v>
          </cell>
          <cell r="Q17">
            <v>2.7202892400000001</v>
          </cell>
          <cell r="R17">
            <v>2.69861189</v>
          </cell>
        </row>
        <row r="18">
          <cell r="C18">
            <v>5.7338526999999999</v>
          </cell>
          <cell r="D18">
            <v>5.8792464999999989</v>
          </cell>
          <cell r="E18">
            <v>6.0465224000000006</v>
          </cell>
          <cell r="F18">
            <v>6.1276887999999996</v>
          </cell>
          <cell r="G18">
            <v>5.9255113000000001</v>
          </cell>
          <cell r="H18">
            <v>6.5806484000000003</v>
          </cell>
          <cell r="I18">
            <v>6.4132045</v>
          </cell>
          <cell r="J18">
            <v>5.9178077000000009</v>
          </cell>
          <cell r="K18">
            <v>5.8982575000000006</v>
          </cell>
          <cell r="L18">
            <v>6.3444165000000003</v>
          </cell>
          <cell r="M18">
            <v>6.5340788999999999</v>
          </cell>
          <cell r="N18">
            <v>6.9903170000000001</v>
          </cell>
          <cell r="O18">
            <v>7.5833352000000005</v>
          </cell>
          <cell r="P18">
            <v>8.0483343200000004</v>
          </cell>
          <cell r="Q18">
            <v>7.99673254</v>
          </cell>
          <cell r="R18">
            <v>7.5743318100000003</v>
          </cell>
        </row>
        <row r="19">
          <cell r="C19">
            <v>5.0360389999999997</v>
          </cell>
          <cell r="D19">
            <v>5.1365660000000002</v>
          </cell>
          <cell r="E19">
            <v>4.9660539999999997</v>
          </cell>
          <cell r="F19">
            <v>4.7576489999999998</v>
          </cell>
          <cell r="G19">
            <v>4.543552</v>
          </cell>
          <cell r="H19">
            <v>4.7995939999999999</v>
          </cell>
          <cell r="I19">
            <v>5.1735949999999997</v>
          </cell>
          <cell r="J19">
            <v>5.1806479999999997</v>
          </cell>
          <cell r="K19">
            <v>4.600206</v>
          </cell>
          <cell r="L19">
            <v>4.5825199999999997</v>
          </cell>
          <cell r="M19">
            <v>4.3248239999999996</v>
          </cell>
          <cell r="N19">
            <v>4.4076089999999999</v>
          </cell>
          <cell r="O19">
            <v>4.44395001</v>
          </cell>
          <cell r="P19">
            <v>4.4897518400000003</v>
          </cell>
          <cell r="Q19">
            <v>4.4064345999999999</v>
          </cell>
          <cell r="R19">
            <v>4.23392138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C21">
            <v>3.4590491900000004</v>
          </cell>
          <cell r="D21">
            <v>3.61528574</v>
          </cell>
          <cell r="E21">
            <v>3.70005008</v>
          </cell>
          <cell r="F21">
            <v>3.9587313099999992</v>
          </cell>
          <cell r="G21">
            <v>3.82937876</v>
          </cell>
          <cell r="H21">
            <v>4.139417990000001</v>
          </cell>
          <cell r="I21">
            <v>3.8553076699999997</v>
          </cell>
          <cell r="J21">
            <v>3.8118073400000001</v>
          </cell>
          <cell r="K21">
            <v>3.9662173599999995</v>
          </cell>
          <cell r="L21">
            <v>4.1848796699999999</v>
          </cell>
          <cell r="M21">
            <v>4.1247882100000002</v>
          </cell>
          <cell r="N21">
            <v>4.0198152800000004</v>
          </cell>
          <cell r="O21">
            <v>4.3621067599999996</v>
          </cell>
          <cell r="P21">
            <v>4.8550128200000007</v>
          </cell>
          <cell r="Q21">
            <v>5.0828203199999997</v>
          </cell>
          <cell r="R21">
            <v>5.06899532</v>
          </cell>
        </row>
        <row r="22">
          <cell r="C22">
            <v>9.5134999999999997E-2</v>
          </cell>
          <cell r="D22">
            <v>8.9163000000000006E-2</v>
          </cell>
          <cell r="E22">
            <v>0.103473</v>
          </cell>
          <cell r="F22">
            <v>9.1747999999999996E-2</v>
          </cell>
          <cell r="G22">
            <v>8.0601999999999993E-2</v>
          </cell>
          <cell r="H22">
            <v>8.1875000000000003E-2</v>
          </cell>
          <cell r="I22">
            <v>8.5916000000000006E-2</v>
          </cell>
          <cell r="J22">
            <v>9.2553999999999997E-2</v>
          </cell>
          <cell r="K22">
            <v>9.0691999999999995E-2</v>
          </cell>
          <cell r="L22">
            <v>8.3413000000000001E-2</v>
          </cell>
          <cell r="M22">
            <v>8.6952000000000002E-2</v>
          </cell>
          <cell r="N22">
            <v>9.4673400000000005E-2</v>
          </cell>
          <cell r="O22">
            <v>8.622790000000001E-2</v>
          </cell>
          <cell r="P22">
            <v>9.1321140000000009E-2</v>
          </cell>
          <cell r="Q22">
            <v>9.6952549999999998E-2</v>
          </cell>
          <cell r="R22">
            <v>9.8372460000000009E-2</v>
          </cell>
        </row>
        <row r="23">
          <cell r="C23">
            <v>0.58439370000000002</v>
          </cell>
          <cell r="D23">
            <v>0.56911537999999995</v>
          </cell>
          <cell r="E23">
            <v>0.54159917000000002</v>
          </cell>
          <cell r="F23">
            <v>0.62844392999999987</v>
          </cell>
          <cell r="G23">
            <v>0.48273123999999989</v>
          </cell>
          <cell r="H23">
            <v>0.48256442000000005</v>
          </cell>
          <cell r="I23">
            <v>0.51583628000000004</v>
          </cell>
          <cell r="J23">
            <v>1.0839168499999998</v>
          </cell>
          <cell r="K23">
            <v>1.04123823</v>
          </cell>
          <cell r="L23">
            <v>1.1348448499999999</v>
          </cell>
          <cell r="M23">
            <v>1.2399437099999999</v>
          </cell>
          <cell r="N23">
            <v>1.2675899599999998</v>
          </cell>
          <cell r="O23">
            <v>1.21449629</v>
          </cell>
          <cell r="P23">
            <v>1.3199348600000003</v>
          </cell>
          <cell r="Q23">
            <v>1.5283472100000002</v>
          </cell>
          <cell r="R23">
            <v>1.5130798399999996</v>
          </cell>
        </row>
        <row r="24">
          <cell r="C24">
            <v>1.2552300000000001</v>
          </cell>
          <cell r="D24">
            <v>1.2428243999999999</v>
          </cell>
          <cell r="E24">
            <v>1.2299616</v>
          </cell>
          <cell r="F24">
            <v>1.2305591999999999</v>
          </cell>
          <cell r="G24">
            <v>1.1582892</v>
          </cell>
          <cell r="H24">
            <v>1.18435589</v>
          </cell>
          <cell r="I24">
            <v>1.1448312</v>
          </cell>
          <cell r="J24">
            <v>1.1463078100000001</v>
          </cell>
          <cell r="K24">
            <v>1.13923369</v>
          </cell>
          <cell r="L24">
            <v>1.0908099099999999</v>
          </cell>
          <cell r="M24">
            <v>1.0932590500000001</v>
          </cell>
          <cell r="N24">
            <v>1.0953850600000001</v>
          </cell>
          <cell r="O24">
            <v>1.0795133799999999</v>
          </cell>
          <cell r="P24">
            <v>1.0828817900000001</v>
          </cell>
          <cell r="Q24">
            <v>1.0673392399999999</v>
          </cell>
          <cell r="R24">
            <v>1.0097639200000001</v>
          </cell>
        </row>
        <row r="25">
          <cell r="C25">
            <v>2.2040462999999999</v>
          </cell>
          <cell r="D25">
            <v>2.0966697000000005</v>
          </cell>
          <cell r="E25">
            <v>1.997293</v>
          </cell>
          <cell r="F25">
            <v>2.0428478999999995</v>
          </cell>
          <cell r="G25">
            <v>1.8542211000000002</v>
          </cell>
          <cell r="H25">
            <v>2.0372905000000001</v>
          </cell>
          <cell r="I25">
            <v>1.6887953000000002</v>
          </cell>
          <cell r="J25">
            <v>1.8312139999999999</v>
          </cell>
          <cell r="K25">
            <v>1.8564008000000001</v>
          </cell>
          <cell r="L25">
            <v>1.5954474000000001</v>
          </cell>
          <cell r="M25">
            <v>1.6552747999999999</v>
          </cell>
          <cell r="N25">
            <v>1.7096302199999998</v>
          </cell>
          <cell r="O25">
            <v>1.6769527499999999</v>
          </cell>
          <cell r="P25">
            <v>1.7056794399999999</v>
          </cell>
          <cell r="Q25">
            <v>1.65412352</v>
          </cell>
          <cell r="R25">
            <v>1.6321970100000001</v>
          </cell>
        </row>
        <row r="26">
          <cell r="C26">
            <v>5.4350000000000002E-2</v>
          </cell>
          <cell r="D26">
            <v>5.3668E-2</v>
          </cell>
          <cell r="E26">
            <v>5.7929999999999995E-2</v>
          </cell>
          <cell r="F26">
            <v>6.2627000000000002E-2</v>
          </cell>
          <cell r="G26">
            <v>5.1929000000000003E-2</v>
          </cell>
          <cell r="H26">
            <v>5.4644900000000003E-2</v>
          </cell>
          <cell r="I26">
            <v>5.2327239999999997E-2</v>
          </cell>
          <cell r="J26">
            <v>5.2515569999999998E-2</v>
          </cell>
          <cell r="K26">
            <v>5.1953819999999998E-2</v>
          </cell>
          <cell r="L26">
            <v>5.0456870000000001E-2</v>
          </cell>
          <cell r="M26">
            <v>5.3923319999999997E-2</v>
          </cell>
          <cell r="N26">
            <v>5.4067489999999996E-2</v>
          </cell>
          <cell r="O26">
            <v>5.5418519999999999E-2</v>
          </cell>
          <cell r="P26">
            <v>5.6022040000000002E-2</v>
          </cell>
          <cell r="Q26">
            <v>5.4868760000000003E-2</v>
          </cell>
          <cell r="R26">
            <v>5.4821580000000002E-2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C28">
            <v>2.4544385799999997</v>
          </cell>
          <cell r="D28">
            <v>2.4721545300000005</v>
          </cell>
          <cell r="E28">
            <v>2.4318762399999998</v>
          </cell>
          <cell r="F28">
            <v>2.30780904</v>
          </cell>
          <cell r="G28">
            <v>2.23487444</v>
          </cell>
          <cell r="H28">
            <v>2.2426726100000001</v>
          </cell>
          <cell r="I28">
            <v>2.1560276599999999</v>
          </cell>
          <cell r="J28">
            <v>2.1214665200000002</v>
          </cell>
          <cell r="K28">
            <v>2.0900144100000002</v>
          </cell>
          <cell r="L28">
            <v>2.1072263599999999</v>
          </cell>
          <cell r="M28">
            <v>2.18114287</v>
          </cell>
          <cell r="N28">
            <v>2.2379988900000005</v>
          </cell>
          <cell r="O28">
            <v>2.2524811700000003</v>
          </cell>
          <cell r="P28">
            <v>2.2322811799999998</v>
          </cell>
          <cell r="Q28">
            <v>2.1918076200000001</v>
          </cell>
          <cell r="R28">
            <v>1.83263781</v>
          </cell>
        </row>
        <row r="29">
          <cell r="C29">
            <v>1.7339E-2</v>
          </cell>
          <cell r="D29">
            <v>1.9386E-2</v>
          </cell>
          <cell r="E29">
            <v>2.1860000000000001E-2</v>
          </cell>
          <cell r="F29">
            <v>2.6248E-2</v>
          </cell>
          <cell r="G29">
            <v>2.7178000000000001E-2</v>
          </cell>
          <cell r="H29">
            <v>3.5254000000000001E-2</v>
          </cell>
          <cell r="I29">
            <v>3.3820999999999997E-2</v>
          </cell>
          <cell r="J29">
            <v>3.6523E-2</v>
          </cell>
          <cell r="K29">
            <v>4.487E-2</v>
          </cell>
          <cell r="L29">
            <v>4.9065999999999999E-2</v>
          </cell>
          <cell r="M29">
            <v>5.8866000000000002E-2</v>
          </cell>
          <cell r="N29">
            <v>6.3668000000000002E-2</v>
          </cell>
          <cell r="O29">
            <v>6.8850000000000008E-2</v>
          </cell>
          <cell r="P29">
            <v>7.8884999999999997E-2</v>
          </cell>
          <cell r="Q29">
            <v>8.2887000000000002E-2</v>
          </cell>
          <cell r="R29">
            <v>9.1378000000000001E-2</v>
          </cell>
        </row>
        <row r="30">
          <cell r="C30">
            <v>0.24135910999999999</v>
          </cell>
          <cell r="D30">
            <v>0.22823041000000005</v>
          </cell>
          <cell r="E30">
            <v>0.2157617</v>
          </cell>
          <cell r="F30">
            <v>0.24248386000000005</v>
          </cell>
          <cell r="G30">
            <v>0.19059255999999997</v>
          </cell>
          <cell r="H30">
            <v>0.19335875000000002</v>
          </cell>
          <cell r="I30">
            <v>0.18900146000000001</v>
          </cell>
          <cell r="J30">
            <v>0.18007118</v>
          </cell>
          <cell r="K30">
            <v>0.20575673</v>
          </cell>
          <cell r="L30">
            <v>0.20828509999999997</v>
          </cell>
          <cell r="M30">
            <v>0.19057495999999999</v>
          </cell>
          <cell r="N30">
            <v>0.16978266999999997</v>
          </cell>
          <cell r="O30">
            <v>0.17191513000000003</v>
          </cell>
          <cell r="P30">
            <v>0.16700220999999998</v>
          </cell>
          <cell r="Q30">
            <v>0.16188055000000004</v>
          </cell>
          <cell r="R30">
            <v>0.15405290000000002</v>
          </cell>
        </row>
        <row r="31">
          <cell r="C31">
            <v>8.7688061469999994</v>
          </cell>
          <cell r="D31">
            <v>8.9570274250000015</v>
          </cell>
          <cell r="E31">
            <v>9.0277327530000004</v>
          </cell>
          <cell r="F31">
            <v>9.0761295434000004</v>
          </cell>
          <cell r="G31">
            <v>8.6144428759</v>
          </cell>
          <cell r="H31">
            <v>9.0386866187999999</v>
          </cell>
          <cell r="I31">
            <v>8.9120352271999987</v>
          </cell>
          <cell r="J31">
            <v>8.9430081598999998</v>
          </cell>
          <cell r="K31">
            <v>8.8610102413999989</v>
          </cell>
          <cell r="L31">
            <v>8.6739420212999985</v>
          </cell>
          <cell r="M31">
            <v>8.8206570625000005</v>
          </cell>
          <cell r="N31">
            <v>8.9338743605000008</v>
          </cell>
          <cell r="O31">
            <v>9.0225153573999997</v>
          </cell>
          <cell r="P31">
            <v>9.0256069438999997</v>
          </cell>
          <cell r="Q31">
            <v>8.9289412837000004</v>
          </cell>
          <cell r="R31">
            <v>8.5854746719000001</v>
          </cell>
        </row>
        <row r="32">
          <cell r="C32">
            <v>10.415364639700002</v>
          </cell>
          <cell r="D32">
            <v>10.195939022299999</v>
          </cell>
          <cell r="E32">
            <v>9.8512470518999997</v>
          </cell>
          <cell r="F32">
            <v>9.9455666973000021</v>
          </cell>
          <cell r="G32">
            <v>9.2700733450999895</v>
          </cell>
          <cell r="H32">
            <v>10.169289816200001</v>
          </cell>
          <cell r="I32">
            <v>9.4552114324000023</v>
          </cell>
          <cell r="J32">
            <v>9.6614874647000022</v>
          </cell>
          <cell r="K32">
            <v>9.8327746834000003</v>
          </cell>
          <cell r="L32">
            <v>8.8935719701999982</v>
          </cell>
          <cell r="M32">
            <v>9.1137006341999989</v>
          </cell>
          <cell r="N32">
            <v>9.4443574100000003</v>
          </cell>
          <cell r="O32">
            <v>9.5744649014999883</v>
          </cell>
          <cell r="P32">
            <v>9.6220672512000007</v>
          </cell>
          <cell r="Q32">
            <v>9.4822423432999976</v>
          </cell>
          <cell r="R32">
            <v>9.2076264752000014</v>
          </cell>
        </row>
        <row r="33">
          <cell r="C33">
            <v>2.1985393669</v>
          </cell>
          <cell r="D33">
            <v>2.1599754668999998</v>
          </cell>
          <cell r="E33">
            <v>2.0644218050999998</v>
          </cell>
          <cell r="F33">
            <v>2.0898202244999995</v>
          </cell>
          <cell r="G33">
            <v>2.0585711074999997</v>
          </cell>
          <cell r="H33">
            <v>2.2416273645000002</v>
          </cell>
          <cell r="I33">
            <v>2.0733903712999999</v>
          </cell>
          <cell r="J33">
            <v>2.1278083617999997</v>
          </cell>
          <cell r="K33">
            <v>2.1302747486999998</v>
          </cell>
          <cell r="L33">
            <v>1.9746077616000002</v>
          </cell>
          <cell r="M33">
            <v>2.0044978086</v>
          </cell>
          <cell r="N33">
            <v>2.0840722602999997</v>
          </cell>
          <cell r="O33">
            <v>2.0957776203999998</v>
          </cell>
          <cell r="P33">
            <v>2.0504000391999999</v>
          </cell>
          <cell r="Q33">
            <v>2.0488501358</v>
          </cell>
          <cell r="R33">
            <v>1.9671200115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C35">
            <v>19.351438893799997</v>
          </cell>
          <cell r="D35">
            <v>19.376772549000002</v>
          </cell>
          <cell r="E35">
            <v>18.902736551099999</v>
          </cell>
          <cell r="F35">
            <v>18.907646012200001</v>
          </cell>
          <cell r="G35">
            <v>17.992993675200001</v>
          </cell>
          <cell r="H35">
            <v>17.984496497600002</v>
          </cell>
          <cell r="I35">
            <v>17.483990889400001</v>
          </cell>
          <cell r="J35">
            <v>17.0054405785</v>
          </cell>
          <cell r="K35">
            <v>16.739363884599996</v>
          </cell>
          <cell r="L35">
            <v>16.6820849066</v>
          </cell>
          <cell r="M35">
            <v>16.819042587799995</v>
          </cell>
          <cell r="N35">
            <v>16.982689464899984</v>
          </cell>
          <cell r="O35">
            <v>17.404623493300001</v>
          </cell>
          <cell r="P35">
            <v>17.257458568199997</v>
          </cell>
          <cell r="Q35">
            <v>17.300756915199987</v>
          </cell>
          <cell r="R35">
            <v>15.818999931499999</v>
          </cell>
        </row>
        <row r="36">
          <cell r="C36">
            <v>2.3051663414000001</v>
          </cell>
          <cell r="D36">
            <v>2.3884350557</v>
          </cell>
          <cell r="E36">
            <v>2.5338271455999997</v>
          </cell>
          <cell r="F36">
            <v>2.6411662365000002</v>
          </cell>
          <cell r="G36">
            <v>2.6477034182000003</v>
          </cell>
          <cell r="H36">
            <v>2.8319515795000001</v>
          </cell>
          <cell r="I36">
            <v>2.6224573038000001</v>
          </cell>
          <cell r="J36">
            <v>2.8267124279</v>
          </cell>
          <cell r="K36">
            <v>2.8783714159999998</v>
          </cell>
          <cell r="L36">
            <v>2.6464729605999997</v>
          </cell>
          <cell r="M36">
            <v>2.7530822371000001</v>
          </cell>
          <cell r="N36">
            <v>2.7630888065999999</v>
          </cell>
          <cell r="O36">
            <v>2.7968998333000004</v>
          </cell>
          <cell r="P36">
            <v>2.9011286005000003</v>
          </cell>
          <cell r="Q36">
            <v>2.9233119347000001</v>
          </cell>
          <cell r="R36">
            <v>2.8837809838000004</v>
          </cell>
        </row>
        <row r="37">
          <cell r="C37">
            <v>2.7042073453000004</v>
          </cell>
          <cell r="D37">
            <v>2.7818985377999992</v>
          </cell>
          <cell r="E37">
            <v>2.7032999734999987</v>
          </cell>
          <cell r="F37">
            <v>2.6570879077999998</v>
          </cell>
          <cell r="G37">
            <v>2.3838477534999996</v>
          </cell>
          <cell r="H37">
            <v>2.5416168474999989</v>
          </cell>
          <cell r="I37">
            <v>2.4995552063000006</v>
          </cell>
          <cell r="J37">
            <v>2.2848193334999998</v>
          </cell>
          <cell r="K37">
            <v>2.2042404519000001</v>
          </cell>
          <cell r="L37">
            <v>2.0513175523999996</v>
          </cell>
          <cell r="M37">
            <v>2.0883831791999996</v>
          </cell>
          <cell r="N37">
            <v>2.1081025177999977</v>
          </cell>
          <cell r="O37">
            <v>2.0949838571999999</v>
          </cell>
          <cell r="P37">
            <v>2.0294573486999989</v>
          </cell>
          <cell r="Q37">
            <v>1.9213579121999977</v>
          </cell>
          <cell r="R37">
            <v>1.8605940080999999</v>
          </cell>
        </row>
        <row r="38">
          <cell r="C38">
            <v>8.0982063648999905</v>
          </cell>
          <cell r="D38">
            <v>8.2923677695999896</v>
          </cell>
          <cell r="E38">
            <v>8.6464737143999901</v>
          </cell>
          <cell r="F38">
            <v>8.6045244846000006</v>
          </cell>
          <cell r="G38">
            <v>8.6049431927000004</v>
          </cell>
          <cell r="H38">
            <v>9.1881954954000005</v>
          </cell>
          <cell r="I38">
            <v>9.2224153411999996</v>
          </cell>
          <cell r="J38">
            <v>9.4239178648999999</v>
          </cell>
          <cell r="K38">
            <v>9.5839059234999997</v>
          </cell>
          <cell r="L38">
            <v>9.6608536301000001</v>
          </cell>
          <cell r="M38">
            <v>9.4593220396</v>
          </cell>
          <cell r="N38">
            <v>10.060896140000001</v>
          </cell>
          <cell r="O38">
            <v>10.253077879200001</v>
          </cell>
          <cell r="P38">
            <v>10.524816680500001</v>
          </cell>
          <cell r="Q38">
            <v>10.5769836898</v>
          </cell>
          <cell r="R38">
            <v>10.476736919399999</v>
          </cell>
        </row>
        <row r="39">
          <cell r="C39">
            <v>4.0609143759999995</v>
          </cell>
          <cell r="D39">
            <v>4.4454413398999986</v>
          </cell>
          <cell r="E39">
            <v>4.4159115455000002</v>
          </cell>
          <cell r="F39">
            <v>4.4801677763999992</v>
          </cell>
          <cell r="G39">
            <v>4.3992022642999995</v>
          </cell>
          <cell r="H39">
            <v>4.6395515312000004</v>
          </cell>
          <cell r="I39">
            <v>4.9940249961999994</v>
          </cell>
          <cell r="J39">
            <v>5.2103336745999993</v>
          </cell>
          <cell r="K39">
            <v>5.3776951493999992</v>
          </cell>
          <cell r="L39">
            <v>5.2923172852000002</v>
          </cell>
          <cell r="M39">
            <v>5.1369329507999977</v>
          </cell>
          <cell r="N39">
            <v>5.2007712243999995</v>
          </cell>
          <cell r="O39">
            <v>5.5260015038999999</v>
          </cell>
          <cell r="P39">
            <v>5.7107800662999999</v>
          </cell>
          <cell r="Q39">
            <v>5.6444696024999992</v>
          </cell>
          <cell r="R39">
            <v>5.3864200047999988</v>
          </cell>
        </row>
        <row r="40">
          <cell r="C40">
            <v>0.29375295709999999</v>
          </cell>
          <cell r="D40">
            <v>0.29376064759999887</v>
          </cell>
          <cell r="E40">
            <v>0.31942352149999997</v>
          </cell>
          <cell r="F40">
            <v>0.31726028439999998</v>
          </cell>
          <cell r="G40">
            <v>0.31011524089999992</v>
          </cell>
          <cell r="H40">
            <v>0.31373919179999898</v>
          </cell>
          <cell r="I40">
            <v>0.31480515550000004</v>
          </cell>
          <cell r="J40">
            <v>0.30834013849999892</v>
          </cell>
          <cell r="K40">
            <v>0.30458035699999997</v>
          </cell>
          <cell r="L40">
            <v>0.31491458069999906</v>
          </cell>
          <cell r="M40">
            <v>0.30619970500000004</v>
          </cell>
          <cell r="N40">
            <v>0.32258808879999989</v>
          </cell>
          <cell r="O40">
            <v>0.33619626010000003</v>
          </cell>
          <cell r="P40">
            <v>0.38733687900000002</v>
          </cell>
          <cell r="Q40">
            <v>0.37940590550000008</v>
          </cell>
          <cell r="R40">
            <v>0.37609538780000001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C42">
            <v>20.543860972299999</v>
          </cell>
          <cell r="D42">
            <v>20.145027322600001</v>
          </cell>
          <cell r="E42">
            <v>20.3809514358</v>
          </cell>
          <cell r="F42">
            <v>19.402161130199989</v>
          </cell>
          <cell r="G42">
            <v>19.772217945699996</v>
          </cell>
          <cell r="H42">
            <v>20.276855169199994</v>
          </cell>
          <cell r="I42">
            <v>20.421733422799999</v>
          </cell>
          <cell r="J42">
            <v>21.004181708199987</v>
          </cell>
          <cell r="K42">
            <v>21.538110927599988</v>
          </cell>
          <cell r="L42">
            <v>21.556795563099996</v>
          </cell>
          <cell r="M42">
            <v>21.753671338099984</v>
          </cell>
          <cell r="N42">
            <v>21.818958835699991</v>
          </cell>
          <cell r="O42">
            <v>22.261806246800003</v>
          </cell>
          <cell r="P42">
            <v>22.340050611299997</v>
          </cell>
          <cell r="Q42">
            <v>22.418593510599983</v>
          </cell>
          <cell r="R42">
            <v>21.027912663799977</v>
          </cell>
        </row>
        <row r="43">
          <cell r="C43">
            <v>3.8267305742999995</v>
          </cell>
          <cell r="D43">
            <v>3.8915528318000003</v>
          </cell>
          <cell r="E43">
            <v>3.9573291146999989</v>
          </cell>
          <cell r="F43">
            <v>3.9721728580999991</v>
          </cell>
          <cell r="G43">
            <v>3.8547662418000002</v>
          </cell>
          <cell r="H43">
            <v>3.9315141907000002</v>
          </cell>
          <cell r="I43">
            <v>3.8431352758999999</v>
          </cell>
          <cell r="J43">
            <v>3.8070171521999896</v>
          </cell>
          <cell r="K43">
            <v>3.7251518427000003</v>
          </cell>
          <cell r="L43">
            <v>3.7204871492999994</v>
          </cell>
          <cell r="M43">
            <v>3.2677280739000003</v>
          </cell>
          <cell r="N43">
            <v>3.0664207682</v>
          </cell>
          <cell r="O43">
            <v>2.9709167911000005</v>
          </cell>
          <cell r="P43">
            <v>2.7995651213999899</v>
          </cell>
          <cell r="Q43">
            <v>2.6119981344999994</v>
          </cell>
          <cell r="R43">
            <v>2.3134020865</v>
          </cell>
        </row>
        <row r="44">
          <cell r="C44">
            <v>2.6709012875</v>
          </cell>
          <cell r="D44">
            <v>2.8897368212999996</v>
          </cell>
          <cell r="E44">
            <v>3.1124632131000007</v>
          </cell>
          <cell r="F44">
            <v>2.9702163691999983</v>
          </cell>
          <cell r="G44">
            <v>2.9137698370999994</v>
          </cell>
          <cell r="H44">
            <v>3.4733953234000001</v>
          </cell>
          <cell r="I44">
            <v>3.503205913899988</v>
          </cell>
          <cell r="J44">
            <v>3.2688572827</v>
          </cell>
          <cell r="K44">
            <v>2.9801654555999986</v>
          </cell>
          <cell r="L44">
            <v>3.0216756453999998</v>
          </cell>
          <cell r="M44">
            <v>3.026576139099999</v>
          </cell>
          <cell r="N44">
            <v>2.9416009738999995</v>
          </cell>
          <cell r="O44">
            <v>3.1094750090999996</v>
          </cell>
          <cell r="P44">
            <v>3.3490589284000007</v>
          </cell>
          <cell r="Q44">
            <v>3.8519917128999976</v>
          </cell>
          <cell r="R44">
            <v>3.8023784004000003</v>
          </cell>
        </row>
        <row r="45">
          <cell r="C45">
            <v>2.0461967983</v>
          </cell>
          <cell r="D45">
            <v>2.1401819977000001</v>
          </cell>
          <cell r="E45">
            <v>2.2507128007000001</v>
          </cell>
          <cell r="F45">
            <v>2.3371883991</v>
          </cell>
          <cell r="G45">
            <v>2.3436251997999999</v>
          </cell>
          <cell r="H45">
            <v>2.4956676008000001</v>
          </cell>
          <cell r="I45">
            <v>2.6157960016000001</v>
          </cell>
          <cell r="J45">
            <v>2.6978543993000001</v>
          </cell>
          <cell r="K45">
            <v>2.7957635983000002</v>
          </cell>
          <cell r="L45">
            <v>2.8862064002999999</v>
          </cell>
          <cell r="M45">
            <v>2.8884419991000003</v>
          </cell>
          <cell r="N45">
            <v>2.9144962593999999</v>
          </cell>
          <cell r="O45">
            <v>2.9360042006000002</v>
          </cell>
          <cell r="P45">
            <v>2.9870904944000003</v>
          </cell>
          <cell r="Q45">
            <v>3.0274825034999999</v>
          </cell>
          <cell r="R45">
            <v>2.9864732689999998</v>
          </cell>
        </row>
        <row r="46">
          <cell r="C46">
            <v>1.6510589849999999</v>
          </cell>
          <cell r="D46">
            <v>1.7377232159</v>
          </cell>
          <cell r="E46">
            <v>1.7612098640999998</v>
          </cell>
          <cell r="F46">
            <v>1.7615970194999999</v>
          </cell>
          <cell r="G46">
            <v>1.6052005734999999</v>
          </cell>
          <cell r="H46">
            <v>1.8486308481999998</v>
          </cell>
          <cell r="I46">
            <v>1.9091408372999901</v>
          </cell>
          <cell r="J46">
            <v>1.8842510658999998</v>
          </cell>
          <cell r="K46">
            <v>1.9147428481999997</v>
          </cell>
          <cell r="L46">
            <v>1.9066983368000001</v>
          </cell>
          <cell r="M46">
            <v>1.9274443627</v>
          </cell>
          <cell r="N46">
            <v>1.8767116739</v>
          </cell>
          <cell r="O46">
            <v>1.8581983325</v>
          </cell>
          <cell r="P46">
            <v>1.9471624782999999</v>
          </cell>
          <cell r="Q46">
            <v>1.8694907703000001</v>
          </cell>
          <cell r="R46">
            <v>1.7144994782</v>
          </cell>
        </row>
        <row r="47">
          <cell r="C47">
            <v>6.6025418000000002E-3</v>
          </cell>
          <cell r="D47">
            <v>7.2802583999999997E-3</v>
          </cell>
          <cell r="E47">
            <v>5.9883369000000002E-3</v>
          </cell>
          <cell r="F47">
            <v>1.0100599E-2</v>
          </cell>
          <cell r="G47">
            <v>1.3373035299999999E-2</v>
          </cell>
          <cell r="H47">
            <v>1.5791010899999999E-2</v>
          </cell>
          <cell r="I47">
            <v>1.8032432300000002E-2</v>
          </cell>
          <cell r="J47">
            <v>2.1514298599999999E-2</v>
          </cell>
          <cell r="K47">
            <v>2.4135629499999998E-2</v>
          </cell>
          <cell r="L47">
            <v>2.7458015700000001E-2</v>
          </cell>
          <cell r="M47">
            <v>3.1620742699999996E-2</v>
          </cell>
          <cell r="N47">
            <v>3.5193720099999999E-2</v>
          </cell>
          <cell r="O47">
            <v>3.8402288999999999E-2</v>
          </cell>
          <cell r="P47">
            <v>4.1681598599999994E-2</v>
          </cell>
          <cell r="Q47">
            <v>4.51774936E-2</v>
          </cell>
          <cell r="R47">
            <v>4.8538557399999994E-2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5.1848050840999971</v>
          </cell>
          <cell r="D49">
            <v>5.2903857156999994</v>
          </cell>
          <cell r="E49">
            <v>5.6483748204999999</v>
          </cell>
          <cell r="F49">
            <v>5.9400464764000001</v>
          </cell>
          <cell r="G49">
            <v>5.8223480519999899</v>
          </cell>
          <cell r="H49">
            <v>6.329247660500001</v>
          </cell>
          <cell r="I49">
            <v>6.6286565224999983</v>
          </cell>
          <cell r="J49">
            <v>6.8702591841999974</v>
          </cell>
          <cell r="K49">
            <v>7.1675574080999978</v>
          </cell>
          <cell r="L49">
            <v>7.2452369023999976</v>
          </cell>
          <cell r="M49">
            <v>7.2127466667999984</v>
          </cell>
          <cell r="N49">
            <v>7.2252352445999914</v>
          </cell>
          <cell r="O49">
            <v>7.3259199616000004</v>
          </cell>
          <cell r="P49">
            <v>7.2083699965999903</v>
          </cell>
          <cell r="Q49">
            <v>7.4602954636999987</v>
          </cell>
          <cell r="R49">
            <v>6.7652276659999995</v>
          </cell>
        </row>
        <row r="50">
          <cell r="C50">
            <v>2.1748529775000001</v>
          </cell>
          <cell r="D50">
            <v>2.2898146583000001</v>
          </cell>
          <cell r="E50">
            <v>2.3581189017000002</v>
          </cell>
          <cell r="F50">
            <v>2.3698800377999998</v>
          </cell>
          <cell r="G50">
            <v>2.314685365199999</v>
          </cell>
          <cell r="H50">
            <v>2.3979376459999999</v>
          </cell>
          <cell r="I50">
            <v>2.3835288460999999</v>
          </cell>
          <cell r="J50">
            <v>2.4217147701999902</v>
          </cell>
          <cell r="K50">
            <v>2.4664712193000002</v>
          </cell>
          <cell r="L50">
            <v>2.3836138340000002</v>
          </cell>
          <cell r="M50">
            <v>2.3358896840999996</v>
          </cell>
          <cell r="N50">
            <v>2.3882614289999999</v>
          </cell>
          <cell r="O50">
            <v>2.4015599998000003</v>
          </cell>
          <cell r="P50">
            <v>2.2945180508999998</v>
          </cell>
          <cell r="Q50">
            <v>2.2881733108</v>
          </cell>
          <cell r="R50">
            <v>2.4984873714</v>
          </cell>
        </row>
        <row r="51">
          <cell r="C51">
            <v>0.55417555129999996</v>
          </cell>
          <cell r="D51">
            <v>0.56923682699999911</v>
          </cell>
          <cell r="E51">
            <v>0.61161343899999998</v>
          </cell>
          <cell r="F51">
            <v>0.64497758189999999</v>
          </cell>
          <cell r="G51">
            <v>0.63048504400000005</v>
          </cell>
          <cell r="H51">
            <v>0.74611722419999793</v>
          </cell>
          <cell r="I51">
            <v>0.83398021920000009</v>
          </cell>
          <cell r="J51">
            <v>0.77850873469999982</v>
          </cell>
          <cell r="K51">
            <v>0.84020530280000005</v>
          </cell>
          <cell r="L51">
            <v>0.8669661743999999</v>
          </cell>
          <cell r="M51">
            <v>0.79085317099999997</v>
          </cell>
          <cell r="N51">
            <v>0.73177975609999901</v>
          </cell>
          <cell r="O51">
            <v>0.74850029809999885</v>
          </cell>
          <cell r="P51">
            <v>0.742103129299999</v>
          </cell>
          <cell r="Q51">
            <v>0.69232381999999903</v>
          </cell>
          <cell r="R51">
            <v>0.68872382519999997</v>
          </cell>
        </row>
        <row r="52">
          <cell r="C52">
            <v>15.8741460018999</v>
          </cell>
          <cell r="D52">
            <v>15.917831999500001</v>
          </cell>
          <cell r="E52">
            <v>16.3509876008</v>
          </cell>
          <cell r="F52">
            <v>16.285039200300002</v>
          </cell>
          <cell r="G52">
            <v>15.566086801599999</v>
          </cell>
          <cell r="H52">
            <v>16.1304876007</v>
          </cell>
          <cell r="I52">
            <v>16.195258800200001</v>
          </cell>
          <cell r="J52">
            <v>16.034680799100002</v>
          </cell>
          <cell r="K52">
            <v>16.202548801500001</v>
          </cell>
          <cell r="L52">
            <v>16.351632001999999</v>
          </cell>
          <cell r="M52">
            <v>16.331799599300002</v>
          </cell>
          <cell r="N52">
            <v>16.4823732017</v>
          </cell>
          <cell r="O52">
            <v>16.353517299300002</v>
          </cell>
          <cell r="P52">
            <v>16.916554231800003</v>
          </cell>
          <cell r="Q52">
            <v>16.7123328608</v>
          </cell>
          <cell r="R52">
            <v>16.414859260700002</v>
          </cell>
        </row>
        <row r="53">
          <cell r="C53">
            <v>16.810209695600001</v>
          </cell>
          <cell r="D53">
            <v>16.322925401700001</v>
          </cell>
          <cell r="E53">
            <v>17.109532698999999</v>
          </cell>
          <cell r="F53">
            <v>17.3080261982</v>
          </cell>
          <cell r="G53">
            <v>16.639053299500002</v>
          </cell>
          <cell r="H53">
            <v>17.375594601099998</v>
          </cell>
          <cell r="I53">
            <v>17.667506397899899</v>
          </cell>
          <cell r="J53">
            <v>17.1560812998</v>
          </cell>
          <cell r="K53">
            <v>18.51675750199999</v>
          </cell>
          <cell r="L53">
            <v>19.136616499500001</v>
          </cell>
          <cell r="M53">
            <v>18.464968595299997</v>
          </cell>
          <cell r="N53">
            <v>18.660503298099989</v>
          </cell>
          <cell r="O53">
            <v>19.176927050899998</v>
          </cell>
          <cell r="P53">
            <v>20.842531106500001</v>
          </cell>
          <cell r="Q53">
            <v>20.9429223024</v>
          </cell>
          <cell r="R53">
            <v>19.8355714992</v>
          </cell>
        </row>
        <row r="54">
          <cell r="C54">
            <v>0.26566700100000001</v>
          </cell>
          <cell r="D54">
            <v>0.4286880012</v>
          </cell>
          <cell r="E54">
            <v>0.43902899939999995</v>
          </cell>
          <cell r="F54">
            <v>0.395009</v>
          </cell>
          <cell r="G54">
            <v>0.39234500040000003</v>
          </cell>
          <cell r="H54">
            <v>0.39285999949999995</v>
          </cell>
          <cell r="I54">
            <v>0.40496100009999997</v>
          </cell>
          <cell r="J54">
            <v>0.4055070026</v>
          </cell>
          <cell r="K54">
            <v>0.38196399890000005</v>
          </cell>
          <cell r="L54">
            <v>0.38339900319999998</v>
          </cell>
          <cell r="M54">
            <v>0.374414001</v>
          </cell>
          <cell r="N54">
            <v>0.41279000050000003</v>
          </cell>
          <cell r="O54">
            <v>0.37515934169999898</v>
          </cell>
          <cell r="P54">
            <v>0.45291058000000006</v>
          </cell>
          <cell r="Q54">
            <v>0.41838271819999995</v>
          </cell>
          <cell r="R54">
            <v>0.41462430829999997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38.912435396199996</v>
          </cell>
          <cell r="D56">
            <v>38.951154550499908</v>
          </cell>
          <cell r="E56">
            <v>38.995600760399896</v>
          </cell>
          <cell r="F56">
            <v>37.320500186799904</v>
          </cell>
          <cell r="G56">
            <v>35.482647211999996</v>
          </cell>
          <cell r="H56">
            <v>36.882068489499993</v>
          </cell>
          <cell r="I56">
            <v>35.415110501799994</v>
          </cell>
          <cell r="J56">
            <v>35.241449044300005</v>
          </cell>
          <cell r="K56">
            <v>35.7979958544</v>
          </cell>
          <cell r="L56">
            <v>35.912054288599997</v>
          </cell>
          <cell r="M56">
            <v>36.578056823699995</v>
          </cell>
          <cell r="N56">
            <v>36.824001425399999</v>
          </cell>
          <cell r="O56">
            <v>36.851420266899993</v>
          </cell>
          <cell r="P56">
            <v>37.285460557499896</v>
          </cell>
          <cell r="Q56">
            <v>37.162719117099904</v>
          </cell>
          <cell r="R56">
            <v>32.113696361699994</v>
          </cell>
        </row>
        <row r="57">
          <cell r="C57">
            <v>2.5381240014999999</v>
          </cell>
          <cell r="D57">
            <v>2.5802560017</v>
          </cell>
          <cell r="E57">
            <v>2.5181990017000002</v>
          </cell>
          <cell r="F57">
            <v>2.4536170016000001</v>
          </cell>
          <cell r="G57">
            <v>2.2664629986999998</v>
          </cell>
          <cell r="H57">
            <v>2.4506879980999998</v>
          </cell>
          <cell r="I57">
            <v>2.4336079985999999</v>
          </cell>
          <cell r="J57">
            <v>2.3241279999</v>
          </cell>
          <cell r="K57">
            <v>2.5274279983999999</v>
          </cell>
          <cell r="L57">
            <v>2.5539479982</v>
          </cell>
          <cell r="M57">
            <v>2.3741759997000003</v>
          </cell>
          <cell r="N57">
            <v>2.2898090008999996</v>
          </cell>
          <cell r="O57">
            <v>2.3202960880000001</v>
          </cell>
          <cell r="P57">
            <v>2.6068136883999999</v>
          </cell>
          <cell r="Q57">
            <v>2.6860041612000001</v>
          </cell>
          <cell r="R57">
            <v>2.4702322412999997</v>
          </cell>
        </row>
        <row r="58">
          <cell r="C58">
            <v>3.5445340860000005</v>
          </cell>
          <cell r="D58">
            <v>3.6345349911000002</v>
          </cell>
          <cell r="E58">
            <v>3.4940737039000007</v>
          </cell>
          <cell r="F58">
            <v>3.2558714314999984</v>
          </cell>
          <cell r="G58">
            <v>2.7334978346999996</v>
          </cell>
          <cell r="H58">
            <v>2.8007618033999995</v>
          </cell>
          <cell r="I58">
            <v>2.7080108660999991</v>
          </cell>
          <cell r="J58">
            <v>2.4386806640999992</v>
          </cell>
          <cell r="K58">
            <v>2.3611000778999989</v>
          </cell>
          <cell r="L58">
            <v>2.2967135731000003</v>
          </cell>
          <cell r="M58">
            <v>2.3244533019999998</v>
          </cell>
          <cell r="N58">
            <v>2.1801156087</v>
          </cell>
          <cell r="O58">
            <v>2.2016461973999899</v>
          </cell>
          <cell r="P58">
            <v>2.0267831895999997</v>
          </cell>
          <cell r="Q58">
            <v>2.0913216133999999</v>
          </cell>
          <cell r="R58">
            <v>1.9213239658999999</v>
          </cell>
        </row>
        <row r="59">
          <cell r="C59">
            <v>7.0424106271999998</v>
          </cell>
          <cell r="D59">
            <v>7.4416344448</v>
          </cell>
          <cell r="E59">
            <v>7.77401641039999</v>
          </cell>
          <cell r="F59">
            <v>7.9201908106000003</v>
          </cell>
          <cell r="G59">
            <v>7.9520904069</v>
          </cell>
          <cell r="H59">
            <v>8.5730724081999998</v>
          </cell>
          <cell r="I59">
            <v>8.8651655986999991</v>
          </cell>
          <cell r="J59">
            <v>9.2712600036000001</v>
          </cell>
          <cell r="K59">
            <v>9.5721768003999994</v>
          </cell>
          <cell r="L59">
            <v>9.7960224788000012</v>
          </cell>
          <cell r="M59">
            <v>10.075541153000001</v>
          </cell>
          <cell r="N59">
            <v>10.3487051439</v>
          </cell>
          <cell r="O59">
            <v>10.657817850299999</v>
          </cell>
          <cell r="P59">
            <v>10.897297652599999</v>
          </cell>
          <cell r="Q59">
            <v>10.907764779500001</v>
          </cell>
          <cell r="R59">
            <v>10.827450414899999</v>
          </cell>
        </row>
        <row r="60">
          <cell r="C60">
            <v>11.336112137699899</v>
          </cell>
          <cell r="D60">
            <v>12.273987498699999</v>
          </cell>
          <cell r="E60">
            <v>13.3631809862</v>
          </cell>
          <cell r="F60">
            <v>13.813107353499998</v>
          </cell>
          <cell r="G60">
            <v>13.348994188899999</v>
          </cell>
          <cell r="H60">
            <v>14.522903815199999</v>
          </cell>
          <cell r="I60">
            <v>15.839240451599997</v>
          </cell>
          <cell r="J60">
            <v>15.783662702299999</v>
          </cell>
          <cell r="K60">
            <v>15.8530928837</v>
          </cell>
          <cell r="L60">
            <v>15.964628032799988</v>
          </cell>
          <cell r="M60">
            <v>16.395816394800001</v>
          </cell>
          <cell r="N60">
            <v>16.772037209800001</v>
          </cell>
          <cell r="O60">
            <v>16.746389807400003</v>
          </cell>
          <cell r="P60">
            <v>16.954649430899998</v>
          </cell>
          <cell r="Q60">
            <v>17.2215968386</v>
          </cell>
          <cell r="R60">
            <v>17.1543408615</v>
          </cell>
        </row>
        <row r="61">
          <cell r="C61">
            <v>1.5121307897</v>
          </cell>
          <cell r="D61">
            <v>1.4426146471000001</v>
          </cell>
          <cell r="E61">
            <v>1.5154389005</v>
          </cell>
          <cell r="F61">
            <v>1.4419182218</v>
          </cell>
          <cell r="G61">
            <v>1.3865978858999999</v>
          </cell>
          <cell r="H61">
            <v>1.5014824761000001</v>
          </cell>
          <cell r="I61">
            <v>1.48358381989999</v>
          </cell>
          <cell r="J61">
            <v>1.4563741475999998</v>
          </cell>
          <cell r="K61">
            <v>1.4243221172</v>
          </cell>
          <cell r="L61">
            <v>1.3350160031</v>
          </cell>
          <cell r="M61">
            <v>1.2772285712999998</v>
          </cell>
          <cell r="N61">
            <v>1.3050884551999999</v>
          </cell>
          <cell r="O61">
            <v>1.2904449963999998</v>
          </cell>
          <cell r="P61">
            <v>1.3546388874999999</v>
          </cell>
          <cell r="Q61">
            <v>1.33707295699999</v>
          </cell>
          <cell r="R61">
            <v>1.313702114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C63">
            <v>18.590177409599999</v>
          </cell>
          <cell r="D63">
            <v>19.2410475414</v>
          </cell>
          <cell r="E63">
            <v>19.9417004801</v>
          </cell>
          <cell r="F63">
            <v>20.499663548300003</v>
          </cell>
          <cell r="G63">
            <v>21.046285076599979</v>
          </cell>
          <cell r="H63">
            <v>21.881096472900001</v>
          </cell>
          <cell r="I63">
            <v>22.005061551699999</v>
          </cell>
          <cell r="J63">
            <v>22.997677083099994</v>
          </cell>
          <cell r="K63">
            <v>23.378898012700006</v>
          </cell>
          <cell r="L63">
            <v>23.906653162300007</v>
          </cell>
          <cell r="M63">
            <v>23.769094033199995</v>
          </cell>
          <cell r="N63">
            <v>24.0869468052</v>
          </cell>
          <cell r="O63">
            <v>24.667742214499999</v>
          </cell>
          <cell r="P63">
            <v>24.655740524800002</v>
          </cell>
          <cell r="Q63">
            <v>24.677681556699998</v>
          </cell>
          <cell r="R63">
            <v>22.827890135499988</v>
          </cell>
        </row>
        <row r="64">
          <cell r="C64">
            <v>13.852294030199999</v>
          </cell>
          <cell r="D64">
            <v>14.132180227399999</v>
          </cell>
          <cell r="E64">
            <v>14.303982714</v>
          </cell>
          <cell r="F64">
            <v>14.6418456406</v>
          </cell>
          <cell r="G64">
            <v>14.947553446400001</v>
          </cell>
          <cell r="H64">
            <v>15.285298790599999</v>
          </cell>
          <cell r="I64">
            <v>15.640309200200001</v>
          </cell>
          <cell r="J64">
            <v>15.769005926800002</v>
          </cell>
          <cell r="K64">
            <v>16.201277450700001</v>
          </cell>
          <cell r="L64">
            <v>16.4415254494</v>
          </cell>
          <cell r="M64">
            <v>16.671743315100002</v>
          </cell>
          <cell r="N64">
            <v>16.9701071894</v>
          </cell>
          <cell r="O64">
            <v>17.2140887081</v>
          </cell>
          <cell r="P64">
            <v>17.3367596287999</v>
          </cell>
          <cell r="Q64">
            <v>17.6492962381</v>
          </cell>
          <cell r="R64">
            <v>18.0259842267</v>
          </cell>
        </row>
        <row r="65">
          <cell r="C65">
            <v>3.698380477799998</v>
          </cell>
          <cell r="D65">
            <v>3.7043414501999998</v>
          </cell>
          <cell r="E65">
            <v>3.9164276486999983</v>
          </cell>
          <cell r="F65">
            <v>4.1394516507999981</v>
          </cell>
          <cell r="G65">
            <v>4.0826110497000005</v>
          </cell>
          <cell r="H65">
            <v>3.7821312675000001</v>
          </cell>
          <cell r="I65">
            <v>3.6538460260999992</v>
          </cell>
          <cell r="J65">
            <v>3.9497920515000002</v>
          </cell>
          <cell r="K65">
            <v>3.8065860513000001</v>
          </cell>
          <cell r="L65">
            <v>3.8547828553999994</v>
          </cell>
          <cell r="M65">
            <v>3.5502741761999999</v>
          </cell>
          <cell r="N65">
            <v>3.6936581981999992</v>
          </cell>
          <cell r="O65">
            <v>4.2824551832999989</v>
          </cell>
          <cell r="P65">
            <v>4.404052867099999</v>
          </cell>
          <cell r="Q65">
            <v>4.0697143252999988</v>
          </cell>
          <cell r="R65">
            <v>4.0516255360999978</v>
          </cell>
        </row>
      </sheetData>
      <sheetData sheetId="3">
        <row r="3">
          <cell r="C3">
            <v>0.28165548769999887</v>
          </cell>
          <cell r="D3">
            <v>0.397763111</v>
          </cell>
          <cell r="E3">
            <v>0.53048773940000005</v>
          </cell>
          <cell r="F3">
            <v>0.64052907020000005</v>
          </cell>
          <cell r="G3">
            <v>0.7666233617999999</v>
          </cell>
          <cell r="H3">
            <v>0.88172376210000003</v>
          </cell>
          <cell r="I3">
            <v>0.95231913839999982</v>
          </cell>
          <cell r="J3">
            <v>1.0660343138999999</v>
          </cell>
          <cell r="K3">
            <v>1.0712985806999988</v>
          </cell>
          <cell r="L3">
            <v>1.1469330498000001</v>
          </cell>
          <cell r="M3">
            <v>1.185025483</v>
          </cell>
          <cell r="N3">
            <v>1.1913218027999999</v>
          </cell>
          <cell r="O3">
            <v>1.2739194605000002</v>
          </cell>
          <cell r="P3">
            <v>1.3143834737</v>
          </cell>
          <cell r="Q3">
            <v>1.3672368665999997</v>
          </cell>
          <cell r="R3">
            <v>1.3910011731999998</v>
          </cell>
        </row>
        <row r="4">
          <cell r="C4">
            <v>11.602042562999996</v>
          </cell>
          <cell r="D4">
            <v>11.945143525699999</v>
          </cell>
          <cell r="E4">
            <v>11.978682623399999</v>
          </cell>
          <cell r="F4">
            <v>11.113873622799998</v>
          </cell>
          <cell r="G4">
            <v>9.8691931105999995</v>
          </cell>
          <cell r="H4">
            <v>10.3942030524</v>
          </cell>
          <cell r="I4">
            <v>10.620306019099997</v>
          </cell>
          <cell r="J4">
            <v>10.552917602199999</v>
          </cell>
          <cell r="K4">
            <v>10.331299266699997</v>
          </cell>
          <cell r="L4">
            <v>9.8447967836999997</v>
          </cell>
          <cell r="M4">
            <v>9.8876625865999888</v>
          </cell>
          <cell r="N4">
            <v>9.4741158266000003</v>
          </cell>
          <cell r="O4">
            <v>9.2430901319999972</v>
          </cell>
          <cell r="P4">
            <v>8.8947180127000003</v>
          </cell>
          <cell r="Q4">
            <v>7.2883057945000012</v>
          </cell>
          <cell r="R4">
            <v>5.9335872741999998</v>
          </cell>
        </row>
        <row r="5">
          <cell r="C5">
            <v>23.85386743270001</v>
          </cell>
          <cell r="D5">
            <v>23.705354444199997</v>
          </cell>
          <cell r="E5">
            <v>22.975844101899998</v>
          </cell>
          <cell r="F5">
            <v>22.808862115</v>
          </cell>
          <cell r="G5">
            <v>21.476271108799999</v>
          </cell>
          <cell r="H5">
            <v>21.356624026900001</v>
          </cell>
          <cell r="I5">
            <v>20.689343659199992</v>
          </cell>
          <cell r="J5">
            <v>19.748203256000014</v>
          </cell>
          <cell r="K5">
            <v>19.264878928600012</v>
          </cell>
          <cell r="L5">
            <v>19.065272668000006</v>
          </cell>
          <cell r="M5">
            <v>19.241372641199899</v>
          </cell>
          <cell r="N5">
            <v>19.406047135899904</v>
          </cell>
          <cell r="O5">
            <v>19.861324681100001</v>
          </cell>
          <cell r="P5">
            <v>19.521939385799996</v>
          </cell>
          <cell r="Q5">
            <v>19.370940169600011</v>
          </cell>
          <cell r="R5">
            <v>17.604074739199909</v>
          </cell>
        </row>
        <row r="6">
          <cell r="C6">
            <v>2.8761332901999999</v>
          </cell>
          <cell r="D6">
            <v>3.0022050738999999</v>
          </cell>
          <cell r="E6">
            <v>3.1642383573999999</v>
          </cell>
          <cell r="F6">
            <v>3.3548252976999997</v>
          </cell>
          <cell r="G6">
            <v>3.4274251810000003</v>
          </cell>
          <cell r="H6">
            <v>3.7508462637999997</v>
          </cell>
          <cell r="I6">
            <v>3.5288682892999899</v>
          </cell>
          <cell r="J6">
            <v>3.8472558894</v>
          </cell>
          <cell r="K6">
            <v>3.9093797003999997</v>
          </cell>
          <cell r="L6">
            <v>3.6838316833999998</v>
          </cell>
          <cell r="M6">
            <v>3.7965983336</v>
          </cell>
          <cell r="N6">
            <v>3.8268422566</v>
          </cell>
          <cell r="O6">
            <v>3.8831747904000005</v>
          </cell>
          <cell r="P6">
            <v>3.9988000733</v>
          </cell>
          <cell r="Q6">
            <v>4.0710562192999999</v>
          </cell>
          <cell r="R6">
            <v>4.0620994697999997</v>
          </cell>
        </row>
        <row r="7">
          <cell r="C7">
            <v>0.222082077499999</v>
          </cell>
          <cell r="D7">
            <v>0.22937632079999998</v>
          </cell>
          <cell r="E7">
            <v>0.23494987019999999</v>
          </cell>
          <cell r="F7">
            <v>0.23484793379999999</v>
          </cell>
          <cell r="G7">
            <v>0.22836720019999998</v>
          </cell>
          <cell r="H7">
            <v>0.2299900161</v>
          </cell>
          <cell r="I7">
            <v>0.2423829002</v>
          </cell>
          <cell r="J7">
            <v>0.2390616264</v>
          </cell>
          <cell r="K7">
            <v>0.24911241419999999</v>
          </cell>
          <cell r="L7">
            <v>0.25914455349999999</v>
          </cell>
          <cell r="M7">
            <v>0.2722358118</v>
          </cell>
          <cell r="N7">
            <v>0.2803809303</v>
          </cell>
          <cell r="O7">
            <v>0.2835177586</v>
          </cell>
          <cell r="P7">
            <v>0.28407849959999998</v>
          </cell>
          <cell r="Q7">
            <v>0.28880927630000003</v>
          </cell>
          <cell r="R7">
            <v>0.28837311229999996</v>
          </cell>
        </row>
        <row r="8">
          <cell r="C8">
            <v>1.1100694294</v>
          </cell>
          <cell r="D8">
            <v>1.1210923525000001</v>
          </cell>
          <cell r="E8">
            <v>1.1135424589</v>
          </cell>
          <cell r="F8">
            <v>1.1775513556999999</v>
          </cell>
          <cell r="G8">
            <v>1.1897993774000002</v>
          </cell>
          <cell r="H8">
            <v>1.3440117209</v>
          </cell>
          <cell r="I8">
            <v>1.1067385751000001</v>
          </cell>
          <cell r="J8">
            <v>1.19402908</v>
          </cell>
          <cell r="K8">
            <v>1.3248519263</v>
          </cell>
          <cell r="L8">
            <v>1.3321935717</v>
          </cell>
          <cell r="M8">
            <v>1.2095729883999999</v>
          </cell>
          <cell r="N8">
            <v>1.2441355669</v>
          </cell>
          <cell r="O8">
            <v>1.0596474005000001</v>
          </cell>
          <cell r="P8">
            <v>1.2379763708</v>
          </cell>
          <cell r="Q8">
            <v>1.1529372902999999</v>
          </cell>
          <cell r="R8">
            <v>1.2464936728</v>
          </cell>
        </row>
        <row r="9">
          <cell r="C9">
            <v>15.0580482855</v>
          </cell>
          <cell r="D9">
            <v>15.035800269099999</v>
          </cell>
          <cell r="E9">
            <v>14.7789172613</v>
          </cell>
          <cell r="F9">
            <v>15.040355674200001</v>
          </cell>
          <cell r="G9">
            <v>14.136393659099999</v>
          </cell>
          <cell r="H9">
            <v>15.1891631673</v>
          </cell>
          <cell r="I9">
            <v>13.961712568199999</v>
          </cell>
          <cell r="J9">
            <v>13.7063311406</v>
          </cell>
          <cell r="K9">
            <v>13.453695746400001</v>
          </cell>
          <cell r="L9">
            <v>11.868661679700001</v>
          </cell>
          <cell r="M9">
            <v>12.394181128900001</v>
          </cell>
          <cell r="N9">
            <v>13.1174952124</v>
          </cell>
          <cell r="O9">
            <v>13.846537461700001</v>
          </cell>
          <cell r="P9">
            <v>13.592886636299999</v>
          </cell>
          <cell r="Q9">
            <v>14.0211659285</v>
          </cell>
          <cell r="R9">
            <v>13.6679953318</v>
          </cell>
        </row>
        <row r="10">
          <cell r="C10">
            <v>10.000140893699999</v>
          </cell>
          <cell r="D10">
            <v>9.9821153772999995</v>
          </cell>
          <cell r="E10">
            <v>9.5218026349000002</v>
          </cell>
          <cell r="F10">
            <v>9.6579001043999995</v>
          </cell>
          <cell r="G10">
            <v>9.001772839800001</v>
          </cell>
          <cell r="H10">
            <v>9.3216041746999991</v>
          </cell>
          <cell r="I10">
            <v>9.138624158399999</v>
          </cell>
          <cell r="J10">
            <v>8.8582468005999999</v>
          </cell>
          <cell r="K10">
            <v>8.798430122700001</v>
          </cell>
          <cell r="L10">
            <v>8.8646344890000002</v>
          </cell>
          <cell r="M10">
            <v>8.58204995789999</v>
          </cell>
          <cell r="N10">
            <v>8.3777754828000006</v>
          </cell>
          <cell r="O10">
            <v>8.2835236216000006</v>
          </cell>
          <cell r="P10">
            <v>8.3148498902999997</v>
          </cell>
          <cell r="Q10">
            <v>8.3526235616999909</v>
          </cell>
          <cell r="R10">
            <v>7.4602923880000001</v>
          </cell>
        </row>
        <row r="11">
          <cell r="C11">
            <v>1.7316018999999998E-3</v>
          </cell>
          <cell r="D11">
            <v>1.6703992E-3</v>
          </cell>
          <cell r="E11">
            <v>1.6739999000000001E-3</v>
          </cell>
          <cell r="F11">
            <v>1.6739999000000001E-3</v>
          </cell>
          <cell r="G11">
            <v>1.6128014E-3</v>
          </cell>
          <cell r="H11">
            <v>1.7135986E-3</v>
          </cell>
          <cell r="I11">
            <v>1.7181999E-3</v>
          </cell>
          <cell r="J11">
            <v>1.6487493E-3</v>
          </cell>
          <cell r="K11">
            <v>1.4888595999999999E-3</v>
          </cell>
          <cell r="L11">
            <v>1.7298267000000001E-3</v>
          </cell>
          <cell r="M11">
            <v>1.7547045999999999E-3</v>
          </cell>
          <cell r="N11">
            <v>1.8018563999999998E-3</v>
          </cell>
          <cell r="O11">
            <v>1.87815989999999E-3</v>
          </cell>
          <cell r="P11">
            <v>1.7277499999999999E-3</v>
          </cell>
          <cell r="Q11">
            <v>1.7962708E-3</v>
          </cell>
          <cell r="R11">
            <v>1.8315483999999998E-3</v>
          </cell>
        </row>
        <row r="12">
          <cell r="C12">
            <v>3.6041829399999996E-2</v>
          </cell>
          <cell r="D12">
            <v>4.3939797999999995E-2</v>
          </cell>
          <cell r="E12">
            <v>5.35970141E-2</v>
          </cell>
          <cell r="F12">
            <v>7.35612987E-2</v>
          </cell>
          <cell r="G12">
            <v>0.1065256205</v>
          </cell>
          <cell r="H12">
            <v>0.15612852159999999</v>
          </cell>
          <cell r="I12">
            <v>0.2543285609</v>
          </cell>
          <cell r="J12">
            <v>0.37532025280000003</v>
          </cell>
          <cell r="K12">
            <v>0.44181291410000001</v>
          </cell>
          <cell r="L12">
            <v>0.49205130099999994</v>
          </cell>
          <cell r="M12">
            <v>0.52271622839999998</v>
          </cell>
          <cell r="N12">
            <v>0.52577129030000003</v>
          </cell>
          <cell r="O12">
            <v>0.55750863490000002</v>
          </cell>
          <cell r="P12">
            <v>0.56929008059999997</v>
          </cell>
          <cell r="Q12">
            <v>0.61978431179999993</v>
          </cell>
          <cell r="R12">
            <v>0.6881448081</v>
          </cell>
        </row>
        <row r="13">
          <cell r="C13">
            <v>0.5382739366999999</v>
          </cell>
          <cell r="D13">
            <v>0.58840117950000004</v>
          </cell>
          <cell r="E13">
            <v>0.64008088900000004</v>
          </cell>
          <cell r="F13">
            <v>0.67018065459999998</v>
          </cell>
          <cell r="G13">
            <v>0.7118626534000001</v>
          </cell>
          <cell r="H13">
            <v>0.75725414439999894</v>
          </cell>
          <cell r="I13">
            <v>0.79300660820000002</v>
          </cell>
          <cell r="J13">
            <v>0.81563694200000003</v>
          </cell>
          <cell r="K13">
            <v>0.85991935439999989</v>
          </cell>
          <cell r="L13">
            <v>0.8942994635</v>
          </cell>
          <cell r="M13">
            <v>0.90686730580000008</v>
          </cell>
          <cell r="N13">
            <v>0.95898511789999907</v>
          </cell>
          <cell r="O13">
            <v>0.97415018199999892</v>
          </cell>
          <cell r="P13">
            <v>0.97053212739999895</v>
          </cell>
          <cell r="Q13">
            <v>0.98522676380000007</v>
          </cell>
          <cell r="R13">
            <v>0.99929814979999987</v>
          </cell>
        </row>
        <row r="14">
          <cell r="C14">
            <v>0.245137970199999</v>
          </cell>
          <cell r="D14">
            <v>0.2833530252</v>
          </cell>
          <cell r="E14">
            <v>0.35966951939999997</v>
          </cell>
          <cell r="F14">
            <v>0.40764677189999998</v>
          </cell>
          <cell r="G14">
            <v>0.44840189689999999</v>
          </cell>
          <cell r="H14">
            <v>0.5034289703</v>
          </cell>
          <cell r="I14">
            <v>0.59524960049999998</v>
          </cell>
          <cell r="J14">
            <v>0.67486075710000004</v>
          </cell>
          <cell r="K14">
            <v>0.75411105729999994</v>
          </cell>
          <cell r="L14">
            <v>0.80049133299999997</v>
          </cell>
          <cell r="M14">
            <v>0.94753525949999895</v>
          </cell>
          <cell r="N14">
            <v>0.96052811820000006</v>
          </cell>
          <cell r="O14">
            <v>1.1243178854</v>
          </cell>
          <cell r="P14">
            <v>1.1542087109000001</v>
          </cell>
          <cell r="Q14">
            <v>1.3218427317999999</v>
          </cell>
          <cell r="R14">
            <v>1.4307045862000001</v>
          </cell>
        </row>
        <row r="15">
          <cell r="C15">
            <v>6.433738E-2</v>
          </cell>
          <cell r="D15">
            <v>7.0128929999999992E-2</v>
          </cell>
          <cell r="E15">
            <v>8.1133239999999995E-2</v>
          </cell>
          <cell r="F15">
            <v>0.10092149</v>
          </cell>
          <cell r="G15">
            <v>0.11262786</v>
          </cell>
          <cell r="H15">
            <v>0.12585060000000001</v>
          </cell>
          <cell r="I15">
            <v>0.12581313</v>
          </cell>
          <cell r="J15">
            <v>0.12010209999999999</v>
          </cell>
          <cell r="K15">
            <v>0.12821041999999999</v>
          </cell>
          <cell r="L15">
            <v>0.13833297</v>
          </cell>
          <cell r="M15">
            <v>0.13899005</v>
          </cell>
          <cell r="N15">
            <v>0.15250222000000002</v>
          </cell>
          <cell r="O15">
            <v>0.15303237</v>
          </cell>
          <cell r="P15">
            <v>0.16820457999999999</v>
          </cell>
          <cell r="Q15">
            <v>0.18393271999999999</v>
          </cell>
          <cell r="R15">
            <v>0.18064765999999999</v>
          </cell>
        </row>
        <row r="16">
          <cell r="C16">
            <v>1.5873776199999998</v>
          </cell>
          <cell r="D16">
            <v>1.7265509399999999</v>
          </cell>
          <cell r="E16">
            <v>1.62837305</v>
          </cell>
          <cell r="F16">
            <v>1.5206475899999996</v>
          </cell>
          <cell r="G16">
            <v>1.2486326799999998</v>
          </cell>
          <cell r="H16">
            <v>1.29684043</v>
          </cell>
          <cell r="I16">
            <v>1.2857235600000001</v>
          </cell>
          <cell r="J16">
            <v>1.6312719599999999</v>
          </cell>
          <cell r="K16">
            <v>1.5601843200000001</v>
          </cell>
          <cell r="L16">
            <v>1.2620441800000002</v>
          </cell>
          <cell r="M16">
            <v>1.00122311</v>
          </cell>
          <cell r="N16">
            <v>0.51045639000000009</v>
          </cell>
          <cell r="O16">
            <v>0.41483027</v>
          </cell>
          <cell r="P16">
            <v>0.34770249999999997</v>
          </cell>
          <cell r="Q16">
            <v>0.24818585000000001</v>
          </cell>
          <cell r="R16">
            <v>0.23052222999999997</v>
          </cell>
        </row>
        <row r="17">
          <cell r="C17">
            <v>3.0532014200000002</v>
          </cell>
          <cell r="D17">
            <v>3.0038689000000005</v>
          </cell>
          <cell r="E17">
            <v>2.8603565599999992</v>
          </cell>
          <cell r="F17">
            <v>2.7885830700000009</v>
          </cell>
          <cell r="G17">
            <v>2.6409687400000008</v>
          </cell>
          <cell r="H17">
            <v>2.6647520299999994</v>
          </cell>
          <cell r="I17">
            <v>2.5295060899999999</v>
          </cell>
          <cell r="J17">
            <v>2.4939358500000002</v>
          </cell>
          <cell r="K17">
            <v>2.3901629400000006</v>
          </cell>
          <cell r="L17">
            <v>2.4410676299999992</v>
          </cell>
          <cell r="M17">
            <v>2.5203426900000001</v>
          </cell>
          <cell r="N17">
            <v>2.5640185900000008</v>
          </cell>
          <cell r="O17">
            <v>2.5815382000000002</v>
          </cell>
          <cell r="P17">
            <v>2.5399631400000002</v>
          </cell>
          <cell r="Q17">
            <v>2.4525228300000008</v>
          </cell>
          <cell r="R17">
            <v>2.0644682099999998</v>
          </cell>
        </row>
        <row r="18">
          <cell r="C18">
            <v>5.6097000000000001E-2</v>
          </cell>
          <cell r="D18">
            <v>5.7355999999999997E-2</v>
          </cell>
          <cell r="E18">
            <v>5.3931E-2</v>
          </cell>
          <cell r="F18">
            <v>6.0505000000000003E-2</v>
          </cell>
          <cell r="G18">
            <v>6.4925999999999998E-2</v>
          </cell>
          <cell r="H18">
            <v>8.1569000000000003E-2</v>
          </cell>
          <cell r="I18">
            <v>8.9224999999999999E-2</v>
          </cell>
          <cell r="J18">
            <v>9.6874000000000002E-2</v>
          </cell>
          <cell r="K18">
            <v>0.12562799999999999</v>
          </cell>
          <cell r="L18">
            <v>0.16104599999999999</v>
          </cell>
          <cell r="M18">
            <v>0.20829500000000001</v>
          </cell>
          <cell r="N18">
            <v>0.21315899999999999</v>
          </cell>
          <cell r="O18">
            <v>0.22956099999999999</v>
          </cell>
          <cell r="P18">
            <v>0.26486399999999999</v>
          </cell>
          <cell r="Q18">
            <v>0.285858</v>
          </cell>
          <cell r="R18">
            <v>0.30219699999999999</v>
          </cell>
        </row>
        <row r="19">
          <cell r="C19">
            <v>3.3000000000000003E-5</v>
          </cell>
          <cell r="D19">
            <v>3.3000000000000003E-5</v>
          </cell>
          <cell r="E19">
            <v>3.3000000000000003E-5</v>
          </cell>
          <cell r="F19">
            <v>3.3000000000000003E-5</v>
          </cell>
          <cell r="G19">
            <v>3.3000000000000003E-5</v>
          </cell>
          <cell r="H19">
            <v>3.3000000000000003E-5</v>
          </cell>
          <cell r="I19">
            <v>3.3000000000000003E-5</v>
          </cell>
          <cell r="J19">
            <v>3.3000000000000003E-5</v>
          </cell>
          <cell r="K19">
            <v>3.3000000000000003E-5</v>
          </cell>
          <cell r="L19">
            <v>3.3000000000000003E-5</v>
          </cell>
          <cell r="M19">
            <v>3.3000000000000003E-5</v>
          </cell>
          <cell r="N19">
            <v>3.4E-5</v>
          </cell>
          <cell r="O19">
            <v>3.4E-5</v>
          </cell>
          <cell r="P19">
            <v>3.4E-5</v>
          </cell>
          <cell r="Q19">
            <v>3.4E-5</v>
          </cell>
          <cell r="R19">
            <v>3.4E-5</v>
          </cell>
        </row>
        <row r="20">
          <cell r="C20">
            <v>1.7719200000000001E-2</v>
          </cell>
          <cell r="D20">
            <v>1.6534799999999999E-2</v>
          </cell>
          <cell r="E20">
            <v>1.82772E-2</v>
          </cell>
          <cell r="F20">
            <v>1.8507599999999999E-2</v>
          </cell>
          <cell r="G20">
            <v>1.8820799999999999E-2</v>
          </cell>
          <cell r="H20">
            <v>1.2928950000000002E-2</v>
          </cell>
          <cell r="I20">
            <v>2.0490290000000001E-2</v>
          </cell>
          <cell r="J20">
            <v>1.9114740000000002E-2</v>
          </cell>
          <cell r="K20">
            <v>1.6925310000000002E-2</v>
          </cell>
          <cell r="L20">
            <v>2.1196090000000001E-2</v>
          </cell>
          <cell r="M20">
            <v>2.267017E-2</v>
          </cell>
          <cell r="N20">
            <v>1.933348E-2</v>
          </cell>
          <cell r="O20">
            <v>2.1174720000000001E-2</v>
          </cell>
          <cell r="P20">
            <v>1.9595759999999997E-2</v>
          </cell>
          <cell r="Q20">
            <v>2.1046599999999999E-2</v>
          </cell>
          <cell r="R20">
            <v>2.431407E-2</v>
          </cell>
        </row>
        <row r="21">
          <cell r="C21">
            <v>3.5785754999999999</v>
          </cell>
          <cell r="D21">
            <v>3.3939189000000001</v>
          </cell>
          <cell r="E21">
            <v>3.4316631000000002</v>
          </cell>
          <cell r="F21">
            <v>3.5545662</v>
          </cell>
          <cell r="G21">
            <v>3.2699663999999999</v>
          </cell>
          <cell r="H21">
            <v>3.5511363</v>
          </cell>
          <cell r="I21">
            <v>2.9451276000000002</v>
          </cell>
          <cell r="J21">
            <v>2.7794222999999998</v>
          </cell>
          <cell r="K21">
            <v>2.7542367000000003</v>
          </cell>
          <cell r="L21">
            <v>2.5095510000000001</v>
          </cell>
          <cell r="M21">
            <v>2.5909852299999998</v>
          </cell>
          <cell r="N21">
            <v>2.8946531600000003</v>
          </cell>
          <cell r="O21">
            <v>2.8166985000000002</v>
          </cell>
          <cell r="P21">
            <v>2.7937718999999999</v>
          </cell>
          <cell r="Q21">
            <v>2.7480338999999998</v>
          </cell>
          <cell r="R21">
            <v>2.5918172999999998</v>
          </cell>
        </row>
        <row r="22">
          <cell r="C22">
            <v>0.89037818000000002</v>
          </cell>
          <cell r="D22">
            <v>0.82310181999999998</v>
          </cell>
          <cell r="E22">
            <v>0.68757818000000004</v>
          </cell>
          <cell r="F22">
            <v>0.57257455000000002</v>
          </cell>
          <cell r="G22">
            <v>0.75379635999999994</v>
          </cell>
          <cell r="H22">
            <v>0.67788733999999995</v>
          </cell>
          <cell r="I22">
            <v>0.75251398999999997</v>
          </cell>
          <cell r="J22">
            <v>0.7680553</v>
          </cell>
          <cell r="K22">
            <v>0.77025683999999994</v>
          </cell>
          <cell r="L22">
            <v>0.69543221999999993</v>
          </cell>
          <cell r="M22">
            <v>0.76739893000000003</v>
          </cell>
          <cell r="N22">
            <v>0.78246633999999993</v>
          </cell>
          <cell r="O22">
            <v>0.76730646999999996</v>
          </cell>
          <cell r="P22">
            <v>0.70978743999999994</v>
          </cell>
          <cell r="Q22">
            <v>0.61291563999999998</v>
          </cell>
          <cell r="R22">
            <v>0.54849110000000001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3.6000000000000003E-6</v>
          </cell>
          <cell r="H23">
            <v>6.7699999999999996E-6</v>
          </cell>
          <cell r="I23">
            <v>3.3799999999999998E-6</v>
          </cell>
          <cell r="J23">
            <v>1.5119999999999999E-5</v>
          </cell>
          <cell r="K23">
            <v>1.7140000000000002E-5</v>
          </cell>
          <cell r="L23">
            <v>7.9899999999999997E-6</v>
          </cell>
          <cell r="M23">
            <v>7.2000000000000005E-6</v>
          </cell>
          <cell r="N23">
            <v>2.9999999999999997E-8</v>
          </cell>
          <cell r="O23">
            <v>1.5099999999999999E-5</v>
          </cell>
          <cell r="P23">
            <v>3.3469999999999996E-5</v>
          </cell>
          <cell r="Q23">
            <v>5.0370000000000001E-5</v>
          </cell>
          <cell r="R23">
            <v>4.0600000000000004E-5</v>
          </cell>
        </row>
        <row r="24">
          <cell r="C24">
            <v>1.2578000000000001E-3</v>
          </cell>
          <cell r="D24">
            <v>1.5586E-3</v>
          </cell>
          <cell r="E24">
            <v>1.9294E-3</v>
          </cell>
          <cell r="F24">
            <v>1.2982E-3</v>
          </cell>
          <cell r="G24">
            <v>1.4610000000000001E-3</v>
          </cell>
          <cell r="H24">
            <v>1.7359999999999999E-3</v>
          </cell>
          <cell r="I24">
            <v>2.6760400000000002E-3</v>
          </cell>
          <cell r="J24">
            <v>6.7945000000000002E-3</v>
          </cell>
          <cell r="K24">
            <v>9.2415599999999994E-3</v>
          </cell>
          <cell r="L24">
            <v>1.6669719999999999E-2</v>
          </cell>
          <cell r="M24">
            <v>2.9240309999999999E-2</v>
          </cell>
          <cell r="N24">
            <v>3.9567379999999999E-2</v>
          </cell>
          <cell r="O24">
            <v>4.3425169999999999E-2</v>
          </cell>
          <cell r="P24">
            <v>4.7814210000000003E-2</v>
          </cell>
          <cell r="Q24">
            <v>4.7520359999999998E-2</v>
          </cell>
          <cell r="R24">
            <v>4.9605780000000002E-2</v>
          </cell>
        </row>
        <row r="25">
          <cell r="C25">
            <v>4.1035000000000002E-2</v>
          </cell>
          <cell r="D25">
            <v>3.8478999999999999E-2</v>
          </cell>
          <cell r="E25">
            <v>4.0198999999999999E-2</v>
          </cell>
          <cell r="F25">
            <v>3.8003000000000002E-2</v>
          </cell>
          <cell r="G25">
            <v>4.2157E-2</v>
          </cell>
          <cell r="H25">
            <v>3.8069999999999993E-2</v>
          </cell>
          <cell r="I25">
            <v>4.8988000000000004E-2</v>
          </cell>
          <cell r="J25">
            <v>5.3644999999999998E-2</v>
          </cell>
          <cell r="K25">
            <v>4.3819999999999998E-2</v>
          </cell>
          <cell r="L25">
            <v>5.7396000000000003E-2</v>
          </cell>
          <cell r="M25">
            <v>6.9815000000000002E-2</v>
          </cell>
          <cell r="N25">
            <v>9.0503E-2</v>
          </cell>
          <cell r="O25">
            <v>8.7655999999999998E-2</v>
          </cell>
          <cell r="P25">
            <v>0.10383600000000001</v>
          </cell>
          <cell r="Q25">
            <v>0.113679</v>
          </cell>
          <cell r="R25">
            <v>0.11639200000000001</v>
          </cell>
        </row>
        <row r="26">
          <cell r="C26">
            <v>1.0454399999999999E-2</v>
          </cell>
          <cell r="D26">
            <v>1.521E-2</v>
          </cell>
          <cell r="E26">
            <v>1.89864E-2</v>
          </cell>
          <cell r="F26">
            <v>2.5639200000000001E-2</v>
          </cell>
          <cell r="G26">
            <v>3.34116E-2</v>
          </cell>
          <cell r="H26">
            <v>3.70283E-2</v>
          </cell>
          <cell r="I26">
            <v>5.7466690000000001E-2</v>
          </cell>
          <cell r="J26">
            <v>7.144963E-2</v>
          </cell>
          <cell r="K26">
            <v>0.10222879</v>
          </cell>
          <cell r="L26">
            <v>0.11505382</v>
          </cell>
          <cell r="M26">
            <v>0.14498898999999998</v>
          </cell>
          <cell r="N26">
            <v>0.13377392000000002</v>
          </cell>
          <cell r="O26">
            <v>0.17870804000000001</v>
          </cell>
          <cell r="P26">
            <v>0.20486741</v>
          </cell>
          <cell r="Q26">
            <v>0.22966259999999999</v>
          </cell>
          <cell r="R26">
            <v>0.27132884000000002</v>
          </cell>
        </row>
        <row r="27">
          <cell r="C27">
            <v>0.1735629943</v>
          </cell>
          <cell r="D27">
            <v>0.18679799660000002</v>
          </cell>
          <cell r="E27">
            <v>0.25945999860000002</v>
          </cell>
          <cell r="F27">
            <v>0.32147800359999995</v>
          </cell>
          <cell r="G27">
            <v>0.38955899719999998</v>
          </cell>
          <cell r="H27">
            <v>0.36794819689999897</v>
          </cell>
          <cell r="I27">
            <v>0.41101020099999996</v>
          </cell>
          <cell r="J27">
            <v>0.4267730005999989</v>
          </cell>
          <cell r="K27">
            <v>0.43267799640000004</v>
          </cell>
          <cell r="L27">
            <v>0.42345339569999996</v>
          </cell>
          <cell r="M27">
            <v>0.40566879469999995</v>
          </cell>
          <cell r="N27">
            <v>0.40224220029999991</v>
          </cell>
          <cell r="O27">
            <v>0.39779729259999991</v>
          </cell>
          <cell r="P27">
            <v>0.40261512289999996</v>
          </cell>
          <cell r="Q27">
            <v>0.42954716179999997</v>
          </cell>
          <cell r="R27">
            <v>0.4423427217</v>
          </cell>
        </row>
        <row r="28">
          <cell r="C28">
            <v>50.680192022999996</v>
          </cell>
          <cell r="D28">
            <v>56.275953746000006</v>
          </cell>
          <cell r="E28">
            <v>61.599345032599999</v>
          </cell>
          <cell r="F28">
            <v>63.169315048100003</v>
          </cell>
          <cell r="G28">
            <v>68.258322161700008</v>
          </cell>
          <cell r="H28">
            <v>75.22193144069999</v>
          </cell>
          <cell r="I28">
            <v>81.577213542699994</v>
          </cell>
          <cell r="J28">
            <v>83.466013167899902</v>
          </cell>
          <cell r="K28">
            <v>85.133039864299988</v>
          </cell>
          <cell r="L28">
            <v>85.839205849899997</v>
          </cell>
          <cell r="M28">
            <v>83.977663331000016</v>
          </cell>
          <cell r="N28">
            <v>80.946529448500002</v>
          </cell>
          <cell r="O28">
            <v>82.208718007000002</v>
          </cell>
          <cell r="P28">
            <v>84.581162311199989</v>
          </cell>
          <cell r="Q28">
            <v>86.990828640399997</v>
          </cell>
          <cell r="R28">
            <v>89.1007749284</v>
          </cell>
        </row>
        <row r="29">
          <cell r="C29">
            <v>13.435941217200003</v>
          </cell>
          <cell r="D29">
            <v>14.3726147004</v>
          </cell>
          <cell r="E29">
            <v>15.017611332900003</v>
          </cell>
          <cell r="F29">
            <v>15.336213599300001</v>
          </cell>
          <cell r="G29">
            <v>15.927970514600005</v>
          </cell>
          <cell r="H29">
            <v>18.058163237899997</v>
          </cell>
          <cell r="I29">
            <v>18.667607997499996</v>
          </cell>
          <cell r="J29">
            <v>19.575773492499994</v>
          </cell>
          <cell r="K29">
            <v>20.444061250000001</v>
          </cell>
          <cell r="L29">
            <v>21.312024036599997</v>
          </cell>
          <cell r="M29">
            <v>22.741812665299996</v>
          </cell>
          <cell r="N29">
            <v>23.563702205000002</v>
          </cell>
          <cell r="O29">
            <v>24.7556167531</v>
          </cell>
          <cell r="P29">
            <v>25.9010079862</v>
          </cell>
          <cell r="Q29">
            <v>27.263958376199991</v>
          </cell>
          <cell r="R29">
            <v>27.841112562199996</v>
          </cell>
        </row>
        <row r="30">
          <cell r="C30">
            <v>6.8768015997000003</v>
          </cell>
          <cell r="D30">
            <v>6.7816085972999991</v>
          </cell>
          <cell r="E30">
            <v>6.2356392009999997</v>
          </cell>
          <cell r="F30">
            <v>5.7181425986000001</v>
          </cell>
          <cell r="G30">
            <v>5.4301807998999996</v>
          </cell>
          <cell r="H30">
            <v>5.0574931997999997</v>
          </cell>
          <cell r="I30">
            <v>4.706462802499999</v>
          </cell>
          <cell r="J30">
            <v>4.4074609984000004</v>
          </cell>
          <cell r="K30">
            <v>4.1313455995999995</v>
          </cell>
          <cell r="L30">
            <v>4.1522156000999999</v>
          </cell>
          <cell r="M30">
            <v>4.1546800009</v>
          </cell>
          <cell r="N30">
            <v>4.0909042013999999</v>
          </cell>
          <cell r="O30">
            <v>4.2690646286999998</v>
          </cell>
          <cell r="P30">
            <v>4.3954900286000003</v>
          </cell>
          <cell r="Q30">
            <v>4.6910026667000002</v>
          </cell>
          <cell r="R30">
            <v>5.0004436620999995</v>
          </cell>
        </row>
        <row r="31">
          <cell r="C31">
            <v>9.8179999500000004E-2</v>
          </cell>
          <cell r="D31">
            <v>0.1089280007</v>
          </cell>
          <cell r="E31">
            <v>0.1189189992</v>
          </cell>
          <cell r="F31">
            <v>0.13027900179999999</v>
          </cell>
          <cell r="G31">
            <v>0.13994600060000001</v>
          </cell>
          <cell r="H31">
            <v>0.1502980018</v>
          </cell>
          <cell r="I31">
            <v>0.1908790004</v>
          </cell>
          <cell r="J31">
            <v>0.2314960013</v>
          </cell>
          <cell r="K31">
            <v>0.27204100180000002</v>
          </cell>
          <cell r="L31">
            <v>0.31262300110000002</v>
          </cell>
          <cell r="M31">
            <v>0.35320399969999999</v>
          </cell>
          <cell r="N31">
            <v>0.46089599840000001</v>
          </cell>
          <cell r="O31">
            <v>0.56852404379999999</v>
          </cell>
          <cell r="P31">
            <v>0.67618001509999992</v>
          </cell>
          <cell r="Q31">
            <v>0.78383598649999997</v>
          </cell>
          <cell r="R31">
            <v>0.89150430469999997</v>
          </cell>
        </row>
        <row r="32">
          <cell r="C32">
            <v>1.4292612006999998</v>
          </cell>
          <cell r="D32">
            <v>1.568829598</v>
          </cell>
          <cell r="E32">
            <v>1.7469504014999999</v>
          </cell>
          <cell r="F32">
            <v>2.1066731984999998</v>
          </cell>
          <cell r="G32">
            <v>2.2163039997</v>
          </cell>
          <cell r="H32">
            <v>2.5609788010999996</v>
          </cell>
          <cell r="I32">
            <v>2.4769620008</v>
          </cell>
          <cell r="J32">
            <v>3.1060584019999999</v>
          </cell>
          <cell r="K32">
            <v>3.2745996019000003</v>
          </cell>
          <cell r="L32">
            <v>3.8148552011000003</v>
          </cell>
          <cell r="M32">
            <v>4.0120919996</v>
          </cell>
          <cell r="N32">
            <v>4.1516927986000001</v>
          </cell>
          <cell r="O32">
            <v>4.1944043509000002</v>
          </cell>
          <cell r="P32">
            <v>4.3159932012999995</v>
          </cell>
          <cell r="Q32">
            <v>4.5810585003000002</v>
          </cell>
          <cell r="R32">
            <v>4.7583438025999998</v>
          </cell>
        </row>
        <row r="33">
          <cell r="C33">
            <v>1.715675399</v>
          </cell>
          <cell r="D33">
            <v>2.0838474012999999</v>
          </cell>
          <cell r="E33">
            <v>2.5696925995999997</v>
          </cell>
          <cell r="F33">
            <v>2.9698001976000001</v>
          </cell>
          <cell r="G33">
            <v>3.2481981016000003</v>
          </cell>
          <cell r="H33">
            <v>3.8733641987</v>
          </cell>
          <cell r="I33">
            <v>4.7096181005999993</v>
          </cell>
          <cell r="J33">
            <v>5.2653708007999898</v>
          </cell>
          <cell r="K33">
            <v>5.9736635970999998</v>
          </cell>
          <cell r="L33">
            <v>6.5216807992000003</v>
          </cell>
          <cell r="M33">
            <v>6.7508837989999995</v>
          </cell>
          <cell r="N33">
            <v>7.2641069973999999</v>
          </cell>
          <cell r="O33">
            <v>8.2859460092999999</v>
          </cell>
          <cell r="P33">
            <v>9.6831281911999998</v>
          </cell>
          <cell r="Q33">
            <v>10.504297283</v>
          </cell>
          <cell r="R33">
            <v>11.281564959000001</v>
          </cell>
        </row>
        <row r="34">
          <cell r="C34">
            <v>0.57914181889999994</v>
          </cell>
          <cell r="D34">
            <v>0.59828727230000001</v>
          </cell>
          <cell r="E34">
            <v>0.67778181779999991</v>
          </cell>
          <cell r="F34">
            <v>0.74611636419999994</v>
          </cell>
          <cell r="G34">
            <v>0.76509818080000003</v>
          </cell>
          <cell r="H34">
            <v>0.8059636348</v>
          </cell>
          <cell r="I34">
            <v>0.94200000159999997</v>
          </cell>
          <cell r="J34">
            <v>1.062479999</v>
          </cell>
          <cell r="K34">
            <v>1.2175963627999999</v>
          </cell>
          <cell r="L34">
            <v>1.4458690890999999</v>
          </cell>
          <cell r="M34">
            <v>1.8631527285</v>
          </cell>
          <cell r="N34">
            <v>2.3267672706</v>
          </cell>
          <cell r="O34">
            <v>2.7062181814000001</v>
          </cell>
          <cell r="P34">
            <v>3.2111890923000002</v>
          </cell>
          <cell r="Q34">
            <v>3.8002363650000004</v>
          </cell>
          <cell r="R34">
            <v>3.9955090896000001</v>
          </cell>
        </row>
        <row r="35">
          <cell r="C35">
            <v>2.52003E-5</v>
          </cell>
          <cell r="D35">
            <v>2.52003E-5</v>
          </cell>
          <cell r="E35">
            <v>2.52003E-5</v>
          </cell>
          <cell r="F35">
            <v>2.52003E-5</v>
          </cell>
          <cell r="G35">
            <v>2.52003E-5</v>
          </cell>
          <cell r="H35">
            <v>2.52003E-5</v>
          </cell>
          <cell r="I35">
            <v>2.52003E-5</v>
          </cell>
          <cell r="J35">
            <v>2.52003E-5</v>
          </cell>
          <cell r="K35">
            <v>2.8800999999999998E-5</v>
          </cell>
          <cell r="L35">
            <v>2.8800999999999998E-5</v>
          </cell>
          <cell r="M35">
            <v>2.8800999999999998E-5</v>
          </cell>
          <cell r="N35">
            <v>3.9598799999999998E-5</v>
          </cell>
          <cell r="O35">
            <v>3.8464100000000003E-5</v>
          </cell>
          <cell r="P35">
            <v>3.8464100000000003E-5</v>
          </cell>
          <cell r="Q35">
            <v>4.2508600000000002E-5</v>
          </cell>
          <cell r="R35">
            <v>4.2625800000000001E-5</v>
          </cell>
        </row>
        <row r="36">
          <cell r="C36">
            <v>0.11566040019999999</v>
          </cell>
          <cell r="D36">
            <v>0.14437700000000001</v>
          </cell>
          <cell r="E36">
            <v>0.1775923999</v>
          </cell>
          <cell r="F36">
            <v>0.22696519709999999</v>
          </cell>
          <cell r="G36">
            <v>0.30164099959999996</v>
          </cell>
          <cell r="H36">
            <v>0.35419600330000001</v>
          </cell>
          <cell r="I36">
            <v>0.46450620069999998</v>
          </cell>
          <cell r="J36">
            <v>0.56237980179999991</v>
          </cell>
          <cell r="K36">
            <v>0.84014740390000009</v>
          </cell>
          <cell r="L36">
            <v>0.91960980319999996</v>
          </cell>
          <cell r="M36">
            <v>1.0346604001999999</v>
          </cell>
          <cell r="N36">
            <v>1.1752044016000001</v>
          </cell>
          <cell r="O36">
            <v>1.3888859958999991</v>
          </cell>
          <cell r="P36">
            <v>1.5938628688000001</v>
          </cell>
          <cell r="Q36">
            <v>1.7958008491999999</v>
          </cell>
          <cell r="R36">
            <v>1.9032668737999998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0.15811000119999999</v>
          </cell>
          <cell r="I37">
            <v>0.18859899890000001</v>
          </cell>
          <cell r="J37">
            <v>0.19868700140000001</v>
          </cell>
          <cell r="K37">
            <v>0.22078599939999999</v>
          </cell>
          <cell r="L37">
            <v>0.2338780016</v>
          </cell>
          <cell r="M37">
            <v>0.20192400069999999</v>
          </cell>
          <cell r="N37">
            <v>0.21511499559999997</v>
          </cell>
          <cell r="O37">
            <v>0.2311171672</v>
          </cell>
          <cell r="P37">
            <v>0.22351803709999998</v>
          </cell>
          <cell r="Q37">
            <v>0.1845036135</v>
          </cell>
          <cell r="R37">
            <v>0.16516706190000002</v>
          </cell>
        </row>
        <row r="38">
          <cell r="C38">
            <v>7.3007994999999999E-3</v>
          </cell>
          <cell r="D38">
            <v>1.39283992E-2</v>
          </cell>
          <cell r="E38">
            <v>2.0559599500000001E-2</v>
          </cell>
          <cell r="F38">
            <v>5.3283598999999897E-2</v>
          </cell>
          <cell r="G38">
            <v>9.684360219999999E-2</v>
          </cell>
          <cell r="H38">
            <v>0.1606428016</v>
          </cell>
          <cell r="I38">
            <v>0.25319520179999999</v>
          </cell>
          <cell r="J38">
            <v>0.34552439940000002</v>
          </cell>
          <cell r="K38">
            <v>0.50831280209999996</v>
          </cell>
          <cell r="L38">
            <v>0.57592800179999992</v>
          </cell>
          <cell r="M38">
            <v>0.66876120230000002</v>
          </cell>
          <cell r="N38">
            <v>0.85345559990000008</v>
          </cell>
          <cell r="O38">
            <v>1.0700317635999999</v>
          </cell>
          <cell r="P38">
            <v>1.3174981210000001</v>
          </cell>
          <cell r="Q38">
            <v>1.4617177224000002</v>
          </cell>
          <cell r="R38">
            <v>1.6793092812999999</v>
          </cell>
        </row>
        <row r="39">
          <cell r="C39">
            <v>1.9170157199999999E-2</v>
          </cell>
          <cell r="D39">
            <v>2.7059030600000002E-2</v>
          </cell>
          <cell r="E39">
            <v>3.9751759899999892E-2</v>
          </cell>
          <cell r="F39">
            <v>6.497821409999989E-2</v>
          </cell>
          <cell r="G39">
            <v>8.565788789999991E-2</v>
          </cell>
          <cell r="H39">
            <v>0.10651924669999989</v>
          </cell>
          <cell r="I39">
            <v>0.14022828310000002</v>
          </cell>
          <cell r="J39">
            <v>0.17095059129999998</v>
          </cell>
          <cell r="K39">
            <v>0.20893281699999991</v>
          </cell>
          <cell r="L39">
            <v>0.26919019799999999</v>
          </cell>
          <cell r="M39">
            <v>0.24716573679999898</v>
          </cell>
          <cell r="N39">
            <v>0.331682633</v>
          </cell>
          <cell r="O39">
            <v>0.32332494480000001</v>
          </cell>
          <cell r="P39">
            <v>0.42178076179999896</v>
          </cell>
          <cell r="Q39">
            <v>0.53658922209999982</v>
          </cell>
          <cell r="R39">
            <v>0.60279057319999996</v>
          </cell>
        </row>
        <row r="40">
          <cell r="C40">
            <v>12.684558463999998</v>
          </cell>
          <cell r="D40">
            <v>13.216443540799991</v>
          </cell>
          <cell r="E40">
            <v>13.901859424500001</v>
          </cell>
          <cell r="F40">
            <v>14.0948174782</v>
          </cell>
          <cell r="G40">
            <v>13.860870187400002</v>
          </cell>
          <cell r="H40">
            <v>15.2115544573</v>
          </cell>
          <cell r="I40">
            <v>15.674092032200003</v>
          </cell>
          <cell r="J40">
            <v>15.52774480419999</v>
          </cell>
          <cell r="K40">
            <v>15.648520112</v>
          </cell>
          <cell r="L40">
            <v>15.939967013099986</v>
          </cell>
          <cell r="M40">
            <v>16.496371855</v>
          </cell>
          <cell r="N40">
            <v>16.8230373673</v>
          </cell>
          <cell r="O40">
            <v>17.372897741199996</v>
          </cell>
          <cell r="P40">
            <v>17.923227840599999</v>
          </cell>
          <cell r="Q40">
            <v>18.6856835072</v>
          </cell>
          <cell r="R40">
            <v>18.032439846399999</v>
          </cell>
        </row>
        <row r="41">
          <cell r="C41">
            <v>24.979224446199897</v>
          </cell>
          <cell r="D41">
            <v>24.390937213199997</v>
          </cell>
          <cell r="E41">
            <v>24.429286062800006</v>
          </cell>
          <cell r="F41">
            <v>23.678098926100002</v>
          </cell>
          <cell r="G41">
            <v>23.465609673799996</v>
          </cell>
          <cell r="H41">
            <v>24.145182809600001</v>
          </cell>
          <cell r="I41">
            <v>24.104340384</v>
          </cell>
          <cell r="J41">
            <v>24.898062984300015</v>
          </cell>
          <cell r="K41">
            <v>25.120412559800002</v>
          </cell>
          <cell r="L41">
            <v>25.059463246099995</v>
          </cell>
          <cell r="M41">
            <v>24.762148354699981</v>
          </cell>
          <cell r="N41">
            <v>25.094325014100001</v>
          </cell>
          <cell r="O41">
            <v>25.354084525200001</v>
          </cell>
          <cell r="P41">
            <v>25.178573916100003</v>
          </cell>
          <cell r="Q41">
            <v>24.821936458500005</v>
          </cell>
          <cell r="R41">
            <v>23.446179873400009</v>
          </cell>
        </row>
        <row r="42">
          <cell r="C42">
            <v>4.4322980329999995</v>
          </cell>
          <cell r="D42">
            <v>4.5050255029999997</v>
          </cell>
          <cell r="E42">
            <v>4.6020732492</v>
          </cell>
          <cell r="F42">
            <v>4.6438414284</v>
          </cell>
          <cell r="G42">
            <v>4.4599541269000005</v>
          </cell>
          <cell r="H42">
            <v>4.6017905532999999</v>
          </cell>
          <cell r="I42">
            <v>4.4786967558999997</v>
          </cell>
          <cell r="J42">
            <v>4.4432030799999991</v>
          </cell>
          <cell r="K42">
            <v>4.4234540056</v>
          </cell>
          <cell r="L42">
            <v>4.4287075668</v>
          </cell>
          <cell r="M42">
            <v>4.00760485959999</v>
          </cell>
          <cell r="N42">
            <v>4.0500631853</v>
          </cell>
          <cell r="O42">
            <v>3.9322689265999999</v>
          </cell>
          <cell r="P42">
            <v>3.9442254026999999</v>
          </cell>
          <cell r="Q42">
            <v>3.8198463498000002</v>
          </cell>
          <cell r="R42">
            <v>3.4743607670999999</v>
          </cell>
        </row>
        <row r="43">
          <cell r="C43">
            <v>1.0348915153</v>
          </cell>
          <cell r="D43">
            <v>1.0570770093999902</v>
          </cell>
          <cell r="E43">
            <v>1.0770774920000001</v>
          </cell>
          <cell r="F43">
            <v>1.19129278379999</v>
          </cell>
          <cell r="G43">
            <v>1.2686742981000001</v>
          </cell>
          <cell r="H43">
            <v>1.2710314398</v>
          </cell>
          <cell r="I43">
            <v>1.2843781654999999</v>
          </cell>
          <cell r="J43">
            <v>1.3016685732</v>
          </cell>
          <cell r="K43">
            <v>1.2945143444999998</v>
          </cell>
          <cell r="L43">
            <v>1.3821193545999999</v>
          </cell>
          <cell r="M43">
            <v>1.4189291978</v>
          </cell>
          <cell r="N43">
            <v>1.4569529461000001</v>
          </cell>
          <cell r="O43">
            <v>1.5808065979999999</v>
          </cell>
          <cell r="P43">
            <v>1.6864271529999999</v>
          </cell>
          <cell r="Q43">
            <v>1.7183749087</v>
          </cell>
          <cell r="R43">
            <v>1.8317434269999999</v>
          </cell>
        </row>
        <row r="44">
          <cell r="C44">
            <v>0.61341509950000006</v>
          </cell>
          <cell r="D44">
            <v>0.68475042959999999</v>
          </cell>
          <cell r="E44">
            <v>0.63866819099999994</v>
          </cell>
          <cell r="F44">
            <v>0.6509043847</v>
          </cell>
          <cell r="G44">
            <v>0.67130863210000002</v>
          </cell>
          <cell r="H44">
            <v>0.70119366119999993</v>
          </cell>
          <cell r="I44">
            <v>0.77122470479999994</v>
          </cell>
          <cell r="J44">
            <v>0.78202621760000002</v>
          </cell>
          <cell r="K44">
            <v>0.81497967199999999</v>
          </cell>
          <cell r="L44">
            <v>0.85684687419999994</v>
          </cell>
          <cell r="M44">
            <v>0.82786873939999994</v>
          </cell>
          <cell r="N44">
            <v>0.88899846910000002</v>
          </cell>
          <cell r="O44">
            <v>1.0139550888</v>
          </cell>
          <cell r="P44">
            <v>1.0225604998</v>
          </cell>
          <cell r="Q44">
            <v>0.94205575729999902</v>
          </cell>
          <cell r="R44">
            <v>0.95080619889999995</v>
          </cell>
        </row>
        <row r="45">
          <cell r="C45">
            <v>9.6481138572000003</v>
          </cell>
          <cell r="D45">
            <v>10.3492476407</v>
          </cell>
          <cell r="E45">
            <v>10.932710849999999</v>
          </cell>
          <cell r="F45">
            <v>11.443521218800001</v>
          </cell>
          <cell r="G45">
            <v>11.317312324100001</v>
          </cell>
          <cell r="H45">
            <v>12.2390526116</v>
          </cell>
          <cell r="I45">
            <v>12.8713357274</v>
          </cell>
          <cell r="J45">
            <v>13.391028244899999</v>
          </cell>
          <cell r="K45">
            <v>14.1249120389</v>
          </cell>
          <cell r="L45">
            <v>14.178985407500001</v>
          </cell>
          <cell r="M45">
            <v>13.771739391699999</v>
          </cell>
          <cell r="N45">
            <v>13.909137060699999</v>
          </cell>
          <cell r="O45">
            <v>13.768115088399901</v>
          </cell>
          <cell r="P45">
            <v>14.1036104695</v>
          </cell>
          <cell r="Q45">
            <v>14.147120840099999</v>
          </cell>
          <cell r="R45">
            <v>13.8715932904</v>
          </cell>
        </row>
        <row r="46">
          <cell r="C46">
            <v>5.3618786466999904</v>
          </cell>
          <cell r="D46">
            <v>5.3677658695000003</v>
          </cell>
          <cell r="E46">
            <v>4.8797261254000004</v>
          </cell>
          <cell r="F46">
            <v>4.9081408880000001</v>
          </cell>
          <cell r="G46">
            <v>5.1173630615999999</v>
          </cell>
          <cell r="H46">
            <v>5.2195143285999999</v>
          </cell>
          <cell r="I46">
            <v>3.2574545769999999</v>
          </cell>
          <cell r="J46">
            <v>2.2547826845999999</v>
          </cell>
          <cell r="K46">
            <v>2.0697354589999901</v>
          </cell>
          <cell r="L46">
            <v>2.1686836304999999</v>
          </cell>
          <cell r="M46">
            <v>2.2982212878000001</v>
          </cell>
          <cell r="N46">
            <v>2.3096287315999899</v>
          </cell>
          <cell r="O46">
            <v>2.2230981731999999</v>
          </cell>
          <cell r="P46">
            <v>2.4667284192999901</v>
          </cell>
          <cell r="Q46">
            <v>2.6401317511999998</v>
          </cell>
          <cell r="R46">
            <v>2.5131889202000002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1.7423995999999999E-3</v>
          </cell>
          <cell r="L47">
            <v>1.7712005999999999E-3</v>
          </cell>
          <cell r="M47">
            <v>1.7855989999999999E-3</v>
          </cell>
          <cell r="N47">
            <v>1.7855989999999999E-3</v>
          </cell>
          <cell r="O47">
            <v>1.7620776000000001E-3</v>
          </cell>
          <cell r="P47">
            <v>1.7472689E-3</v>
          </cell>
          <cell r="Q47">
            <v>1.7075571E-3</v>
          </cell>
          <cell r="R47">
            <v>1.6461450999999999E-3</v>
          </cell>
        </row>
        <row r="48">
          <cell r="C48">
            <v>3.6690089000000002E-2</v>
          </cell>
          <cell r="D48">
            <v>3.6596495E-2</v>
          </cell>
          <cell r="E48">
            <v>4.0130560400000001E-2</v>
          </cell>
          <cell r="F48">
            <v>4.1583086499999998E-2</v>
          </cell>
          <cell r="G48">
            <v>4.4924622899999905E-2</v>
          </cell>
          <cell r="H48">
            <v>5.07275432999999E-2</v>
          </cell>
          <cell r="I48">
            <v>5.9681650500000002E-2</v>
          </cell>
          <cell r="J48">
            <v>7.1490689699999999E-2</v>
          </cell>
          <cell r="K48">
            <v>0.10254764999999999</v>
          </cell>
          <cell r="L48">
            <v>0.14544241329999999</v>
          </cell>
          <cell r="M48">
            <v>0.20301663149999999</v>
          </cell>
          <cell r="N48">
            <v>0.25857150389999889</v>
          </cell>
          <cell r="O48">
            <v>0.31328020029999998</v>
          </cell>
          <cell r="P48">
            <v>0.36057924989999884</v>
          </cell>
          <cell r="Q48">
            <v>0.44429688810000006</v>
          </cell>
          <cell r="R48">
            <v>0.54920107909999905</v>
          </cell>
        </row>
        <row r="49">
          <cell r="C49">
            <v>0.20053301729999998</v>
          </cell>
          <cell r="D49">
            <v>0.2127599603</v>
          </cell>
          <cell r="E49">
            <v>0.22577233739999999</v>
          </cell>
          <cell r="F49">
            <v>0.25721803329999998</v>
          </cell>
          <cell r="G49">
            <v>0.2752893213</v>
          </cell>
          <cell r="H49">
            <v>0.36013842439999999</v>
          </cell>
          <cell r="I49">
            <v>0.3997182803999999</v>
          </cell>
          <cell r="J49">
            <v>0.4162659809</v>
          </cell>
          <cell r="K49">
            <v>0.435313235399999</v>
          </cell>
          <cell r="L49">
            <v>0.41147347719999894</v>
          </cell>
          <cell r="M49">
            <v>0.43170787690000001</v>
          </cell>
          <cell r="N49">
            <v>0.48938907789999997</v>
          </cell>
          <cell r="O49">
            <v>0.52401373750000002</v>
          </cell>
          <cell r="P49">
            <v>0.52126187569999993</v>
          </cell>
          <cell r="Q49">
            <v>0.4982320791</v>
          </cell>
          <cell r="R49">
            <v>0.49360446609999997</v>
          </cell>
        </row>
        <row r="50">
          <cell r="C50">
            <v>1.25588162E-2</v>
          </cell>
          <cell r="D50">
            <v>1.82547058E-2</v>
          </cell>
          <cell r="E50">
            <v>2.5301520000000001E-2</v>
          </cell>
          <cell r="F50">
            <v>2.9445308E-2</v>
          </cell>
          <cell r="G50">
            <v>3.7667681700000004E-2</v>
          </cell>
          <cell r="H50">
            <v>4.5591689899999996E-2</v>
          </cell>
          <cell r="I50">
            <v>5.4930361499999997E-2</v>
          </cell>
          <cell r="J50">
            <v>5.9494574299999999E-2</v>
          </cell>
          <cell r="K50">
            <v>6.6296270199999993E-2</v>
          </cell>
          <cell r="L50">
            <v>7.5133146800000009E-2</v>
          </cell>
          <cell r="M50">
            <v>8.4542671999999999E-2</v>
          </cell>
          <cell r="N50">
            <v>9.1343687600000001E-2</v>
          </cell>
          <cell r="O50">
            <v>9.9461990799999997E-2</v>
          </cell>
          <cell r="P50">
            <v>0.11648322879999999</v>
          </cell>
          <cell r="Q50">
            <v>0.13708065680000001</v>
          </cell>
          <cell r="R50">
            <v>0.1546029891</v>
          </cell>
        </row>
        <row r="51">
          <cell r="C51">
            <v>3.63127528E-2</v>
          </cell>
          <cell r="D51">
            <v>3.7355751699999995E-2</v>
          </cell>
          <cell r="E51">
            <v>5.0556652499999993E-2</v>
          </cell>
          <cell r="F51">
            <v>6.0308702000000006E-2</v>
          </cell>
          <cell r="G51">
            <v>6.3451364299999993E-2</v>
          </cell>
          <cell r="H51">
            <v>6.3028204399999996E-2</v>
          </cell>
          <cell r="I51">
            <v>6.5079095899999995E-2</v>
          </cell>
          <cell r="J51">
            <v>6.76016178E-2</v>
          </cell>
          <cell r="K51">
            <v>7.0938426100000007E-2</v>
          </cell>
          <cell r="L51">
            <v>8.0845186199999988E-2</v>
          </cell>
          <cell r="M51">
            <v>8.6749131100000001E-2</v>
          </cell>
          <cell r="N51">
            <v>8.636027369999999E-2</v>
          </cell>
          <cell r="O51">
            <v>0.1038703839</v>
          </cell>
          <cell r="P51">
            <v>0.11385269070000001</v>
          </cell>
          <cell r="Q51">
            <v>0.1117804466</v>
          </cell>
          <cell r="R51">
            <v>0.1139787971</v>
          </cell>
        </row>
        <row r="52">
          <cell r="C52">
            <v>7.7130777375999999</v>
          </cell>
          <cell r="D52">
            <v>8.2220832708999989</v>
          </cell>
          <cell r="E52">
            <v>8.9440231721000014</v>
          </cell>
          <cell r="F52">
            <v>9.7779726926999988</v>
          </cell>
          <cell r="G52">
            <v>10.9036567376</v>
          </cell>
          <cell r="H52">
            <v>11.682321017000001</v>
          </cell>
          <cell r="I52">
            <v>12.356911283200002</v>
          </cell>
          <cell r="J52">
            <v>13.6684473006</v>
          </cell>
          <cell r="K52">
            <v>14.441875601500001</v>
          </cell>
          <cell r="L52">
            <v>16.082357629899999</v>
          </cell>
          <cell r="M52">
            <v>15.780773449300002</v>
          </cell>
          <cell r="N52">
            <v>15.5438932736</v>
          </cell>
          <cell r="O52">
            <v>16.495775199000001</v>
          </cell>
          <cell r="P52">
            <v>17.459601495800001</v>
          </cell>
          <cell r="Q52">
            <v>17.054144431699999</v>
          </cell>
          <cell r="R52">
            <v>15.870569880100001</v>
          </cell>
        </row>
        <row r="53">
          <cell r="C53">
            <v>5.2263454872999979</v>
          </cell>
          <cell r="D53">
            <v>5.5615365335000009</v>
          </cell>
          <cell r="E53">
            <v>5.8782531953000019</v>
          </cell>
          <cell r="F53">
            <v>6.2492947420999991</v>
          </cell>
          <cell r="G53">
            <v>6.6682785950000003</v>
          </cell>
          <cell r="H53">
            <v>6.7855445284000009</v>
          </cell>
          <cell r="I53">
            <v>6.9596419385000008</v>
          </cell>
          <cell r="J53">
            <v>7.4183739850000006</v>
          </cell>
          <cell r="K53">
            <v>7.383857984999997</v>
          </cell>
          <cell r="L53">
            <v>7.7163030308000007</v>
          </cell>
          <cell r="M53">
            <v>8.6423014135999985</v>
          </cell>
          <cell r="N53">
            <v>9.073982645700001</v>
          </cell>
          <cell r="O53">
            <v>9.334605921700005</v>
          </cell>
          <cell r="P53">
            <v>9.8520554893999996</v>
          </cell>
          <cell r="Q53">
            <v>9.858636841900001</v>
          </cell>
          <cell r="R53">
            <v>8.6821197153000043</v>
          </cell>
        </row>
        <row r="54">
          <cell r="C54">
            <v>5.6431596733999996</v>
          </cell>
          <cell r="D54">
            <v>5.7802752423000001</v>
          </cell>
          <cell r="E54">
            <v>5.9147750450999999</v>
          </cell>
          <cell r="F54">
            <v>5.9963736292999998</v>
          </cell>
          <cell r="G54">
            <v>6.0866954949999998</v>
          </cell>
          <cell r="H54">
            <v>6.2733654300000001</v>
          </cell>
          <cell r="I54">
            <v>6.3588640769999998</v>
          </cell>
          <cell r="J54">
            <v>6.4753842742999996</v>
          </cell>
          <cell r="K54">
            <v>6.6695922956999993</v>
          </cell>
          <cell r="L54">
            <v>6.8231003128000003</v>
          </cell>
          <cell r="M54">
            <v>6.9639841441000003</v>
          </cell>
          <cell r="N54">
            <v>7.2501909451</v>
          </cell>
          <cell r="O54">
            <v>7.5980131232000003</v>
          </cell>
          <cell r="P54">
            <v>7.7827382435999999</v>
          </cell>
          <cell r="Q54">
            <v>7.8453158728999997</v>
          </cell>
          <cell r="R54">
            <v>8.0445987145999993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0.38923887460000001</v>
          </cell>
          <cell r="D56">
            <v>0.43427811599999999</v>
          </cell>
          <cell r="E56">
            <v>0.4616061467</v>
          </cell>
          <cell r="F56">
            <v>0.4275127454</v>
          </cell>
          <cell r="G56">
            <v>0.40744501109999998</v>
          </cell>
          <cell r="H56">
            <v>0.44971671490000004</v>
          </cell>
          <cell r="I56">
            <v>0.51198749789999998</v>
          </cell>
          <cell r="J56">
            <v>0.45469249219999996</v>
          </cell>
          <cell r="K56">
            <v>0.53399012419999992</v>
          </cell>
          <cell r="L56">
            <v>0.51624856760000004</v>
          </cell>
          <cell r="M56">
            <v>0.49138106479999999</v>
          </cell>
          <cell r="N56">
            <v>0.49592519979999999</v>
          </cell>
          <cell r="O56">
            <v>0.51035572610000002</v>
          </cell>
          <cell r="P56">
            <v>0.54470174220000001</v>
          </cell>
          <cell r="Q56">
            <v>0.620881774</v>
          </cell>
          <cell r="R56">
            <v>0.57927229209999997</v>
          </cell>
        </row>
        <row r="57">
          <cell r="C57">
            <v>1.3318255221999999</v>
          </cell>
          <cell r="D57">
            <v>1.4003700533000001</v>
          </cell>
          <cell r="E57">
            <v>1.4933866314000002</v>
          </cell>
          <cell r="F57">
            <v>1.5069571974</v>
          </cell>
          <cell r="G57">
            <v>2.0785979244999999</v>
          </cell>
          <cell r="H57">
            <v>2.2776958602999997</v>
          </cell>
          <cell r="I57">
            <v>2.3020671853999999</v>
          </cell>
          <cell r="J57">
            <v>2.0481637695999999</v>
          </cell>
          <cell r="K57">
            <v>1.8601527565</v>
          </cell>
          <cell r="L57">
            <v>1.8407428480000001</v>
          </cell>
          <cell r="M57">
            <v>1.8894335149999999</v>
          </cell>
          <cell r="N57">
            <v>2.0086473152000002</v>
          </cell>
          <cell r="O57">
            <v>2.1361334868999999</v>
          </cell>
          <cell r="P57">
            <v>2.1941540567</v>
          </cell>
          <cell r="Q57">
            <v>2.3232110572</v>
          </cell>
          <cell r="R57">
            <v>2.2019344038000002</v>
          </cell>
        </row>
        <row r="58">
          <cell r="C58">
            <v>0.1889890914</v>
          </cell>
          <cell r="D58">
            <v>0.20511272620000001</v>
          </cell>
          <cell r="E58">
            <v>0.18498545559999999</v>
          </cell>
          <cell r="F58">
            <v>0.1628400008</v>
          </cell>
          <cell r="G58">
            <v>0.20330662020000001</v>
          </cell>
          <cell r="H58">
            <v>0.28654254470000001</v>
          </cell>
          <cell r="I58">
            <v>0.35221702020000001</v>
          </cell>
          <cell r="J58">
            <v>0.35853938130000002</v>
          </cell>
          <cell r="K58">
            <v>0.37339407229999999</v>
          </cell>
          <cell r="L58">
            <v>0.39383498029999997</v>
          </cell>
          <cell r="M58">
            <v>0.40814858189999997</v>
          </cell>
          <cell r="N58">
            <v>0.41362909050000002</v>
          </cell>
          <cell r="O58">
            <v>0.41831999800000003</v>
          </cell>
          <cell r="P58">
            <v>0.41250109129999996</v>
          </cell>
          <cell r="Q58">
            <v>0.50697218040000003</v>
          </cell>
          <cell r="R58">
            <v>0.46940727300000001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C60">
            <v>4.0468017000000007E-3</v>
          </cell>
          <cell r="D60">
            <v>4.8546029000000003E-3</v>
          </cell>
          <cell r="E60">
            <v>7.1479980999999996E-3</v>
          </cell>
          <cell r="F60">
            <v>7.2076012999999998E-3</v>
          </cell>
          <cell r="G60">
            <v>9.5913978E-3</v>
          </cell>
          <cell r="H60">
            <v>1.26825959E-2</v>
          </cell>
          <cell r="I60">
            <v>2.0105403000000001E-2</v>
          </cell>
          <cell r="J60">
            <v>2.7696603100000002E-2</v>
          </cell>
          <cell r="K60">
            <v>3.3502141400000005E-2</v>
          </cell>
          <cell r="L60">
            <v>4.4089197900000002E-2</v>
          </cell>
          <cell r="M60">
            <v>6.5253597499999996E-2</v>
          </cell>
          <cell r="N60">
            <v>9.7236273800000009E-2</v>
          </cell>
          <cell r="O60">
            <v>0.12929473119999998</v>
          </cell>
          <cell r="P60">
            <v>0.1849666401</v>
          </cell>
          <cell r="Q60">
            <v>0.2284803037</v>
          </cell>
          <cell r="R60">
            <v>0.27384327260000002</v>
          </cell>
        </row>
        <row r="61">
          <cell r="C61">
            <v>2.8259978000000001E-3</v>
          </cell>
          <cell r="D61">
            <v>3.8340034E-3</v>
          </cell>
          <cell r="E61">
            <v>7.5239978000000004E-3</v>
          </cell>
          <cell r="F61">
            <v>9.1619995999999999E-3</v>
          </cell>
          <cell r="G61">
            <v>1.0961996999999999E-2</v>
          </cell>
          <cell r="H61">
            <v>1.3607995999999999E-2</v>
          </cell>
          <cell r="I61">
            <v>1.7784002400000002E-2</v>
          </cell>
          <cell r="J61">
            <v>2.1473996800000002E-2</v>
          </cell>
          <cell r="K61">
            <v>2.40660028E-2</v>
          </cell>
          <cell r="L61">
            <v>2.6873997399999999E-2</v>
          </cell>
          <cell r="M61">
            <v>3.0869996599999998E-2</v>
          </cell>
          <cell r="N61">
            <v>2.9951998800000001E-2</v>
          </cell>
          <cell r="O61">
            <v>2.9951998800000001E-2</v>
          </cell>
          <cell r="P61">
            <v>2.6981999999999999E-2</v>
          </cell>
          <cell r="Q61">
            <v>2.75219968E-2</v>
          </cell>
          <cell r="R61">
            <v>4.1868000000000002E-2</v>
          </cell>
        </row>
        <row r="62">
          <cell r="C62">
            <v>2.23611126E-2</v>
          </cell>
          <cell r="D62">
            <v>3.5146402399999999E-2</v>
          </cell>
          <cell r="E62">
            <v>4.2467147800000001E-2</v>
          </cell>
          <cell r="F62">
            <v>5.0019946600000004E-2</v>
          </cell>
          <cell r="G62">
            <v>6.7669381099999995E-2</v>
          </cell>
          <cell r="H62">
            <v>7.0766244000000006E-2</v>
          </cell>
          <cell r="I62">
            <v>8.8312210099999996E-2</v>
          </cell>
          <cell r="J62">
            <v>0.1084155113</v>
          </cell>
          <cell r="K62">
            <v>0.11940343289999999</v>
          </cell>
          <cell r="L62">
            <v>0.1311279467</v>
          </cell>
          <cell r="M62">
            <v>0.12627028740000001</v>
          </cell>
          <cell r="N62">
            <v>0.17381159809999999</v>
          </cell>
          <cell r="O62">
            <v>0.1979790135</v>
          </cell>
          <cell r="P62">
            <v>0.23655571140000001</v>
          </cell>
          <cell r="Q62">
            <v>0.25541773109999999</v>
          </cell>
          <cell r="R62">
            <v>0.24270548420000002</v>
          </cell>
        </row>
        <row r="63">
          <cell r="C63">
            <v>0.29787161510000004</v>
          </cell>
          <cell r="D63">
            <v>0.28211815200000001</v>
          </cell>
          <cell r="E63">
            <v>0.38570093230000002</v>
          </cell>
          <cell r="F63">
            <v>0.52098132629999983</v>
          </cell>
          <cell r="G63">
            <v>0.57616187419999998</v>
          </cell>
          <cell r="H63">
            <v>0.63987340329999998</v>
          </cell>
          <cell r="I63">
            <v>0.60799080380000003</v>
          </cell>
          <cell r="J63">
            <v>0.59520333339999898</v>
          </cell>
          <cell r="K63">
            <v>0.69231443589999897</v>
          </cell>
          <cell r="L63">
            <v>0.76855757610000008</v>
          </cell>
          <cell r="M63">
            <v>0.89075063209999994</v>
          </cell>
          <cell r="N63">
            <v>0.82843266900000001</v>
          </cell>
          <cell r="O63">
            <v>0.85497102349999998</v>
          </cell>
          <cell r="P63">
            <v>0.9724339514</v>
          </cell>
          <cell r="Q63">
            <v>1.0735147033000001</v>
          </cell>
          <cell r="R63">
            <v>0.96548735930000007</v>
          </cell>
        </row>
        <row r="64">
          <cell r="C64">
            <v>0.85737581479999991</v>
          </cell>
          <cell r="D64">
            <v>0.85901011510000003</v>
          </cell>
          <cell r="E64">
            <v>0.90609499919999992</v>
          </cell>
          <cell r="F64">
            <v>0.97678017289999997</v>
          </cell>
          <cell r="G64">
            <v>0.82021938520000004</v>
          </cell>
          <cell r="H64">
            <v>1.0239415179999989</v>
          </cell>
          <cell r="I64">
            <v>1.1220849223</v>
          </cell>
          <cell r="J64">
            <v>1.1114679263999991</v>
          </cell>
          <cell r="K64">
            <v>1.2588599952999997</v>
          </cell>
          <cell r="L64">
            <v>1.298411615899999</v>
          </cell>
          <cell r="M64">
            <v>1.3333695739999991</v>
          </cell>
          <cell r="N64">
            <v>1.2723892650999999</v>
          </cell>
          <cell r="O64">
            <v>1.2618251957000002</v>
          </cell>
          <cell r="P64">
            <v>1.2219018376999988</v>
          </cell>
          <cell r="Q64">
            <v>1.2515853404999999</v>
          </cell>
          <cell r="R64">
            <v>1.1094057042999992</v>
          </cell>
        </row>
        <row r="65">
          <cell r="C65">
            <v>5.9477201398999897</v>
          </cell>
          <cell r="D65">
            <v>6.1850508859000008</v>
          </cell>
          <cell r="E65">
            <v>6.6084139546999996</v>
          </cell>
          <cell r="F65">
            <v>6.8517466255999979</v>
          </cell>
          <cell r="G65">
            <v>6.5711177663000013</v>
          </cell>
          <cell r="H65">
            <v>7.019689732699999</v>
          </cell>
          <cell r="I65">
            <v>7.3303651101999998</v>
          </cell>
          <cell r="J65">
            <v>7.5855731021000015</v>
          </cell>
          <cell r="K65">
            <v>8.0041699671000011</v>
          </cell>
          <cell r="L65">
            <v>8.1206737594999989</v>
          </cell>
          <cell r="M65">
            <v>7.7921585584000015</v>
          </cell>
          <cell r="N65">
            <v>7.649764711899997</v>
          </cell>
          <cell r="O65">
            <v>7.6619197837000019</v>
          </cell>
          <cell r="P65">
            <v>7.3056785315999981</v>
          </cell>
          <cell r="Q65">
            <v>7.4717087450000008</v>
          </cell>
          <cell r="R65">
            <v>6.8548759603000011</v>
          </cell>
        </row>
        <row r="66">
          <cell r="C66">
            <v>2.9562099238999999</v>
          </cell>
          <cell r="D66">
            <v>3.1137570184999896</v>
          </cell>
          <cell r="E66">
            <v>3.2650715074999996</v>
          </cell>
          <cell r="F66">
            <v>3.4074438487999998</v>
          </cell>
          <cell r="G66">
            <v>3.2692612475000002</v>
          </cell>
          <cell r="H66">
            <v>3.4442956467000001</v>
          </cell>
          <cell r="I66">
            <v>3.3610933981</v>
          </cell>
          <cell r="J66">
            <v>3.5494464293999903</v>
          </cell>
          <cell r="K66">
            <v>3.7115020092000002</v>
          </cell>
          <cell r="L66">
            <v>3.6190959927999899</v>
          </cell>
          <cell r="M66">
            <v>3.6165108016</v>
          </cell>
          <cell r="N66">
            <v>3.6402629709999998</v>
          </cell>
          <cell r="O66">
            <v>3.6848087539999996</v>
          </cell>
          <cell r="P66">
            <v>3.6679371115999997</v>
          </cell>
          <cell r="Q66">
            <v>3.7138040646000001</v>
          </cell>
          <cell r="R66">
            <v>3.9141429172999995</v>
          </cell>
        </row>
        <row r="67">
          <cell r="C67">
            <v>3.4793999499999999E-2</v>
          </cell>
          <cell r="D67">
            <v>3.6938001099999999E-2</v>
          </cell>
          <cell r="E67">
            <v>3.5230000300000001E-2</v>
          </cell>
          <cell r="F67">
            <v>3.5753999199999997E-2</v>
          </cell>
          <cell r="G67">
            <v>3.9847998799999999E-2</v>
          </cell>
          <cell r="H67">
            <v>4.0999000399999999E-2</v>
          </cell>
          <cell r="I67">
            <v>4.3046998699999998E-2</v>
          </cell>
          <cell r="J67">
            <v>4.8653998900000002E-2</v>
          </cell>
          <cell r="K67">
            <v>5.4611999600000002E-2</v>
          </cell>
          <cell r="L67">
            <v>5.5368001700000002E-2</v>
          </cell>
          <cell r="M67">
            <v>4.9500000500000002E-2</v>
          </cell>
          <cell r="N67">
            <v>4.2648549299999998E-2</v>
          </cell>
          <cell r="O67">
            <v>3.7887236599999999E-2</v>
          </cell>
          <cell r="P67">
            <v>3.8545732300000003E-2</v>
          </cell>
          <cell r="Q67">
            <v>5.54306153E-2</v>
          </cell>
          <cell r="R67">
            <v>6.1557260199999998E-2</v>
          </cell>
        </row>
        <row r="68">
          <cell r="C68">
            <v>1.6640100018999999</v>
          </cell>
          <cell r="D68">
            <v>1.7452764036999999</v>
          </cell>
          <cell r="E68">
            <v>1.7963999985000001</v>
          </cell>
          <cell r="F68">
            <v>1.7913240008</v>
          </cell>
          <cell r="G68">
            <v>1.8666864017</v>
          </cell>
          <cell r="H68">
            <v>1.89383040049999</v>
          </cell>
          <cell r="I68">
            <v>2.0098403981000001</v>
          </cell>
          <cell r="J68">
            <v>1.9464156035</v>
          </cell>
          <cell r="K68">
            <v>1.8827639977999999</v>
          </cell>
          <cell r="L68">
            <v>1.8215387970000001</v>
          </cell>
          <cell r="M68">
            <v>1.7864352003999999</v>
          </cell>
          <cell r="N68">
            <v>1.8546010053999999</v>
          </cell>
          <cell r="O68">
            <v>1.8834137368000001</v>
          </cell>
          <cell r="P68">
            <v>1.957032734</v>
          </cell>
          <cell r="Q68">
            <v>1.9502302156</v>
          </cell>
          <cell r="R68">
            <v>1.9103077734999998</v>
          </cell>
        </row>
        <row r="69">
          <cell r="C69">
            <v>2.8412333969999999</v>
          </cell>
          <cell r="D69">
            <v>2.8868615980999999</v>
          </cell>
          <cell r="E69">
            <v>2.8660463997000001</v>
          </cell>
          <cell r="F69">
            <v>3.0414365984999998</v>
          </cell>
          <cell r="G69">
            <v>2.9023010981000001</v>
          </cell>
          <cell r="H69">
            <v>3.3373916990999999</v>
          </cell>
          <cell r="I69">
            <v>3.4159185038</v>
          </cell>
          <cell r="J69">
            <v>3.7432620052000001</v>
          </cell>
          <cell r="K69">
            <v>4.0208688017999998</v>
          </cell>
          <cell r="L69">
            <v>4.2418313978000004</v>
          </cell>
          <cell r="M69">
            <v>4.2727518005</v>
          </cell>
          <cell r="N69">
            <v>4.0679495997000004</v>
          </cell>
          <cell r="O69">
            <v>4.1420071974999999</v>
          </cell>
          <cell r="P69">
            <v>4.0566184675999999</v>
          </cell>
          <cell r="Q69">
            <v>4.1052765511000002</v>
          </cell>
          <cell r="R69">
            <v>3.8428223420999998</v>
          </cell>
        </row>
        <row r="70">
          <cell r="C70">
            <v>0.182487271599999</v>
          </cell>
          <cell r="D70">
            <v>0.2339454551</v>
          </cell>
          <cell r="E70">
            <v>0.21345818259999999</v>
          </cell>
          <cell r="F70">
            <v>0.23235272529999998</v>
          </cell>
          <cell r="G70">
            <v>0.23038909090000001</v>
          </cell>
          <cell r="H70">
            <v>0.23666181750000001</v>
          </cell>
          <cell r="I70">
            <v>0.2403272729</v>
          </cell>
          <cell r="J70">
            <v>0.24472363490000001</v>
          </cell>
          <cell r="K70">
            <v>0.23625818069999999</v>
          </cell>
          <cell r="L70">
            <v>0.22791272849999999</v>
          </cell>
          <cell r="M70">
            <v>0.23752363680000002</v>
          </cell>
          <cell r="N70">
            <v>0.26344363410000005</v>
          </cell>
          <cell r="O70">
            <v>0.2383942819</v>
          </cell>
          <cell r="P70">
            <v>0.24627712190000001</v>
          </cell>
          <cell r="Q70">
            <v>0.26843980119999999</v>
          </cell>
          <cell r="R70">
            <v>0.2701041797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6.6277421000000003E-3</v>
          </cell>
          <cell r="D72">
            <v>7.3054586999999997E-3</v>
          </cell>
          <cell r="E72">
            <v>6.0145372000000004E-3</v>
          </cell>
          <cell r="F72">
            <v>1.0126799299999999E-2</v>
          </cell>
          <cell r="G72">
            <v>1.33992356E-2</v>
          </cell>
          <cell r="H72">
            <v>1.5819811899999998E-2</v>
          </cell>
          <cell r="I72">
            <v>1.8072035200000003E-2</v>
          </cell>
          <cell r="J72">
            <v>2.17961019E-2</v>
          </cell>
          <cell r="K72">
            <v>2.4985233799999999E-2</v>
          </cell>
          <cell r="L72">
            <v>3.0060824399999991E-2</v>
          </cell>
          <cell r="M72">
            <v>3.7297948799999987E-2</v>
          </cell>
          <cell r="N72">
            <v>4.6059599499999999E-2</v>
          </cell>
          <cell r="O72">
            <v>5.6778246800000001E-2</v>
          </cell>
          <cell r="P72">
            <v>7.6306426699999985E-2</v>
          </cell>
          <cell r="Q72">
            <v>9.8692475000000002E-2</v>
          </cell>
          <cell r="R72">
            <v>0.12462830229999999</v>
          </cell>
        </row>
        <row r="73">
          <cell r="C73">
            <v>9.9339994000000008E-3</v>
          </cell>
          <cell r="D73">
            <v>1.0336999900000001E-2</v>
          </cell>
          <cell r="E73">
            <v>1.0959999900000001E-2</v>
          </cell>
          <cell r="F73">
            <v>1.1153999499999999E-2</v>
          </cell>
          <cell r="G73">
            <v>1.0024999499999999E-2</v>
          </cell>
          <cell r="H73">
            <v>8.867998299999999E-3</v>
          </cell>
          <cell r="I73">
            <v>3.8550003E-3</v>
          </cell>
          <cell r="J73">
            <v>3.7780007999999999E-3</v>
          </cell>
          <cell r="K73">
            <v>1.3398999299999999E-2</v>
          </cell>
          <cell r="L73">
            <v>1.3392999599999999E-2</v>
          </cell>
          <cell r="M73">
            <v>1.2253000999999999E-2</v>
          </cell>
          <cell r="N73">
            <v>1.1627999599999999E-2</v>
          </cell>
          <cell r="O73">
            <v>2.2846538600000001E-2</v>
          </cell>
          <cell r="P73">
            <v>2.2418484400000001E-2</v>
          </cell>
          <cell r="Q73">
            <v>2.2600719099999996E-2</v>
          </cell>
          <cell r="R73">
            <v>2.3503527E-2</v>
          </cell>
        </row>
        <row r="74">
          <cell r="C74">
            <v>1.5335989999999999E-3</v>
          </cell>
          <cell r="D74">
            <v>2.3471989999999999E-3</v>
          </cell>
          <cell r="E74">
            <v>3.6287994E-3</v>
          </cell>
          <cell r="F74">
            <v>4.2119955000000002E-3</v>
          </cell>
          <cell r="G74">
            <v>6.2604000999999998E-3</v>
          </cell>
          <cell r="H74">
            <v>1.05587992E-2</v>
          </cell>
          <cell r="I74">
            <v>1.28088022E-2</v>
          </cell>
          <cell r="J74">
            <v>2.4713997299999999E-2</v>
          </cell>
          <cell r="K74">
            <v>3.1262399500000003E-2</v>
          </cell>
          <cell r="L74">
            <v>5.52059986E-2</v>
          </cell>
          <cell r="M74">
            <v>9.3877199500000008E-2</v>
          </cell>
          <cell r="N74">
            <v>0.13948664790000001</v>
          </cell>
          <cell r="O74">
            <v>0.17592951229999901</v>
          </cell>
          <cell r="P74">
            <v>0.20455217209999998</v>
          </cell>
          <cell r="Q74">
            <v>0.24981545820000001</v>
          </cell>
          <cell r="R74">
            <v>0.271253206399999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C76">
            <v>4.7136020299999997</v>
          </cell>
          <cell r="D76">
            <v>4.8458319500000009</v>
          </cell>
          <cell r="E76">
            <v>4.6453346899999994</v>
          </cell>
          <cell r="F76">
            <v>4.8922177900000001</v>
          </cell>
          <cell r="G76">
            <v>3.9761366799999998</v>
          </cell>
          <cell r="H76">
            <v>4.4269337300000009</v>
          </cell>
          <cell r="I76">
            <v>4.5064988100000001</v>
          </cell>
          <cell r="J76">
            <v>4.78756688</v>
          </cell>
          <cell r="K76">
            <v>4.4335855099999995</v>
          </cell>
          <cell r="L76">
            <v>4.3020219800000001</v>
          </cell>
          <cell r="M76">
            <v>4.8560074099999992</v>
          </cell>
          <cell r="N76">
            <v>4.68938246</v>
          </cell>
          <cell r="O76">
            <v>4.6528194300000001</v>
          </cell>
          <cell r="P76">
            <v>4.9159533699999995</v>
          </cell>
          <cell r="Q76">
            <v>5.2242552799999995</v>
          </cell>
          <cell r="R76">
            <v>4.7963113599999989</v>
          </cell>
        </row>
        <row r="77">
          <cell r="C77">
            <v>5.4092471300000016</v>
          </cell>
          <cell r="D77">
            <v>5.6017925700000006</v>
          </cell>
          <cell r="E77">
            <v>5.5429855100000012</v>
          </cell>
          <cell r="F77">
            <v>5.9924583199999999</v>
          </cell>
          <cell r="G77">
            <v>5.7745698399999998</v>
          </cell>
          <cell r="H77">
            <v>5.8229857800000024</v>
          </cell>
          <cell r="I77">
            <v>6.1454038999999998</v>
          </cell>
          <cell r="J77">
            <v>6.5378907500000016</v>
          </cell>
          <cell r="K77">
            <v>6.0738336900000007</v>
          </cell>
          <cell r="L77">
            <v>6.2276796900000031</v>
          </cell>
          <cell r="M77">
            <v>5.8349169300000012</v>
          </cell>
          <cell r="N77">
            <v>6.50249904</v>
          </cell>
          <cell r="O77">
            <v>6.446108520000001</v>
          </cell>
          <cell r="P77">
            <v>6.2081726599999998</v>
          </cell>
          <cell r="Q77">
            <v>6.256866640000001</v>
          </cell>
          <cell r="R77">
            <v>6.2701651100000042</v>
          </cell>
        </row>
        <row r="78">
          <cell r="C78">
            <v>0.14622099999999999</v>
          </cell>
          <cell r="D78">
            <v>0.14776500000000001</v>
          </cell>
          <cell r="E78">
            <v>0.157385</v>
          </cell>
          <cell r="F78">
            <v>0.13225999999999999</v>
          </cell>
          <cell r="G78">
            <v>0.121508</v>
          </cell>
          <cell r="H78">
            <v>0.123447</v>
          </cell>
          <cell r="I78">
            <v>0.126552</v>
          </cell>
          <cell r="J78">
            <v>0.13312599999999999</v>
          </cell>
          <cell r="K78">
            <v>0.12664900000000001</v>
          </cell>
          <cell r="L78">
            <v>0.115631</v>
          </cell>
          <cell r="M78">
            <v>0.12181360000000001</v>
          </cell>
          <cell r="N78">
            <v>0.122071</v>
          </cell>
          <cell r="O78">
            <v>0.11265699999999999</v>
          </cell>
          <cell r="P78">
            <v>0.11576847</v>
          </cell>
          <cell r="Q78">
            <v>0.12352560999999999</v>
          </cell>
          <cell r="R78">
            <v>0.12039775</v>
          </cell>
        </row>
        <row r="79">
          <cell r="C79">
            <v>1.4760000000000001E-2</v>
          </cell>
          <cell r="D79">
            <v>1.6667999999999999E-2</v>
          </cell>
          <cell r="E79">
            <v>1.746E-2</v>
          </cell>
          <cell r="F79">
            <v>1.6740000000000001E-2</v>
          </cell>
          <cell r="G79">
            <v>1.6676E-2</v>
          </cell>
          <cell r="H79">
            <v>1.7991E-2</v>
          </cell>
          <cell r="I79">
            <v>1.8789E-2</v>
          </cell>
          <cell r="J79">
            <v>1.7179E-2</v>
          </cell>
          <cell r="K79">
            <v>4.6959999999999997E-3</v>
          </cell>
          <cell r="L79">
            <v>4.7800000000000004E-3</v>
          </cell>
          <cell r="M79">
            <v>4.8329999999999996E-3</v>
          </cell>
          <cell r="N79">
            <v>4.7089999999999996E-3</v>
          </cell>
          <cell r="O79">
            <v>4.3914799999999997E-3</v>
          </cell>
          <cell r="P79">
            <v>4.3045600000000007E-3</v>
          </cell>
          <cell r="Q79">
            <v>4.3685E-3</v>
          </cell>
          <cell r="R79">
            <v>4.2546599999999995E-3</v>
          </cell>
        </row>
        <row r="80">
          <cell r="C80">
            <v>0.6216372</v>
          </cell>
          <cell r="D80">
            <v>0.62407080000000004</v>
          </cell>
          <cell r="E80">
            <v>0.63737280000000007</v>
          </cell>
          <cell r="F80">
            <v>0.59314680000000009</v>
          </cell>
          <cell r="G80">
            <v>0.62705880000000003</v>
          </cell>
          <cell r="H80">
            <v>0.59933880000000006</v>
          </cell>
          <cell r="I80">
            <v>0.59703839999999997</v>
          </cell>
          <cell r="J80">
            <v>0.59723280000000001</v>
          </cell>
          <cell r="K80">
            <v>0.65214359999999993</v>
          </cell>
          <cell r="L80">
            <v>0.6309612</v>
          </cell>
          <cell r="M80">
            <v>0.60477480000000006</v>
          </cell>
          <cell r="N80">
            <v>0.66460319999999995</v>
          </cell>
          <cell r="O80">
            <v>0.66604726000000003</v>
          </cell>
          <cell r="P80">
            <v>0.68811052000000006</v>
          </cell>
          <cell r="Q80">
            <v>0.70098256999999997</v>
          </cell>
          <cell r="R80">
            <v>0.76531104000000005</v>
          </cell>
        </row>
        <row r="81">
          <cell r="C81">
            <v>14.639952599999999</v>
          </cell>
          <cell r="D81">
            <v>15.0183675</v>
          </cell>
          <cell r="E81">
            <v>15.326401499999999</v>
          </cell>
          <cell r="F81">
            <v>15.335262</v>
          </cell>
          <cell r="G81">
            <v>14.670324900000001</v>
          </cell>
          <cell r="H81">
            <v>16.058224800000001</v>
          </cell>
          <cell r="I81">
            <v>16.579319399999999</v>
          </cell>
          <cell r="J81">
            <v>16.2078867</v>
          </cell>
          <cell r="K81">
            <v>16.168893300000001</v>
          </cell>
          <cell r="L81">
            <v>16.136676900000001</v>
          </cell>
          <cell r="M81">
            <v>15.2505576</v>
          </cell>
          <cell r="N81">
            <v>15.546114900000001</v>
          </cell>
          <cell r="O81">
            <v>16.11738742</v>
          </cell>
          <cell r="P81">
            <v>17.92271212</v>
          </cell>
          <cell r="Q81">
            <v>17.50225614</v>
          </cell>
          <cell r="R81">
            <v>17.111261899999999</v>
          </cell>
        </row>
        <row r="82">
          <cell r="C82">
            <v>1.643224</v>
          </cell>
          <cell r="D82">
            <v>1.7211245400000001</v>
          </cell>
          <cell r="E82">
            <v>1.760626</v>
          </cell>
          <cell r="F82">
            <v>1.7928350900000001</v>
          </cell>
          <cell r="G82">
            <v>1.7982827299999999</v>
          </cell>
          <cell r="H82">
            <v>1.87370573</v>
          </cell>
          <cell r="I82">
            <v>1.90211109</v>
          </cell>
          <cell r="J82">
            <v>1.95184355</v>
          </cell>
          <cell r="K82">
            <v>1.8970414499999999</v>
          </cell>
          <cell r="L82">
            <v>1.9868765500000001</v>
          </cell>
          <cell r="M82">
            <v>2.1465800000000002</v>
          </cell>
          <cell r="N82">
            <v>2.1595170000000001</v>
          </cell>
          <cell r="O82">
            <v>2.2306993399999997</v>
          </cell>
          <cell r="P82">
            <v>2.2456744300000002</v>
          </cell>
          <cell r="Q82">
            <v>2.2940734300000001</v>
          </cell>
          <cell r="R82">
            <v>2.3676788199999996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5.7600000000000001E-4</v>
          </cell>
          <cell r="M84">
            <v>1.206E-3</v>
          </cell>
          <cell r="N84">
            <v>1.6632000000000001E-3</v>
          </cell>
          <cell r="O84">
            <v>2.0070299999999999E-3</v>
          </cell>
          <cell r="P84">
            <v>2.5918E-3</v>
          </cell>
          <cell r="Q84">
            <v>4.6059099999999995E-3</v>
          </cell>
          <cell r="R84">
            <v>7.2806400000000005E-3</v>
          </cell>
        </row>
        <row r="85">
          <cell r="C85">
            <v>0.14332500000000001</v>
          </cell>
          <cell r="D85">
            <v>0.16555900000000001</v>
          </cell>
          <cell r="E85">
            <v>0.122243</v>
          </cell>
          <cell r="F85">
            <v>0.128719</v>
          </cell>
          <cell r="G85">
            <v>0.14511099999999999</v>
          </cell>
          <cell r="H85">
            <v>0.167293</v>
          </cell>
          <cell r="I85">
            <v>0.17024500000000001</v>
          </cell>
          <cell r="J85">
            <v>0.17810200000000001</v>
          </cell>
          <cell r="K85">
            <v>0.17619899999999999</v>
          </cell>
          <cell r="L85">
            <v>0.18048800000000001</v>
          </cell>
          <cell r="M85">
            <v>0.199019</v>
          </cell>
          <cell r="N85">
            <v>0.21799299999999999</v>
          </cell>
          <cell r="O85">
            <v>0.21561745999999998</v>
          </cell>
          <cell r="P85">
            <v>0.24339684</v>
          </cell>
          <cell r="Q85">
            <v>0.30355853000000005</v>
          </cell>
          <cell r="R85">
            <v>0.31267977000000002</v>
          </cell>
        </row>
        <row r="86">
          <cell r="C86">
            <v>2.5199999999999999E-5</v>
          </cell>
          <cell r="D86">
            <v>1.8E-5</v>
          </cell>
          <cell r="E86">
            <v>2.5199999999999999E-5</v>
          </cell>
          <cell r="F86">
            <v>1.8E-5</v>
          </cell>
          <cell r="G86">
            <v>1.4400000000000001E-5</v>
          </cell>
          <cell r="H86">
            <v>1.4400000000000001E-5</v>
          </cell>
          <cell r="I86">
            <v>1.8E-5</v>
          </cell>
          <cell r="J86">
            <v>1.8E-5</v>
          </cell>
          <cell r="K86">
            <v>1.8E-5</v>
          </cell>
          <cell r="L86">
            <v>3.456E-4</v>
          </cell>
          <cell r="M86">
            <v>5.3279999999999994E-4</v>
          </cell>
          <cell r="N86">
            <v>5.3279999999999994E-4</v>
          </cell>
          <cell r="O86">
            <v>5.0431999999999994E-4</v>
          </cell>
          <cell r="P86">
            <v>8.3477999999999992E-4</v>
          </cell>
          <cell r="Q86">
            <v>1.19086E-3</v>
          </cell>
          <cell r="R86">
            <v>4.4672399999999999E-3</v>
          </cell>
        </row>
        <row r="87">
          <cell r="C87">
            <v>0.52485450089999897</v>
          </cell>
          <cell r="D87">
            <v>0.66689721059999996</v>
          </cell>
          <cell r="E87">
            <v>0.83255663109999989</v>
          </cell>
          <cell r="F87">
            <v>1.0662063499000001</v>
          </cell>
          <cell r="G87">
            <v>1.192376928499999</v>
          </cell>
          <cell r="H87">
            <v>1.2312159402</v>
          </cell>
          <cell r="I87">
            <v>1.3493816275000001</v>
          </cell>
          <cell r="J87">
            <v>1.5883553987000001</v>
          </cell>
          <cell r="K87">
            <v>1.7554384184999998</v>
          </cell>
          <cell r="L87">
            <v>1.7901205109999991</v>
          </cell>
          <cell r="M87">
            <v>1.803107221099999</v>
          </cell>
          <cell r="N87">
            <v>1.8833845697999991</v>
          </cell>
          <cell r="O87">
            <v>1.9399381710999999</v>
          </cell>
          <cell r="P87">
            <v>1.917383863</v>
          </cell>
          <cell r="Q87">
            <v>1.9268396513999988</v>
          </cell>
          <cell r="R87">
            <v>1.7238500563999999</v>
          </cell>
        </row>
        <row r="88">
          <cell r="C88">
            <v>25.100626710599897</v>
          </cell>
          <cell r="D88">
            <v>24.8219416727</v>
          </cell>
          <cell r="E88">
            <v>24.9489456183999</v>
          </cell>
          <cell r="F88">
            <v>24.394447394999901</v>
          </cell>
          <cell r="G88">
            <v>21.63542232679999</v>
          </cell>
          <cell r="H88">
            <v>22.5187250412</v>
          </cell>
          <cell r="I88">
            <v>21.493311578399997</v>
          </cell>
          <cell r="J88">
            <v>19.0859770719</v>
          </cell>
          <cell r="K88">
            <v>19.4410977203</v>
          </cell>
          <cell r="L88">
            <v>19.457152794099997</v>
          </cell>
          <cell r="M88">
            <v>16.912719000399992</v>
          </cell>
          <cell r="N88">
            <v>15.552230109099991</v>
          </cell>
          <cell r="O88">
            <v>15.132837235100002</v>
          </cell>
          <cell r="P88">
            <v>14.538038040099989</v>
          </cell>
          <cell r="Q88">
            <v>12.501197593600001</v>
          </cell>
          <cell r="R88">
            <v>10.033526637799998</v>
          </cell>
        </row>
        <row r="89">
          <cell r="C89">
            <v>47.152906125799994</v>
          </cell>
          <cell r="D89">
            <v>46.604241273699998</v>
          </cell>
          <cell r="E89">
            <v>46.211908807600004</v>
          </cell>
          <cell r="F89">
            <v>43.935383001199995</v>
          </cell>
          <cell r="G89">
            <v>41.667571136799992</v>
          </cell>
          <cell r="H89">
            <v>41.752172504199891</v>
          </cell>
          <cell r="I89">
            <v>40.789122029800005</v>
          </cell>
          <cell r="J89">
            <v>40.690919767500013</v>
          </cell>
          <cell r="K89">
            <v>40.500702391499992</v>
          </cell>
          <cell r="L89">
            <v>40.534426469399989</v>
          </cell>
          <cell r="M89">
            <v>41.219012398100006</v>
          </cell>
          <cell r="N89">
            <v>40.665472262700007</v>
          </cell>
          <cell r="O89">
            <v>40.924295574000013</v>
          </cell>
          <cell r="P89">
            <v>41.245153427100007</v>
          </cell>
          <cell r="Q89">
            <v>41.221188354000006</v>
          </cell>
          <cell r="R89">
            <v>36.14138312059999</v>
          </cell>
        </row>
        <row r="90">
          <cell r="C90">
            <v>3.1518840013</v>
          </cell>
          <cell r="D90">
            <v>3.0559839992</v>
          </cell>
          <cell r="E90">
            <v>3.0139440013000001</v>
          </cell>
          <cell r="F90">
            <v>2.9211455443999998</v>
          </cell>
          <cell r="G90">
            <v>2.7174086370000001</v>
          </cell>
          <cell r="H90">
            <v>2.9565017632999901</v>
          </cell>
          <cell r="I90">
            <v>2.9237764821000001</v>
          </cell>
          <cell r="J90">
            <v>2.8729822914999996</v>
          </cell>
          <cell r="K90">
            <v>3.0940822300000002</v>
          </cell>
          <cell r="L90">
            <v>3.1727659991000001</v>
          </cell>
          <cell r="M90">
            <v>2.9702590011000001</v>
          </cell>
          <cell r="N90">
            <v>2.8764349989000002</v>
          </cell>
          <cell r="O90">
            <v>2.9161097308000001</v>
          </cell>
          <cell r="P90">
            <v>3.1606989005999999</v>
          </cell>
          <cell r="Q90">
            <v>3.2138033597</v>
          </cell>
          <cell r="R90">
            <v>3.0056456483999998</v>
          </cell>
        </row>
        <row r="91">
          <cell r="C91">
            <v>0.62420100000000001</v>
          </cell>
          <cell r="D91">
            <v>0.60241400000000001</v>
          </cell>
          <cell r="E91">
            <v>0.63447399999999998</v>
          </cell>
          <cell r="F91">
            <v>0.50864100000000001</v>
          </cell>
          <cell r="G91">
            <v>0.50336899999999996</v>
          </cell>
          <cell r="H91">
            <v>0.50537600000000005</v>
          </cell>
          <cell r="I91">
            <v>0.50758199999999998</v>
          </cell>
          <cell r="J91">
            <v>0.49691000000000002</v>
          </cell>
          <cell r="K91">
            <v>0.50098399999999998</v>
          </cell>
          <cell r="L91">
            <v>0.50575400000000004</v>
          </cell>
          <cell r="M91">
            <v>0.51105</v>
          </cell>
          <cell r="N91">
            <v>0.51612000000000002</v>
          </cell>
          <cell r="O91">
            <v>0.51306280000000004</v>
          </cell>
          <cell r="P91">
            <v>0.53258797000000002</v>
          </cell>
          <cell r="Q91">
            <v>0.49424973</v>
          </cell>
          <cell r="R91">
            <v>0.49497579999999997</v>
          </cell>
        </row>
        <row r="92">
          <cell r="C92">
            <v>2.3834680005999997</v>
          </cell>
          <cell r="D92">
            <v>2.4306008886000003</v>
          </cell>
          <cell r="E92">
            <v>2.3203536289999898</v>
          </cell>
          <cell r="F92">
            <v>2.4240895389000001</v>
          </cell>
          <cell r="G92">
            <v>2.4154518095999999</v>
          </cell>
          <cell r="H92">
            <v>2.3426900008000002</v>
          </cell>
          <cell r="I92">
            <v>2.6411957889000002</v>
          </cell>
          <cell r="J92">
            <v>2.4862410993999897</v>
          </cell>
          <cell r="K92">
            <v>2.4861905099000001</v>
          </cell>
          <cell r="L92">
            <v>2.4581835684000004</v>
          </cell>
          <cell r="M92">
            <v>2.3903562198000001</v>
          </cell>
          <cell r="N92">
            <v>2.4687409411000001</v>
          </cell>
          <cell r="O92">
            <v>2.6240095602000002</v>
          </cell>
          <cell r="P92">
            <v>2.5699790389999997</v>
          </cell>
          <cell r="Q92">
            <v>2.5028875419999999</v>
          </cell>
          <cell r="R92">
            <v>2.5216649015000003</v>
          </cell>
        </row>
        <row r="93">
          <cell r="C93">
            <v>26.564462999899998</v>
          </cell>
          <cell r="D93">
            <v>26.5085550006999</v>
          </cell>
          <cell r="E93">
            <v>28.185603298199901</v>
          </cell>
          <cell r="F93">
            <v>28.035288898099999</v>
          </cell>
          <cell r="G93">
            <v>27.899927099700001</v>
          </cell>
          <cell r="H93">
            <v>28.721911501899999</v>
          </cell>
          <cell r="I93">
            <v>29.654000998200001</v>
          </cell>
          <cell r="J93">
            <v>30.895015500499902</v>
          </cell>
          <cell r="K93">
            <v>31.667448601300002</v>
          </cell>
          <cell r="L93">
            <v>32.523104700499999</v>
          </cell>
          <cell r="M93">
            <v>33.352053301399998</v>
          </cell>
          <cell r="N93">
            <v>34.441816499799998</v>
          </cell>
          <cell r="O93">
            <v>34.240251598999997</v>
          </cell>
          <cell r="P93">
            <v>36.978867521600002</v>
          </cell>
          <cell r="Q93">
            <v>38.875781550500001</v>
          </cell>
          <cell r="R93">
            <v>38.174069009399901</v>
          </cell>
        </row>
        <row r="94">
          <cell r="C94">
            <v>9.9662290979999995</v>
          </cell>
          <cell r="D94">
            <v>10.091181819900001</v>
          </cell>
          <cell r="E94">
            <v>10.2604036366999</v>
          </cell>
          <cell r="F94">
            <v>10.294123637499998</v>
          </cell>
          <cell r="G94">
            <v>10.1542036299</v>
          </cell>
          <cell r="H94">
            <v>10.2051054526999</v>
          </cell>
          <cell r="I94">
            <v>10.0918145482</v>
          </cell>
          <cell r="J94">
            <v>9.8701200004999983</v>
          </cell>
          <cell r="K94">
            <v>10.224469082599999</v>
          </cell>
          <cell r="L94">
            <v>10.3368109036</v>
          </cell>
          <cell r="M94">
            <v>10.294625455699901</v>
          </cell>
          <cell r="N94">
            <v>10.384516360300001</v>
          </cell>
          <cell r="O94">
            <v>10.375018518100001</v>
          </cell>
          <cell r="P94">
            <v>10.426195914599999</v>
          </cell>
          <cell r="Q94">
            <v>10.426004242299999</v>
          </cell>
          <cell r="R94">
            <v>10.139733031299901</v>
          </cell>
        </row>
        <row r="95">
          <cell r="C95">
            <v>1.008014E-4</v>
          </cell>
          <cell r="D95">
            <v>6.8399799999999995E-5</v>
          </cell>
          <cell r="E95">
            <v>8.2798199999999989E-5</v>
          </cell>
          <cell r="F95">
            <v>5.4001300000000001E-5</v>
          </cell>
          <cell r="G95">
            <v>1.0799850000000001E-4</v>
          </cell>
          <cell r="H95">
            <v>1.008014E-4</v>
          </cell>
          <cell r="I95">
            <v>9.3600099999999992E-5</v>
          </cell>
          <cell r="J95">
            <v>9.7200699999999999E-5</v>
          </cell>
          <cell r="K95">
            <v>5.4001300000000001E-5</v>
          </cell>
          <cell r="L95">
            <v>5.7601999999999995E-5</v>
          </cell>
          <cell r="M95">
            <v>4.6800099999999999E-5</v>
          </cell>
          <cell r="N95">
            <v>6.8399799999999995E-5</v>
          </cell>
          <cell r="O95">
            <v>2.1599699999999999E-5</v>
          </cell>
          <cell r="P95">
            <v>7.2000400000000003E-5</v>
          </cell>
          <cell r="Q95">
            <v>3.6005999999999999E-6</v>
          </cell>
          <cell r="R95">
            <v>0</v>
          </cell>
        </row>
        <row r="96">
          <cell r="C96">
            <v>6.2810998500000007E-2</v>
          </cell>
          <cell r="D96">
            <v>6.5411800999999992E-2</v>
          </cell>
          <cell r="E96">
            <v>6.9977100099999995E-2</v>
          </cell>
          <cell r="F96">
            <v>7.3352801699999998E-2</v>
          </cell>
          <cell r="G96">
            <v>7.5741999500000004E-2</v>
          </cell>
          <cell r="H96">
            <v>0.1056564026999999</v>
          </cell>
          <cell r="I96">
            <v>0.11956499699999999</v>
          </cell>
          <cell r="J96">
            <v>0.13915760290000001</v>
          </cell>
          <cell r="K96">
            <v>0.16637257079999998</v>
          </cell>
          <cell r="L96">
            <v>0.21730925169999998</v>
          </cell>
          <cell r="M96">
            <v>0.26363800119999903</v>
          </cell>
          <cell r="N96">
            <v>0.3097881998</v>
          </cell>
          <cell r="O96">
            <v>0.3808573113</v>
          </cell>
          <cell r="P96">
            <v>0.46343830819999898</v>
          </cell>
          <cell r="Q96">
            <v>0.53674333100000005</v>
          </cell>
          <cell r="R96">
            <v>0.62894820849999999</v>
          </cell>
        </row>
        <row r="97">
          <cell r="C97">
            <v>0.40946899910000001</v>
          </cell>
          <cell r="D97">
            <v>0.43880400080000004</v>
          </cell>
          <cell r="E97">
            <v>0.43998400080000005</v>
          </cell>
          <cell r="F97">
            <v>0.41559999549999999</v>
          </cell>
          <cell r="G97">
            <v>0.42987200060000003</v>
          </cell>
          <cell r="H97">
            <v>0.3818659995</v>
          </cell>
          <cell r="I97">
            <v>0.39349400020000003</v>
          </cell>
          <cell r="J97">
            <v>0.39396000189999997</v>
          </cell>
          <cell r="K97">
            <v>0.37094099929999996</v>
          </cell>
          <cell r="L97">
            <v>0.36781500010000001</v>
          </cell>
          <cell r="M97">
            <v>0.35888200129999998</v>
          </cell>
          <cell r="N97">
            <v>0.36228800240000003</v>
          </cell>
          <cell r="O97">
            <v>0.3482163694</v>
          </cell>
          <cell r="P97">
            <v>0.35392209229999999</v>
          </cell>
          <cell r="Q97">
            <v>0.34110891160000001</v>
          </cell>
          <cell r="R97">
            <v>0.33600683860000002</v>
          </cell>
        </row>
        <row r="98">
          <cell r="C98">
            <v>7.0081197999999997E-2</v>
          </cell>
          <cell r="D98">
            <v>0.105148799</v>
          </cell>
          <cell r="E98">
            <v>0.1363383017</v>
          </cell>
          <cell r="F98">
            <v>0.21510941119999999</v>
          </cell>
          <cell r="G98">
            <v>0.29326806929999999</v>
          </cell>
          <cell r="H98">
            <v>0.37840001099999998</v>
          </cell>
          <cell r="I98">
            <v>0.4776815586</v>
          </cell>
          <cell r="J98">
            <v>0.56491313199999993</v>
          </cell>
          <cell r="K98">
            <v>0.69116235059999998</v>
          </cell>
          <cell r="L98">
            <v>0.76628232109999994</v>
          </cell>
          <cell r="M98">
            <v>0.82332395120000001</v>
          </cell>
          <cell r="N98">
            <v>0.97480329040000002</v>
          </cell>
          <cell r="O98">
            <v>1.0771268501</v>
          </cell>
          <cell r="P98">
            <v>1.1586724819000001</v>
          </cell>
          <cell r="Q98">
            <v>1.2521812319999901</v>
          </cell>
          <cell r="R98">
            <v>1.4297698189999999</v>
          </cell>
        </row>
        <row r="99">
          <cell r="C99">
            <v>3.2239265399999995E-2</v>
          </cell>
          <cell r="D99">
            <v>2.63448417E-2</v>
          </cell>
          <cell r="E99">
            <v>2.4309581400000002E-2</v>
          </cell>
          <cell r="F99">
            <v>2.63831333E-2</v>
          </cell>
          <cell r="G99">
            <v>2.8965858800000001E-2</v>
          </cell>
          <cell r="H99">
            <v>3.6400853000000004E-2</v>
          </cell>
          <cell r="I99">
            <v>3.9140647899999902E-2</v>
          </cell>
          <cell r="J99">
            <v>4.9572588599999995E-2</v>
          </cell>
          <cell r="K99">
            <v>7.6972674899999996E-2</v>
          </cell>
          <cell r="L99">
            <v>7.1041366300000006E-2</v>
          </cell>
          <cell r="M99">
            <v>7.9430476099999883E-2</v>
          </cell>
          <cell r="N99">
            <v>0.10552441330000001</v>
          </cell>
          <cell r="O99">
            <v>0.12171603299999999</v>
          </cell>
          <cell r="P99">
            <v>0.1295726791</v>
          </cell>
          <cell r="Q99">
            <v>0.14851522780000001</v>
          </cell>
          <cell r="R99">
            <v>0.1496933724</v>
          </cell>
        </row>
        <row r="100">
          <cell r="C100">
            <v>10.139580720400003</v>
          </cell>
          <cell r="D100">
            <v>10.720909050500001</v>
          </cell>
          <cell r="E100">
            <v>11.083650162599996</v>
          </cell>
          <cell r="F100">
            <v>11.577748898500001</v>
          </cell>
          <cell r="G100">
            <v>10.870130077599992</v>
          </cell>
          <cell r="H100">
            <v>11.026408039600003</v>
          </cell>
          <cell r="I100">
            <v>11.276610760800001</v>
          </cell>
          <cell r="J100">
            <v>11.429969416500001</v>
          </cell>
          <cell r="K100">
            <v>11.017850358399988</v>
          </cell>
          <cell r="L100">
            <v>11.2544770861</v>
          </cell>
          <cell r="M100">
            <v>10.390961645399996</v>
          </cell>
          <cell r="N100">
            <v>11.094231933300001</v>
          </cell>
          <cell r="O100">
            <v>11.721703248200004</v>
          </cell>
          <cell r="P100">
            <v>11.9366766425</v>
          </cell>
          <cell r="Q100">
            <v>11.939188270999999</v>
          </cell>
          <cell r="R100">
            <v>11.424198054699996</v>
          </cell>
        </row>
        <row r="101">
          <cell r="C101">
            <v>25.939436763099994</v>
          </cell>
          <cell r="D101">
            <v>27.013247636400003</v>
          </cell>
          <cell r="E101">
            <v>27.759151880799998</v>
          </cell>
          <cell r="F101">
            <v>29.061335602899998</v>
          </cell>
          <cell r="G101">
            <v>29.966393639900012</v>
          </cell>
          <cell r="H101">
            <v>31.018279208800021</v>
          </cell>
          <cell r="I101">
            <v>31.362034686200005</v>
          </cell>
          <cell r="J101">
            <v>32.109101048899987</v>
          </cell>
          <cell r="K101">
            <v>32.500232732200004</v>
          </cell>
          <cell r="L101">
            <v>34.016282525500003</v>
          </cell>
          <cell r="M101">
            <v>33.780628900099991</v>
          </cell>
          <cell r="N101">
            <v>34.144998937100006</v>
          </cell>
          <cell r="O101">
            <v>34.432897247199904</v>
          </cell>
          <cell r="P101">
            <v>33.695170688899999</v>
          </cell>
          <cell r="Q101">
            <v>33.729070436400015</v>
          </cell>
          <cell r="R101">
            <v>31.103406738999993</v>
          </cell>
        </row>
        <row r="102">
          <cell r="C102">
            <v>15.8362548379</v>
          </cell>
          <cell r="D102">
            <v>16.2005251188999</v>
          </cell>
          <cell r="E102">
            <v>16.520870672299999</v>
          </cell>
          <cell r="F102">
            <v>16.904623800099998</v>
          </cell>
          <cell r="G102">
            <v>17.2735504439</v>
          </cell>
          <cell r="H102">
            <v>17.617179439699999</v>
          </cell>
          <cell r="I102">
            <v>18.075365605599998</v>
          </cell>
          <cell r="J102">
            <v>18.669833872999998</v>
          </cell>
          <cell r="K102">
            <v>19.090460096200001</v>
          </cell>
          <cell r="L102">
            <v>19.320568749199996</v>
          </cell>
          <cell r="M102">
            <v>19.655161726899998</v>
          </cell>
          <cell r="N102">
            <v>19.985283658299998</v>
          </cell>
          <cell r="O102">
            <v>20.283468403299999</v>
          </cell>
          <cell r="P102">
            <v>20.6026626853</v>
          </cell>
          <cell r="Q102">
            <v>21.035674764199999</v>
          </cell>
          <cell r="R102">
            <v>21.405171613299999</v>
          </cell>
        </row>
        <row r="103">
          <cell r="C103">
            <v>0.20719721770000002</v>
          </cell>
          <cell r="D103">
            <v>0.2415636729</v>
          </cell>
          <cell r="E103">
            <v>0.279520608</v>
          </cell>
          <cell r="F103">
            <v>0.3081176484</v>
          </cell>
          <cell r="G103">
            <v>0.35130149989999998</v>
          </cell>
          <cell r="H103">
            <v>0.3544654015</v>
          </cell>
          <cell r="I103">
            <v>0.38634391940000001</v>
          </cell>
          <cell r="J103">
            <v>0.40065433789999999</v>
          </cell>
          <cell r="K103">
            <v>0.43866774560000005</v>
          </cell>
          <cell r="L103">
            <v>0.5152500485</v>
          </cell>
          <cell r="M103">
            <v>0.61248005839999997</v>
          </cell>
          <cell r="N103">
            <v>0.65339613829999998</v>
          </cell>
          <cell r="O103">
            <v>0.7232470379</v>
          </cell>
          <cell r="P103">
            <v>0.81773336919999995</v>
          </cell>
          <cell r="Q103">
            <v>0.87125942559999991</v>
          </cell>
          <cell r="R103">
            <v>0.90556389729999998</v>
          </cell>
        </row>
        <row r="104">
          <cell r="C104">
            <v>2.3316085745000001</v>
          </cell>
          <cell r="D104">
            <v>2.3156057831000001</v>
          </cell>
          <cell r="E104">
            <v>2.3618972162</v>
          </cell>
          <cell r="F104">
            <v>2.3591890701999998</v>
          </cell>
          <cell r="G104">
            <v>2.3404401724999997</v>
          </cell>
          <cell r="H104">
            <v>2.5107881211</v>
          </cell>
          <cell r="I104">
            <v>2.4999428037000002</v>
          </cell>
          <cell r="J104">
            <v>2.6394342006999998</v>
          </cell>
          <cell r="K104">
            <v>2.7155786209000001</v>
          </cell>
          <cell r="L104">
            <v>2.5441728036000004</v>
          </cell>
          <cell r="M104">
            <v>2.6713449197000001</v>
          </cell>
          <cell r="N104">
            <v>2.7291870392999997</v>
          </cell>
          <cell r="O104">
            <v>2.6954968321999999</v>
          </cell>
          <cell r="P104">
            <v>2.7748691008000002</v>
          </cell>
          <cell r="Q104">
            <v>2.7776675993999898</v>
          </cell>
          <cell r="R104">
            <v>2.8707668252</v>
          </cell>
        </row>
        <row r="105">
          <cell r="C105">
            <v>23.2393777166</v>
          </cell>
          <cell r="D105">
            <v>24.336102329500001</v>
          </cell>
          <cell r="E105">
            <v>25.826892929899902</v>
          </cell>
          <cell r="F105">
            <v>27.244201515</v>
          </cell>
          <cell r="G105">
            <v>26.534440125100001</v>
          </cell>
          <cell r="H105">
            <v>29.142479310800002</v>
          </cell>
          <cell r="I105">
            <v>30.011494412999998</v>
          </cell>
          <cell r="J105">
            <v>30.7338401574</v>
          </cell>
          <cell r="K105">
            <v>31.2403890629</v>
          </cell>
          <cell r="L105">
            <v>31.4144029526</v>
          </cell>
          <cell r="M105">
            <v>32.023627505900002</v>
          </cell>
          <cell r="N105">
            <v>33.254975962900005</v>
          </cell>
          <cell r="O105">
            <v>34.393216056</v>
          </cell>
          <cell r="P105">
            <v>35.586991623099998</v>
          </cell>
          <cell r="Q105">
            <v>35.889801322499999</v>
          </cell>
          <cell r="R105">
            <v>35.6814184853</v>
          </cell>
        </row>
        <row r="106">
          <cell r="C106">
            <v>1.4038999917999999</v>
          </cell>
          <cell r="D106">
            <v>1.4521772707</v>
          </cell>
          <cell r="E106">
            <v>1.5068728076</v>
          </cell>
          <cell r="F106">
            <v>1.4763174530000001</v>
          </cell>
          <cell r="G106">
            <v>1.4128465508000001</v>
          </cell>
          <cell r="H106">
            <v>1.4640766359999999</v>
          </cell>
          <cell r="I106">
            <v>1.5196930028</v>
          </cell>
          <cell r="J106">
            <v>1.4944622705000001</v>
          </cell>
          <cell r="K106">
            <v>1.4841198993</v>
          </cell>
          <cell r="L106">
            <v>1.5667486769000001</v>
          </cell>
          <cell r="M106">
            <v>1.4655876573000002</v>
          </cell>
          <cell r="N106">
            <v>1.4638089362000002</v>
          </cell>
          <cell r="O106">
            <v>1.5409141544</v>
          </cell>
          <cell r="P106">
            <v>1.54778781</v>
          </cell>
          <cell r="Q106">
            <v>1.5546493281</v>
          </cell>
          <cell r="R106">
            <v>1.4309662807000001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C108">
            <v>5.1584871400000003E-2</v>
          </cell>
          <cell r="D108">
            <v>5.4147774000000003E-2</v>
          </cell>
          <cell r="E108">
            <v>5.6017345999999898E-2</v>
          </cell>
          <cell r="F108">
            <v>7.1308884899999994E-2</v>
          </cell>
          <cell r="G108">
            <v>7.2108359299999994E-2</v>
          </cell>
          <cell r="H108">
            <v>7.9067387200000006E-2</v>
          </cell>
          <cell r="I108">
            <v>8.8993170699999902E-2</v>
          </cell>
          <cell r="J108">
            <v>6.5279860499999898E-2</v>
          </cell>
          <cell r="K108">
            <v>7.2762681699999998E-2</v>
          </cell>
          <cell r="L108">
            <v>8.5383086299999897E-2</v>
          </cell>
          <cell r="M108">
            <v>0.1006867733</v>
          </cell>
          <cell r="N108">
            <v>0.12600014300000001</v>
          </cell>
          <cell r="O108">
            <v>0.15092151889999988</v>
          </cell>
          <cell r="P108">
            <v>0.1980287416</v>
          </cell>
          <cell r="Q108">
            <v>0.26052564410000001</v>
          </cell>
          <cell r="R108">
            <v>0.30521636219999998</v>
          </cell>
        </row>
        <row r="109">
          <cell r="C109">
            <v>6.6204354100000001E-2</v>
          </cell>
          <cell r="D109">
            <v>7.0833668900000007E-2</v>
          </cell>
          <cell r="E109">
            <v>7.2147045300000004E-2</v>
          </cell>
          <cell r="F109">
            <v>7.2494440600000001E-2</v>
          </cell>
          <cell r="G109">
            <v>7.0865042599999997E-2</v>
          </cell>
          <cell r="H109">
            <v>7.5584119499999991E-2</v>
          </cell>
          <cell r="I109">
            <v>7.8525282000000002E-2</v>
          </cell>
          <cell r="J109">
            <v>8.1422639599999999E-2</v>
          </cell>
          <cell r="K109">
            <v>8.3301930199999985E-2</v>
          </cell>
          <cell r="L109">
            <v>8.6689584799999997E-2</v>
          </cell>
          <cell r="M109">
            <v>8.9098938000000003E-2</v>
          </cell>
          <cell r="N109">
            <v>9.2251149899999996E-2</v>
          </cell>
          <cell r="O109">
            <v>9.3728885799999995E-2</v>
          </cell>
          <cell r="P109">
            <v>0.13101716509999989</v>
          </cell>
          <cell r="Q109">
            <v>0.1323257746</v>
          </cell>
          <cell r="R109">
            <v>0.16596998379999989</v>
          </cell>
        </row>
        <row r="110">
          <cell r="C110">
            <v>6.0480033000000002E-3</v>
          </cell>
          <cell r="D110">
            <v>7.2324028E-3</v>
          </cell>
          <cell r="E110">
            <v>1.0317603600000001E-2</v>
          </cell>
          <cell r="F110">
            <v>1.28088096E-2</v>
          </cell>
          <cell r="G110">
            <v>1.7507458599999901E-2</v>
          </cell>
          <cell r="H110">
            <v>2.5506332900000001E-2</v>
          </cell>
          <cell r="I110">
            <v>3.5044424500000004E-2</v>
          </cell>
          <cell r="J110">
            <v>4.29047189E-2</v>
          </cell>
          <cell r="K110">
            <v>6.0847113700000004E-2</v>
          </cell>
          <cell r="L110">
            <v>8.0915498599999899E-2</v>
          </cell>
          <cell r="M110">
            <v>0.112573406699999</v>
          </cell>
          <cell r="N110">
            <v>0.13917048620000003</v>
          </cell>
          <cell r="O110">
            <v>0.16152013600000001</v>
          </cell>
          <cell r="P110">
            <v>0.20115042229999999</v>
          </cell>
          <cell r="Q110">
            <v>0.23501790530000002</v>
          </cell>
          <cell r="R110">
            <v>0.26894710580000003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ChangeLog"/>
      <sheetName val="Data"/>
      <sheetName val="fuel mapping"/>
      <sheetName val="Template-PROTRA_TO MAPPING"/>
      <sheetName val="Analysis"/>
      <sheetName val="shares_PV_Wind_Hydro"/>
      <sheetName val="sort by"/>
      <sheetName val="TO_TI_conv"/>
    </sheetNames>
    <sheetDataSet>
      <sheetData sheetId="0"/>
      <sheetData sheetId="1"/>
      <sheetData sheetId="2"/>
      <sheetData sheetId="3"/>
      <sheetData sheetId="4"/>
      <sheetData sheetId="5">
        <row r="4">
          <cell r="E4">
            <v>1.0669224488620408</v>
          </cell>
          <cell r="F4">
            <v>1.0920222515821987</v>
          </cell>
          <cell r="G4">
            <v>1.142370493703605</v>
          </cell>
          <cell r="H4">
            <v>1.1568179013456787</v>
          </cell>
          <cell r="I4">
            <v>1.1173951968838425</v>
          </cell>
          <cell r="J4">
            <v>1.2442469166024666</v>
          </cell>
          <cell r="K4">
            <v>1.188636227491018</v>
          </cell>
          <cell r="L4">
            <v>1.1759318304545354</v>
          </cell>
          <cell r="M4">
            <v>1.1173278409377272</v>
          </cell>
          <cell r="N4">
            <v>1.0210545183563851</v>
          </cell>
          <cell r="O4">
            <v>1.0995082763933788</v>
          </cell>
          <cell r="P4">
            <v>1.1820050867959304</v>
          </cell>
          <cell r="Q4">
            <v>1.2468929108856712</v>
          </cell>
          <cell r="R4">
            <v>1.225354700516236</v>
          </cell>
          <cell r="S4">
            <v>1.2672997285602166</v>
          </cell>
        </row>
        <row r="5">
          <cell r="E5">
            <v>8.6464730828215347E-2</v>
          </cell>
          <cell r="F5">
            <v>8.6605130715895415E-2</v>
          </cell>
          <cell r="G5">
            <v>8.5690731447414847E-2</v>
          </cell>
          <cell r="H5">
            <v>8.5010331991734397E-2</v>
          </cell>
          <cell r="I5">
            <v>8.0852335318131727E-2</v>
          </cell>
          <cell r="J5">
            <v>8.2335894131284684E-2</v>
          </cell>
          <cell r="K5">
            <v>7.0977363218109407E-2</v>
          </cell>
          <cell r="L5">
            <v>7.0554759556192351E-2</v>
          </cell>
          <cell r="M5">
            <v>6.1392838885728891E-2</v>
          </cell>
          <cell r="N5">
            <v>6.0755171395862881E-2</v>
          </cell>
          <cell r="O5">
            <v>6.193406245275003E-2</v>
          </cell>
          <cell r="P5">
            <v>6.3170265463787637E-2</v>
          </cell>
          <cell r="Q5">
            <v>6.8789320968543233E-2</v>
          </cell>
          <cell r="R5">
            <v>7.0338939728848207E-2</v>
          </cell>
          <cell r="S5">
            <v>8.0501263598989112E-2</v>
          </cell>
        </row>
        <row r="6">
          <cell r="E6">
            <v>1.659598672321062E-2</v>
          </cell>
          <cell r="F6">
            <v>2.5401579678736255E-2</v>
          </cell>
          <cell r="G6">
            <v>2.5315179747856201E-2</v>
          </cell>
          <cell r="H6">
            <v>3.0369575704339433E-2</v>
          </cell>
          <cell r="I6">
            <v>3.9247168602265112E-2</v>
          </cell>
          <cell r="J6">
            <v>3.8516369186904646E-2</v>
          </cell>
          <cell r="K6">
            <v>5.3161157471074021E-2</v>
          </cell>
          <cell r="L6">
            <v>5.4439156448674843E-2</v>
          </cell>
          <cell r="M6">
            <v>8.93915284867772E-2</v>
          </cell>
          <cell r="N6">
            <v>0.15663947468842024</v>
          </cell>
          <cell r="O6">
            <v>0.1920670463463629</v>
          </cell>
          <cell r="P6">
            <v>0.2089438328449337</v>
          </cell>
          <cell r="Q6">
            <v>0.2197068918344865</v>
          </cell>
          <cell r="R6">
            <v>0.24886154411076472</v>
          </cell>
          <cell r="S6">
            <v>0.25612339350128516</v>
          </cell>
        </row>
        <row r="7">
          <cell r="E7">
            <v>0.1292659245872603</v>
          </cell>
          <cell r="F7">
            <v>0.12660210671831459</v>
          </cell>
          <cell r="G7">
            <v>0.14318635745091401</v>
          </cell>
          <cell r="H7">
            <v>0.15392561685950654</v>
          </cell>
          <cell r="I7">
            <v>0.13445935243251805</v>
          </cell>
          <cell r="J7">
            <v>0.16956324834940131</v>
          </cell>
          <cell r="K7">
            <v>0.18247334202132634</v>
          </cell>
          <cell r="L7">
            <v>0.20420530063575942</v>
          </cell>
          <cell r="M7">
            <v>0.21379630496295601</v>
          </cell>
          <cell r="N7">
            <v>0.19740652607477913</v>
          </cell>
          <cell r="O7">
            <v>0.19351917718465825</v>
          </cell>
          <cell r="P7">
            <v>0.21296776562578745</v>
          </cell>
          <cell r="Q7">
            <v>0.24380960335231724</v>
          </cell>
          <cell r="R7">
            <v>0.28830290015767984</v>
          </cell>
          <cell r="S7">
            <v>0.27462333230133412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E9">
            <v>3.566517146786282E-2</v>
          </cell>
          <cell r="F9">
            <v>3.6111571110743111E-2</v>
          </cell>
          <cell r="G9">
            <v>3.4873172101462319E-2</v>
          </cell>
          <cell r="H9">
            <v>4.3682365054107955E-2</v>
          </cell>
          <cell r="I9">
            <v>3.9005968795224971E-2</v>
          </cell>
          <cell r="J9">
            <v>5.9129952696037838E-2</v>
          </cell>
          <cell r="K9">
            <v>6.2438350049319954E-2</v>
          </cell>
          <cell r="L9">
            <v>6.3097149522280377E-2</v>
          </cell>
          <cell r="M9">
            <v>7.1841542526765972E-2</v>
          </cell>
          <cell r="N9">
            <v>7.722353822116941E-2</v>
          </cell>
          <cell r="O9">
            <v>7.8890336887730478E-2</v>
          </cell>
          <cell r="P9">
            <v>7.8130737495409996E-2</v>
          </cell>
          <cell r="Q9">
            <v>7.328288777368977E-2</v>
          </cell>
          <cell r="R9">
            <v>7.7067618745905009E-2</v>
          </cell>
          <cell r="S9">
            <v>7.7419424864460115E-2</v>
          </cell>
        </row>
        <row r="10">
          <cell r="E10">
            <v>1.5908387273290181</v>
          </cell>
          <cell r="F10">
            <v>1.6646314682948251</v>
          </cell>
          <cell r="G10">
            <v>1.7587389930088055</v>
          </cell>
          <cell r="H10">
            <v>1.7856705714635426</v>
          </cell>
          <cell r="I10">
            <v>1.6944466444426842</v>
          </cell>
          <cell r="J10">
            <v>1.8809480952415236</v>
          </cell>
          <cell r="K10">
            <v>1.8753536997170399</v>
          </cell>
          <cell r="L10">
            <v>1.8850016919986463</v>
          </cell>
          <cell r="M10">
            <v>1.905190475847619</v>
          </cell>
          <cell r="N10">
            <v>1.9179812656149875</v>
          </cell>
          <cell r="O10">
            <v>1.893965684827452</v>
          </cell>
          <cell r="P10">
            <v>1.8667857065714344</v>
          </cell>
          <cell r="Q10">
            <v>1.8478261777390574</v>
          </cell>
          <cell r="R10">
            <v>1.8733441813246547</v>
          </cell>
          <cell r="S10">
            <v>1.8258053193557444</v>
          </cell>
        </row>
        <row r="11">
          <cell r="E11">
            <v>0.86678930656855468</v>
          </cell>
          <cell r="F11">
            <v>0.84090892727285815</v>
          </cell>
          <cell r="G11">
            <v>0.88805808955352838</v>
          </cell>
          <cell r="H11">
            <v>0.84052113558309149</v>
          </cell>
          <cell r="I11">
            <v>0.83691213847028911</v>
          </cell>
          <cell r="J11">
            <v>0.88808940952847237</v>
          </cell>
          <cell r="K11">
            <v>0.89670067463946024</v>
          </cell>
          <cell r="L11">
            <v>0.95444376444498857</v>
          </cell>
          <cell r="M11">
            <v>0.9220555983555212</v>
          </cell>
          <cell r="N11">
            <v>0.93189255448595631</v>
          </cell>
          <cell r="O11">
            <v>0.97354905716075435</v>
          </cell>
          <cell r="P11">
            <v>0.98417876865698495</v>
          </cell>
          <cell r="Q11">
            <v>0.93575506339594927</v>
          </cell>
          <cell r="R11">
            <v>0.97446730842614959</v>
          </cell>
          <cell r="S11">
            <v>0.98499794800163787</v>
          </cell>
        </row>
        <row r="12">
          <cell r="E12">
            <v>0.35346377322898132</v>
          </cell>
          <cell r="F12">
            <v>0.35845758123393501</v>
          </cell>
          <cell r="G12">
            <v>0.3158806672954661</v>
          </cell>
          <cell r="H12">
            <v>0.3406845754523396</v>
          </cell>
          <cell r="I12">
            <v>0.32349372520501979</v>
          </cell>
          <cell r="J12">
            <v>0.34112676309858947</v>
          </cell>
          <cell r="K12">
            <v>0.36832682933853644</v>
          </cell>
          <cell r="L12">
            <v>0.398534261172591</v>
          </cell>
          <cell r="M12">
            <v>0.40745069803944112</v>
          </cell>
          <cell r="N12">
            <v>0.41248817400946075</v>
          </cell>
          <cell r="O12">
            <v>0.40407318074145532</v>
          </cell>
          <cell r="P12">
            <v>0.41540017567985937</v>
          </cell>
          <cell r="Q12">
            <v>0.42313538869168904</v>
          </cell>
          <cell r="R12">
            <v>0.47141340566927548</v>
          </cell>
          <cell r="S12">
            <v>0.48366244987004009</v>
          </cell>
        </row>
        <row r="13">
          <cell r="E13">
            <v>0.88947327300000001</v>
          </cell>
          <cell r="F13">
            <v>0.88699646199999993</v>
          </cell>
          <cell r="G13">
            <v>0.84663072299999997</v>
          </cell>
          <cell r="H13">
            <v>0.83725190499999991</v>
          </cell>
          <cell r="I13">
            <v>0.77058653199999982</v>
          </cell>
          <cell r="J13">
            <v>0.84668829499999998</v>
          </cell>
          <cell r="K13">
            <v>0.80743352899999987</v>
          </cell>
          <cell r="L13">
            <v>0.7792091069999999</v>
          </cell>
          <cell r="M13">
            <v>0.74416950300000007</v>
          </cell>
          <cell r="N13">
            <v>0.66572337199999998</v>
          </cell>
          <cell r="O13">
            <v>0.66118190099999996</v>
          </cell>
          <cell r="P13">
            <v>0.69747592799999991</v>
          </cell>
          <cell r="Q13">
            <v>0.68972971699999874</v>
          </cell>
          <cell r="R13">
            <v>0.67905822500000002</v>
          </cell>
          <cell r="S13">
            <v>0.67906968699999992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E15">
            <v>4.0800000000000003E-2</v>
          </cell>
          <cell r="F15">
            <v>6.5154000000000004E-2</v>
          </cell>
          <cell r="G15">
            <v>7.2853000000000001E-2</v>
          </cell>
          <cell r="H15">
            <v>8.1610000000000002E-2</v>
          </cell>
          <cell r="I15">
            <v>0.114729</v>
          </cell>
          <cell r="J15">
            <v>0.25141999999999998</v>
          </cell>
          <cell r="K15">
            <v>0.16803199999999999</v>
          </cell>
          <cell r="L15">
            <v>0.16989000000000001</v>
          </cell>
          <cell r="M15">
            <v>0.22526399999999999</v>
          </cell>
          <cell r="N15">
            <v>0.33111800000000002</v>
          </cell>
          <cell r="O15">
            <v>0.40533200000000003</v>
          </cell>
          <cell r="P15">
            <v>0.44563799999999998</v>
          </cell>
          <cell r="Q15">
            <v>0.48608790899999998</v>
          </cell>
          <cell r="R15">
            <v>0.59225915900000004</v>
          </cell>
          <cell r="S15">
            <v>0.6156058419999999</v>
          </cell>
        </row>
        <row r="16">
          <cell r="E16">
            <v>4.3892E-2</v>
          </cell>
          <cell r="F16">
            <v>3.9653000000000001E-2</v>
          </cell>
          <cell r="G16">
            <v>4.6861E-2</v>
          </cell>
          <cell r="H16">
            <v>5.5398000000000003E-2</v>
          </cell>
          <cell r="I16">
            <v>5.1605000000000005E-2</v>
          </cell>
          <cell r="J16">
            <v>5.7822999999999999E-2</v>
          </cell>
          <cell r="K16">
            <v>6.6127000000000005E-2</v>
          </cell>
          <cell r="L16">
            <v>7.602600000000001E-2</v>
          </cell>
          <cell r="M16">
            <v>7.3072999999999999E-2</v>
          </cell>
          <cell r="N16">
            <v>7.0166999999999993E-2</v>
          </cell>
          <cell r="O16">
            <v>7.1376999999999996E-2</v>
          </cell>
          <cell r="P16">
            <v>6.5488000000000005E-2</v>
          </cell>
          <cell r="Q16">
            <v>9.1499428999999993E-2</v>
          </cell>
          <cell r="R16">
            <v>0.11227599000000001</v>
          </cell>
          <cell r="S16">
            <v>0.10969018999999999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E19">
            <v>1.927462</v>
          </cell>
          <cell r="F19">
            <v>1.9746939999999999</v>
          </cell>
          <cell r="G19">
            <v>1.9599020000000003</v>
          </cell>
          <cell r="H19">
            <v>1.873297</v>
          </cell>
          <cell r="I19">
            <v>1.8417049999999999</v>
          </cell>
          <cell r="J19">
            <v>1.961268</v>
          </cell>
          <cell r="K19">
            <v>2.104638</v>
          </cell>
          <cell r="L19">
            <v>2.1670060000000002</v>
          </cell>
          <cell r="M19">
            <v>2.2834719999999997</v>
          </cell>
          <cell r="N19">
            <v>2.3390149999999998</v>
          </cell>
          <cell r="O19">
            <v>2.15604</v>
          </cell>
          <cell r="P19">
            <v>2.2538640000000001</v>
          </cell>
          <cell r="Q19">
            <v>2.1428213</v>
          </cell>
          <cell r="R19">
            <v>2.21974947</v>
          </cell>
          <cell r="S19">
            <v>2.2522572299999997</v>
          </cell>
        </row>
        <row r="20">
          <cell r="E20">
            <v>0.21680699999999997</v>
          </cell>
          <cell r="F20">
            <v>0.41553000000000001</v>
          </cell>
          <cell r="G20">
            <v>0.42243299999999995</v>
          </cell>
          <cell r="H20">
            <v>0.409943</v>
          </cell>
          <cell r="I20">
            <v>0.38476100000000002</v>
          </cell>
          <cell r="J20">
            <v>0.37949499999999997</v>
          </cell>
          <cell r="K20">
            <v>0.39050200000000002</v>
          </cell>
          <cell r="L20">
            <v>0.41720699999999999</v>
          </cell>
          <cell r="M20">
            <v>0.38434200000000002</v>
          </cell>
          <cell r="N20">
            <v>0.36085299999999998</v>
          </cell>
          <cell r="O20">
            <v>0.344032</v>
          </cell>
          <cell r="P20">
            <v>0.43120399999999998</v>
          </cell>
          <cell r="Q20">
            <v>0.37932709999999997</v>
          </cell>
          <cell r="R20">
            <v>0.41003107999999994</v>
          </cell>
          <cell r="S20">
            <v>0.39217958999999997</v>
          </cell>
        </row>
        <row r="21">
          <cell r="E21">
            <v>0.42860211999999992</v>
          </cell>
          <cell r="F21">
            <v>0.41302592000000005</v>
          </cell>
          <cell r="G21">
            <v>0.44392834000000003</v>
          </cell>
          <cell r="H21">
            <v>0.44798926000000006</v>
          </cell>
          <cell r="I21">
            <v>0.35776360000000001</v>
          </cell>
          <cell r="J21">
            <v>0.45795257999999994</v>
          </cell>
          <cell r="K21">
            <v>0.43553664999999897</v>
          </cell>
          <cell r="L21">
            <v>0.43830641000000004</v>
          </cell>
          <cell r="M21">
            <v>0.42009652999999991</v>
          </cell>
          <cell r="N21">
            <v>0.38817425999999994</v>
          </cell>
          <cell r="O21">
            <v>0.35309406999999993</v>
          </cell>
          <cell r="P21">
            <v>0.35216260999999999</v>
          </cell>
          <cell r="Q21">
            <v>0.36466767900000002</v>
          </cell>
          <cell r="R21">
            <v>0.38253013499999999</v>
          </cell>
          <cell r="S21">
            <v>0.357682783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E40">
            <v>0.14811013111189508</v>
          </cell>
          <cell r="F40">
            <v>0.14723277941377647</v>
          </cell>
          <cell r="G40">
            <v>0.13290310247751799</v>
          </cell>
          <cell r="H40">
            <v>0.12077358178113456</v>
          </cell>
          <cell r="I40">
            <v>0.11505792755365794</v>
          </cell>
          <cell r="J40">
            <v>0.11615368747705</v>
          </cell>
          <cell r="K40">
            <v>9.8665427067658323E-2</v>
          </cell>
          <cell r="L40">
            <v>9.1487947209642234E-2</v>
          </cell>
          <cell r="M40">
            <v>7.5939005248795766E-2</v>
          </cell>
          <cell r="N40">
            <v>7.3834468532425132E-2</v>
          </cell>
          <cell r="O40">
            <v>7.2995453203637428E-2</v>
          </cell>
          <cell r="P40">
            <v>7.2274949780040162E-2</v>
          </cell>
          <cell r="Q40">
            <v>6.8034135172691856E-2</v>
          </cell>
          <cell r="R40">
            <v>6.5560937151250276E-2</v>
          </cell>
          <cell r="S40">
            <v>6.1973478821216933E-2</v>
          </cell>
        </row>
        <row r="41">
          <cell r="E41">
            <v>4.384796492162806E-3</v>
          </cell>
          <cell r="F41">
            <v>4.2911965670427458E-3</v>
          </cell>
          <cell r="G41">
            <v>2.2427982057614351E-3</v>
          </cell>
          <cell r="H41">
            <v>1.9691984246412598E-3</v>
          </cell>
          <cell r="I41">
            <v>2.0663983468813219E-3</v>
          </cell>
          <cell r="J41">
            <v>3.0242855805715351E-3</v>
          </cell>
          <cell r="K41">
            <v>1.7263786188971048E-3</v>
          </cell>
          <cell r="L41">
            <v>1.6869226504618797E-3</v>
          </cell>
          <cell r="M41">
            <v>1.1994830404135676E-3</v>
          </cell>
          <cell r="N41">
            <v>1.2978709617032305E-3</v>
          </cell>
          <cell r="O41">
            <v>1.1208951032839172E-3</v>
          </cell>
          <cell r="P41">
            <v>1.0320111743910604E-3</v>
          </cell>
          <cell r="Q41">
            <v>1.0646631482694813E-3</v>
          </cell>
          <cell r="R41">
            <v>1.082879133696693E-3</v>
          </cell>
          <cell r="S41">
            <v>8.0222335822131342E-4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E43">
            <v>3.6075571139543086E-2</v>
          </cell>
          <cell r="F43">
            <v>3.1089575128339892E-2</v>
          </cell>
          <cell r="G43">
            <v>2.8159177472658017E-2</v>
          </cell>
          <cell r="H43">
            <v>2.008078393537285E-2</v>
          </cell>
          <cell r="I43">
            <v>2.3306381354894913E-2</v>
          </cell>
          <cell r="J43">
            <v>2.2744781804174555E-2</v>
          </cell>
          <cell r="K43">
            <v>1.8143985484811609E-2</v>
          </cell>
          <cell r="L43">
            <v>1.8287985369611702E-2</v>
          </cell>
          <cell r="M43">
            <v>1.7582385934091251E-2</v>
          </cell>
          <cell r="N43">
            <v>2.8425793259365388E-2</v>
          </cell>
          <cell r="O43">
            <v>9.9907480074015922E-3</v>
          </cell>
          <cell r="P43">
            <v>1.5621323502941195E-2</v>
          </cell>
          <cell r="Q43">
            <v>1.773417621265903E-2</v>
          </cell>
          <cell r="R43">
            <v>1.8448671241063003E-2</v>
          </cell>
          <cell r="S43">
            <v>1.3404556876354501E-2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E45">
            <v>6.8327945337643727E-3</v>
          </cell>
          <cell r="F45">
            <v>7.7291938166449466E-3</v>
          </cell>
          <cell r="G45">
            <v>7.9055936755250585E-3</v>
          </cell>
          <cell r="H45">
            <v>7.6967938425649262E-3</v>
          </cell>
          <cell r="I45">
            <v>1.0601991518406784E-2</v>
          </cell>
          <cell r="J45">
            <v>1.0115991907206474E-2</v>
          </cell>
          <cell r="K45">
            <v>8.506793194565444E-3</v>
          </cell>
          <cell r="L45">
            <v>1.0209591832326533E-2</v>
          </cell>
          <cell r="M45">
            <v>8.8667929065656733E-3</v>
          </cell>
          <cell r="N45">
            <v>8.9927928057657557E-3</v>
          </cell>
          <cell r="O45">
            <v>9.2303926156859072E-3</v>
          </cell>
          <cell r="P45">
            <v>8.3807932953653616E-3</v>
          </cell>
          <cell r="Q45">
            <v>8.2510313991748796E-3</v>
          </cell>
          <cell r="R45">
            <v>8.463762428990055E-3</v>
          </cell>
          <cell r="S45">
            <v>7.5558395553283562E-3</v>
          </cell>
        </row>
        <row r="46">
          <cell r="E46">
            <v>7.1639942688045841E-2</v>
          </cell>
          <cell r="F46">
            <v>8.2634333892532871E-2</v>
          </cell>
          <cell r="G46">
            <v>5.7167954265636582E-2</v>
          </cell>
          <cell r="H46">
            <v>5.1375558899552878E-2</v>
          </cell>
          <cell r="I46">
            <v>5.1166759066592737E-2</v>
          </cell>
          <cell r="J46">
            <v>2.6996378402897276E-2</v>
          </cell>
          <cell r="K46">
            <v>9.1864726508218794E-2</v>
          </cell>
          <cell r="L46">
            <v>9.3815924947260029E-2</v>
          </cell>
          <cell r="M46">
            <v>2.4713980228815817E-2</v>
          </cell>
          <cell r="N46">
            <v>3.1449574840340125E-2</v>
          </cell>
          <cell r="O46">
            <v>2.892237686209851E-2</v>
          </cell>
          <cell r="P46">
            <v>2.8429177256658191E-2</v>
          </cell>
          <cell r="Q46">
            <v>1.2039614368308504E-2</v>
          </cell>
          <cell r="R46">
            <v>1.428486057211154E-2</v>
          </cell>
          <cell r="S46">
            <v>1.6386502890797683E-2</v>
          </cell>
        </row>
        <row r="47">
          <cell r="E47">
            <v>2.7273578181137455E-2</v>
          </cell>
          <cell r="F47">
            <v>1.9447184442252442E-2</v>
          </cell>
          <cell r="G47">
            <v>2.2946381642894684E-2</v>
          </cell>
          <cell r="H47">
            <v>1.9774784180172655E-2</v>
          </cell>
          <cell r="I47">
            <v>1.9731584214732624E-2</v>
          </cell>
          <cell r="J47">
            <v>1.6279186976650418E-2</v>
          </cell>
          <cell r="K47">
            <v>1.5033587973129621E-2</v>
          </cell>
          <cell r="L47">
            <v>1.3640389087688727E-2</v>
          </cell>
          <cell r="M47">
            <v>1.3838388929288858E-2</v>
          </cell>
          <cell r="N47">
            <v>1.3453189237448608E-2</v>
          </cell>
          <cell r="O47">
            <v>1.39067888745689E-2</v>
          </cell>
          <cell r="P47">
            <v>1.2722389822088141E-2</v>
          </cell>
          <cell r="Q47">
            <v>1.1095263123789501E-2</v>
          </cell>
          <cell r="R47">
            <v>1.2289994168004664E-2</v>
          </cell>
          <cell r="S47">
            <v>1.1212911029671176E-2</v>
          </cell>
        </row>
        <row r="48">
          <cell r="E48">
            <v>4.6013867188906238E-2</v>
          </cell>
          <cell r="F48">
            <v>4.5651527478778015E-2</v>
          </cell>
          <cell r="G48">
            <v>3.3251805398555677E-2</v>
          </cell>
          <cell r="H48">
            <v>2.3436413250869394E-2</v>
          </cell>
          <cell r="I48">
            <v>2.3461901230479011E-2</v>
          </cell>
          <cell r="J48">
            <v>7.7099698320241342E-3</v>
          </cell>
          <cell r="K48">
            <v>7.607333914132864E-3</v>
          </cell>
          <cell r="L48">
            <v>9.3925004859996102E-3</v>
          </cell>
          <cell r="M48">
            <v>4.9918280065375945E-3</v>
          </cell>
          <cell r="N48">
            <v>6.4656668274665373E-3</v>
          </cell>
          <cell r="O48">
            <v>1.304847756121795E-2</v>
          </cell>
          <cell r="P48">
            <v>2.3345729323416536E-2</v>
          </cell>
          <cell r="Q48">
            <v>1.3899300880559295E-2</v>
          </cell>
          <cell r="R48">
            <v>5.7242222206222229E-3</v>
          </cell>
          <cell r="S48">
            <v>3.7405554075556698E-3</v>
          </cell>
        </row>
        <row r="49">
          <cell r="E49">
            <v>0.119405462</v>
          </cell>
          <cell r="F49">
            <v>0.12408396499999991</v>
          </cell>
          <cell r="G49">
            <v>9.1255617999999997E-2</v>
          </cell>
          <cell r="H49">
            <v>8.1926047000000002E-2</v>
          </cell>
          <cell r="I49">
            <v>9.7266061000000001E-2</v>
          </cell>
          <cell r="J49">
            <v>8.5408625000000002E-2</v>
          </cell>
          <cell r="K49">
            <v>6.4645145000000001E-2</v>
          </cell>
          <cell r="L49">
            <v>5.6849979000000002E-2</v>
          </cell>
          <cell r="M49">
            <v>4.9898000999999997E-2</v>
          </cell>
          <cell r="N49">
            <v>4.2003959E-2</v>
          </cell>
          <cell r="O49">
            <v>4.0765214000000001E-2</v>
          </cell>
          <cell r="P49">
            <v>3.8435729000000002E-2</v>
          </cell>
          <cell r="Q49">
            <v>3.8113666999999997E-2</v>
          </cell>
          <cell r="R49">
            <v>2.8720486E-2</v>
          </cell>
          <cell r="S49">
            <v>2.4392754999999981E-2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E52">
            <v>9.0636999999999995E-2</v>
          </cell>
          <cell r="F52">
            <v>9.0348999999999999E-2</v>
          </cell>
          <cell r="G52">
            <v>0.10120700000000002</v>
          </cell>
          <cell r="H52">
            <v>8.4969000000000017E-2</v>
          </cell>
          <cell r="I52">
            <v>6.3836000000000004E-2</v>
          </cell>
          <cell r="J52">
            <v>4.9572999999999999E-2</v>
          </cell>
          <cell r="K52">
            <v>4.7032999999999998E-2</v>
          </cell>
          <cell r="L52">
            <v>4.5804999999999998E-2</v>
          </cell>
          <cell r="M52">
            <v>2.4006000000000003E-2</v>
          </cell>
          <cell r="N52">
            <v>2.3754000000000001E-2</v>
          </cell>
          <cell r="O52">
            <v>2.5450999999999998E-2</v>
          </cell>
          <cell r="P52">
            <v>3.3760000000000005E-2</v>
          </cell>
          <cell r="Q52">
            <v>3.6198065000000001E-2</v>
          </cell>
          <cell r="R52">
            <v>3.8650150999999987E-2</v>
          </cell>
          <cell r="S52">
            <v>3.0179120999999996E-2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E55">
            <v>0.10347799999999999</v>
          </cell>
          <cell r="F55">
            <v>0.11607400000000001</v>
          </cell>
          <cell r="G55">
            <v>8.457400000000001E-2</v>
          </cell>
          <cell r="H55">
            <v>7.0711999999999997E-2</v>
          </cell>
          <cell r="I55">
            <v>6.6524E-2</v>
          </cell>
          <cell r="J55">
            <v>4.6179999999999999E-2</v>
          </cell>
          <cell r="K55">
            <v>8.7674000000000002E-2</v>
          </cell>
          <cell r="L55">
            <v>8.8253999999999999E-2</v>
          </cell>
          <cell r="M55">
            <v>3.5937000000000004E-2</v>
          </cell>
          <cell r="N55">
            <v>3.7257000000000005E-2</v>
          </cell>
          <cell r="O55">
            <v>3.4353999999999996E-2</v>
          </cell>
          <cell r="P55">
            <v>2.3430600000000003E-2</v>
          </cell>
          <cell r="Q55">
            <v>4.0785719999999998E-2</v>
          </cell>
          <cell r="R55">
            <v>4.3293730000000002E-2</v>
          </cell>
          <cell r="S55">
            <v>4.616083E-2</v>
          </cell>
        </row>
        <row r="56">
          <cell r="E56">
            <v>3.9529999999999999E-3</v>
          </cell>
          <cell r="F56">
            <v>1.0194E-2</v>
          </cell>
          <cell r="G56">
            <v>1.0038E-2</v>
          </cell>
          <cell r="H56">
            <v>9.077E-3</v>
          </cell>
          <cell r="I56">
            <v>9.639E-3</v>
          </cell>
          <cell r="J56">
            <v>8.0510000000000009E-3</v>
          </cell>
          <cell r="K56">
            <v>6.6540000000000002E-3</v>
          </cell>
          <cell r="L56">
            <v>6.2949999999999994E-3</v>
          </cell>
          <cell r="M56">
            <v>6.5659999999999998E-3</v>
          </cell>
          <cell r="N56">
            <v>7.2060000000000006E-3</v>
          </cell>
          <cell r="O56">
            <v>7.1819999999999991E-3</v>
          </cell>
          <cell r="P56">
            <v>1.6649999999999998E-3</v>
          </cell>
          <cell r="Q56">
            <v>1.35092E-3</v>
          </cell>
          <cell r="R56">
            <v>2.1548899999999996E-3</v>
          </cell>
          <cell r="S56">
            <v>1.4861E-3</v>
          </cell>
        </row>
        <row r="57">
          <cell r="E57">
            <v>4.0772620000000002E-2</v>
          </cell>
          <cell r="F57">
            <v>3.9000980000000005E-2</v>
          </cell>
          <cell r="G57">
            <v>2.6750139999999999E-2</v>
          </cell>
          <cell r="H57">
            <v>3.1994800000000004E-2</v>
          </cell>
          <cell r="I57">
            <v>6.6532019999999997E-2</v>
          </cell>
          <cell r="J57">
            <v>1.7714580000000001E-2</v>
          </cell>
          <cell r="K57">
            <v>1.3767740000000001E-2</v>
          </cell>
          <cell r="L57">
            <v>1.5083050000000001E-2</v>
          </cell>
          <cell r="M57">
            <v>1.0331779999999999E-2</v>
          </cell>
          <cell r="N57">
            <v>1.3270469999999999E-2</v>
          </cell>
          <cell r="O57">
            <v>1.8236179999999998E-2</v>
          </cell>
          <cell r="P57">
            <v>2.8697809999999997E-2</v>
          </cell>
          <cell r="Q57">
            <v>2.2909044999999899E-2</v>
          </cell>
          <cell r="R57">
            <v>1.6424589E-2</v>
          </cell>
          <cell r="S57">
            <v>1.212777E-2</v>
          </cell>
        </row>
        <row r="58">
          <cell r="E58">
            <v>0.85459785512171571</v>
          </cell>
          <cell r="F58">
            <v>0.90609158752672991</v>
          </cell>
          <cell r="G58">
            <v>0.8713401493278804</v>
          </cell>
          <cell r="H58">
            <v>0.84352552397958058</v>
          </cell>
          <cell r="I58">
            <v>0.81880367415706068</v>
          </cell>
          <cell r="J58">
            <v>0.82685647891481706</v>
          </cell>
          <cell r="K58">
            <v>0.80098138081489534</v>
          </cell>
          <cell r="L58">
            <v>0.75262331430134832</v>
          </cell>
          <cell r="M58">
            <v>0.77041387726889821</v>
          </cell>
          <cell r="N58">
            <v>0.72551619998703998</v>
          </cell>
          <cell r="O58">
            <v>0.71650254879796083</v>
          </cell>
          <cell r="P58">
            <v>0.71510947231242217</v>
          </cell>
          <cell r="Q58">
            <v>0.72843533685173056</v>
          </cell>
          <cell r="R58">
            <v>0.68566256146995075</v>
          </cell>
          <cell r="S58">
            <v>0.61680516095587123</v>
          </cell>
        </row>
        <row r="59">
          <cell r="E59">
            <v>2.3399981280014972E-3</v>
          </cell>
          <cell r="F59">
            <v>2.6279978976016818E-3</v>
          </cell>
          <cell r="G59">
            <v>2.5343979724816216E-3</v>
          </cell>
          <cell r="H59">
            <v>2.0339983728013015E-3</v>
          </cell>
          <cell r="I59">
            <v>1.9943984044812763E-3</v>
          </cell>
          <cell r="J59">
            <v>2.0658223473421222E-3</v>
          </cell>
          <cell r="K59">
            <v>2.0282743773804976E-3</v>
          </cell>
          <cell r="L59">
            <v>1.9605584315532548E-3</v>
          </cell>
          <cell r="M59">
            <v>2.5963179229456613E-4</v>
          </cell>
          <cell r="N59">
            <v>2.5981179215056626E-4</v>
          </cell>
          <cell r="O59">
            <v>2.3893180885455292E-4</v>
          </cell>
          <cell r="P59">
            <v>2.012758389793288E-4</v>
          </cell>
          <cell r="Q59">
            <v>1.7816385746891402E-4</v>
          </cell>
          <cell r="R59">
            <v>1.9187984649612279E-4</v>
          </cell>
          <cell r="S59">
            <v>1.7942385646091484E-4</v>
          </cell>
        </row>
        <row r="60">
          <cell r="E60">
            <v>3.2950449639640289</v>
          </cell>
          <cell r="F60">
            <v>3.6078271137383084</v>
          </cell>
          <cell r="G60">
            <v>4.0894707284234171</v>
          </cell>
          <cell r="H60">
            <v>4.1379698896240882</v>
          </cell>
          <cell r="I60">
            <v>4.4519076384738892</v>
          </cell>
          <cell r="J60">
            <v>4.9240580607535511</v>
          </cell>
          <cell r="K60">
            <v>5.5196091843126522</v>
          </cell>
          <cell r="L60">
            <v>5.6125611099511117</v>
          </cell>
          <cell r="M60">
            <v>6.0593495525203567</v>
          </cell>
          <cell r="N60">
            <v>6.29679456256435</v>
          </cell>
          <cell r="O60">
            <v>5.9836848130521485</v>
          </cell>
          <cell r="P60">
            <v>6.0976787218570214</v>
          </cell>
          <cell r="Q60">
            <v>6.5640950579239528</v>
          </cell>
          <cell r="R60">
            <v>6.8010084455932427</v>
          </cell>
          <cell r="S60">
            <v>6.9666537810769755</v>
          </cell>
        </row>
        <row r="61">
          <cell r="E61">
            <v>0.15532673573861142</v>
          </cell>
          <cell r="F61">
            <v>0.158751664998668</v>
          </cell>
          <cell r="G61">
            <v>0.16740767807385754</v>
          </cell>
          <cell r="H61">
            <v>0.15198237441410045</v>
          </cell>
          <cell r="I61">
            <v>0.14191311046951161</v>
          </cell>
          <cell r="J61">
            <v>0.15008837992929608</v>
          </cell>
          <cell r="K61">
            <v>0.15196487842809722</v>
          </cell>
          <cell r="L61">
            <v>0.14433169653464278</v>
          </cell>
          <cell r="M61">
            <v>0.14863851708918632</v>
          </cell>
          <cell r="N61">
            <v>0.15655555875555296</v>
          </cell>
          <cell r="O61">
            <v>0.15176864258508591</v>
          </cell>
          <cell r="P61">
            <v>0.15376062899149676</v>
          </cell>
          <cell r="Q61">
            <v>0.14294873604101116</v>
          </cell>
          <cell r="R61">
            <v>0.13761780990575206</v>
          </cell>
          <cell r="S61">
            <v>0.13342326246138969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E63">
            <v>1.0979991216007027E-3</v>
          </cell>
          <cell r="F63">
            <v>8.639993088005529E-4</v>
          </cell>
          <cell r="G63">
            <v>4.6439962848029715E-4</v>
          </cell>
          <cell r="H63">
            <v>2.3075981539214764E-3</v>
          </cell>
          <cell r="I63">
            <v>8.3519933184053445E-4</v>
          </cell>
          <cell r="J63">
            <v>3.5243971804822553E-3</v>
          </cell>
          <cell r="K63">
            <v>3.2651973878420897E-3</v>
          </cell>
          <cell r="L63">
            <v>3.2831973734421013E-3</v>
          </cell>
          <cell r="M63">
            <v>3.1967974425620455E-3</v>
          </cell>
          <cell r="N63">
            <v>4.1435966851226516E-3</v>
          </cell>
          <cell r="O63">
            <v>4.7195962243230206E-3</v>
          </cell>
          <cell r="P63">
            <v>5.3783956972834421E-3</v>
          </cell>
          <cell r="Q63">
            <v>5.0012923989660799E-3</v>
          </cell>
          <cell r="R63">
            <v>5.5152675877859283E-3</v>
          </cell>
          <cell r="S63">
            <v>5.5474875620099492E-3</v>
          </cell>
        </row>
        <row r="64">
          <cell r="E64">
            <v>0.57343994124804687</v>
          </cell>
          <cell r="F64">
            <v>0.61102391118087096</v>
          </cell>
          <cell r="G64">
            <v>0.58450273239781414</v>
          </cell>
          <cell r="H64">
            <v>0.68392025286379754</v>
          </cell>
          <cell r="I64">
            <v>0.56600954719236218</v>
          </cell>
          <cell r="J64">
            <v>0.57185954251236604</v>
          </cell>
          <cell r="K64">
            <v>0.56602034718372218</v>
          </cell>
          <cell r="L64">
            <v>0.59362872509701992</v>
          </cell>
          <cell r="M64">
            <v>0.56660354671716262</v>
          </cell>
          <cell r="N64">
            <v>0.5531251574998739</v>
          </cell>
          <cell r="O64">
            <v>0.55277235778211375</v>
          </cell>
          <cell r="P64">
            <v>0.59373312501349995</v>
          </cell>
          <cell r="Q64">
            <v>0.60604302716557823</v>
          </cell>
          <cell r="R64">
            <v>0.61617759505792391</v>
          </cell>
          <cell r="S64">
            <v>0.64597621121903093</v>
          </cell>
        </row>
        <row r="65">
          <cell r="E65">
            <v>0.21922902461678029</v>
          </cell>
          <cell r="F65">
            <v>0.21567942745645799</v>
          </cell>
          <cell r="G65">
            <v>0.21887262490190004</v>
          </cell>
          <cell r="H65">
            <v>0.22386942090446324</v>
          </cell>
          <cell r="I65">
            <v>0.18727185018251985</v>
          </cell>
          <cell r="J65">
            <v>0.19402184478252413</v>
          </cell>
          <cell r="K65">
            <v>0.17331106135115093</v>
          </cell>
          <cell r="L65">
            <v>0.15391067687145848</v>
          </cell>
          <cell r="M65">
            <v>0.14523828380937293</v>
          </cell>
          <cell r="N65">
            <v>0.13955388835688931</v>
          </cell>
          <cell r="O65">
            <v>0.12311630150695879</v>
          </cell>
          <cell r="P65">
            <v>0.10414071668742662</v>
          </cell>
          <cell r="Q65">
            <v>9.484768412185271E-2</v>
          </cell>
          <cell r="R65">
            <v>9.3904124876700093E-2</v>
          </cell>
          <cell r="S65">
            <v>7.6354390916487255E-2</v>
          </cell>
        </row>
        <row r="66">
          <cell r="E66">
            <v>0.2704641836286531</v>
          </cell>
          <cell r="F66">
            <v>0.27460778031377575</v>
          </cell>
          <cell r="G66">
            <v>0.29732736213811028</v>
          </cell>
          <cell r="H66">
            <v>0.3073353541317167</v>
          </cell>
          <cell r="I66">
            <v>0.29103456717234616</v>
          </cell>
          <cell r="J66">
            <v>0.325029339976528</v>
          </cell>
          <cell r="K66">
            <v>0.33567093146325472</v>
          </cell>
          <cell r="L66">
            <v>0.33663213069429537</v>
          </cell>
          <cell r="M66">
            <v>0.36203011037591176</v>
          </cell>
          <cell r="N66">
            <v>0.29196336642930681</v>
          </cell>
          <cell r="O66">
            <v>0.27980617615505909</v>
          </cell>
          <cell r="P66">
            <v>0.28503337197330236</v>
          </cell>
          <cell r="Q66">
            <v>0.30899623440301249</v>
          </cell>
          <cell r="R66">
            <v>0.33350240479807619</v>
          </cell>
          <cell r="S66">
            <v>0.32921631302694959</v>
          </cell>
        </row>
        <row r="67">
          <cell r="E67">
            <v>0.64855483800000002</v>
          </cell>
          <cell r="F67">
            <v>0.65298128600000016</v>
          </cell>
          <cell r="G67">
            <v>0.61991245500000014</v>
          </cell>
          <cell r="H67">
            <v>0.61251549999999999</v>
          </cell>
          <cell r="I67">
            <v>0.58543170199999894</v>
          </cell>
          <cell r="J67">
            <v>0.62257526799999996</v>
          </cell>
          <cell r="K67">
            <v>0.5696716839999999</v>
          </cell>
          <cell r="L67">
            <v>0.55644728899999996</v>
          </cell>
          <cell r="M67">
            <v>0.5659181769999998</v>
          </cell>
          <cell r="N67">
            <v>0.50315409000000011</v>
          </cell>
          <cell r="O67">
            <v>0.50568476100000004</v>
          </cell>
          <cell r="P67">
            <v>0.50346668599999989</v>
          </cell>
          <cell r="Q67">
            <v>0.47486329799999993</v>
          </cell>
          <cell r="R67">
            <v>0.45197892000000001</v>
          </cell>
          <cell r="S67">
            <v>0.41096909600000003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E69">
            <v>2.0479409999999998</v>
          </cell>
          <cell r="F69">
            <v>2.1336300000000001</v>
          </cell>
          <cell r="G69">
            <v>2.3219500000000002</v>
          </cell>
          <cell r="H69">
            <v>2.2237809999999998</v>
          </cell>
          <cell r="I69">
            <v>2.2503280000000001</v>
          </cell>
          <cell r="J69">
            <v>2.2763559999999998</v>
          </cell>
          <cell r="K69">
            <v>2.5572729999999999</v>
          </cell>
          <cell r="L69">
            <v>2.7717239999999999</v>
          </cell>
          <cell r="M69">
            <v>2.8755109999999999</v>
          </cell>
          <cell r="N69">
            <v>2.8558500000000002</v>
          </cell>
          <cell r="O69">
            <v>3.062964</v>
          </cell>
          <cell r="P69">
            <v>3.3177210000000001</v>
          </cell>
          <cell r="Q69">
            <v>3.6145617990000001</v>
          </cell>
          <cell r="R69">
            <v>4.0643196899999996</v>
          </cell>
          <cell r="S69">
            <v>4.358177135</v>
          </cell>
        </row>
        <row r="70">
          <cell r="E70">
            <v>8.1014000000000003E-2</v>
          </cell>
          <cell r="F70">
            <v>8.9825000000000002E-2</v>
          </cell>
          <cell r="G70">
            <v>0.10784600000000001</v>
          </cell>
          <cell r="H70">
            <v>0.10800699999999999</v>
          </cell>
          <cell r="I70">
            <v>0.121116</v>
          </cell>
          <cell r="J70">
            <v>0.13191700000000001</v>
          </cell>
          <cell r="K70">
            <v>0.13200300000000001</v>
          </cell>
          <cell r="L70">
            <v>0.13400699999999999</v>
          </cell>
          <cell r="M70">
            <v>0.13108500000000001</v>
          </cell>
          <cell r="N70">
            <v>0.14344800000000002</v>
          </cell>
          <cell r="O70">
            <v>0.14753200000000002</v>
          </cell>
          <cell r="P70">
            <v>0.159387</v>
          </cell>
          <cell r="Q70">
            <v>0.13622803499999997</v>
          </cell>
          <cell r="R70">
            <v>0.15589476100000002</v>
          </cell>
          <cell r="S70">
            <v>0.14769993099999998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E73">
            <v>0.65543099999999999</v>
          </cell>
          <cell r="F73">
            <v>0.66987999999999992</v>
          </cell>
          <cell r="G73">
            <v>0.60399599999999998</v>
          </cell>
          <cell r="H73">
            <v>0.64823399999999998</v>
          </cell>
          <cell r="I73">
            <v>0.56655600000000006</v>
          </cell>
          <cell r="J73">
            <v>0.65832000000000002</v>
          </cell>
          <cell r="K73">
            <v>0.67587600000000003</v>
          </cell>
          <cell r="L73">
            <v>0.68839299999999992</v>
          </cell>
          <cell r="M73">
            <v>0.57907400000000009</v>
          </cell>
          <cell r="N73">
            <v>0.560145</v>
          </cell>
          <cell r="O73">
            <v>0.60365599999999997</v>
          </cell>
          <cell r="P73">
            <v>0.60873500000000014</v>
          </cell>
          <cell r="Q73">
            <v>0.61946186000000003</v>
          </cell>
          <cell r="R73">
            <v>0.68452089000000005</v>
          </cell>
          <cell r="S73">
            <v>0.52444278</v>
          </cell>
        </row>
        <row r="74">
          <cell r="E74">
            <v>3.3843999999999999E-2</v>
          </cell>
          <cell r="F74">
            <v>9.4962999999999992E-2</v>
          </cell>
          <cell r="G74">
            <v>9.3423000000000006E-2</v>
          </cell>
          <cell r="H74">
            <v>8.9527999999999996E-2</v>
          </cell>
          <cell r="I74">
            <v>9.9722999999999992E-2</v>
          </cell>
          <cell r="J74">
            <v>9.8160999999999998E-2</v>
          </cell>
          <cell r="K74">
            <v>9.2950999999999992E-2</v>
          </cell>
          <cell r="L74">
            <v>6.4944999999999989E-2</v>
          </cell>
          <cell r="M74">
            <v>5.3222999999999993E-2</v>
          </cell>
          <cell r="N74">
            <v>4.1924000000000003E-2</v>
          </cell>
          <cell r="O74">
            <v>4.3239E-2</v>
          </cell>
          <cell r="P74">
            <v>3.4380000000000001E-2</v>
          </cell>
          <cell r="Q74">
            <v>3.0780129999999999E-2</v>
          </cell>
          <cell r="R74">
            <v>3.4179330000000001E-2</v>
          </cell>
          <cell r="S74">
            <v>3.0042929999999999E-2</v>
          </cell>
        </row>
        <row r="75">
          <cell r="E75">
            <v>0.42164399999999996</v>
          </cell>
          <cell r="F75">
            <v>0.38644799999999996</v>
          </cell>
          <cell r="G75">
            <v>0.43197599999999997</v>
          </cell>
          <cell r="H75">
            <v>0.44037900000000002</v>
          </cell>
          <cell r="I75">
            <v>0.45475399999999994</v>
          </cell>
          <cell r="J75">
            <v>0.47007299999999996</v>
          </cell>
          <cell r="K75">
            <v>0.47443999999999997</v>
          </cell>
          <cell r="L75">
            <v>0.49911399999999995</v>
          </cell>
          <cell r="M75">
            <v>0.47375400000000001</v>
          </cell>
          <cell r="N75">
            <v>0.48128199999999993</v>
          </cell>
          <cell r="O75">
            <v>0.49236582099999987</v>
          </cell>
          <cell r="P75">
            <v>0.43637000000000004</v>
          </cell>
          <cell r="Q75">
            <v>0.45596613800000002</v>
          </cell>
          <cell r="R75">
            <v>0.47651262700000002</v>
          </cell>
          <cell r="S75">
            <v>0.44112659599999998</v>
          </cell>
        </row>
        <row r="76">
          <cell r="E76">
            <v>3.7668515865187303E-2</v>
          </cell>
          <cell r="F76">
            <v>4.3658209073432735E-2</v>
          </cell>
          <cell r="G76">
            <v>4.7381675294659732E-2</v>
          </cell>
          <cell r="H76">
            <v>5.0297802561757907E-2</v>
          </cell>
          <cell r="I76">
            <v>5.1699339040528765E-2</v>
          </cell>
          <cell r="J76">
            <v>5.8567172346262124E-2</v>
          </cell>
          <cell r="K76">
            <v>6.3289191368646899E-2</v>
          </cell>
          <cell r="L76">
            <v>6.5745390203687831E-2</v>
          </cell>
          <cell r="M76">
            <v>7.0141731886614475E-2</v>
          </cell>
          <cell r="N76">
            <v>7.182054014356784E-2</v>
          </cell>
          <cell r="O76">
            <v>7.3969720424223659E-2</v>
          </cell>
          <cell r="P76">
            <v>7.8987378410097259E-2</v>
          </cell>
          <cell r="Q76">
            <v>8.3390419687664238E-2</v>
          </cell>
          <cell r="R76">
            <v>8.3962448430041248E-2</v>
          </cell>
          <cell r="S76">
            <v>8.305909755272195E-2</v>
          </cell>
        </row>
        <row r="77">
          <cell r="E77">
            <v>4.7375962099230323E-3</v>
          </cell>
          <cell r="F77">
            <v>4.4423964460828429E-3</v>
          </cell>
          <cell r="G77">
            <v>4.1615966707226632E-3</v>
          </cell>
          <cell r="H77">
            <v>4.6331962934429653E-3</v>
          </cell>
          <cell r="I77">
            <v>4.8311961350430916E-3</v>
          </cell>
          <cell r="J77">
            <v>3.6325410939671244E-3</v>
          </cell>
          <cell r="K77">
            <v>3.7476330018935979E-3</v>
          </cell>
          <cell r="L77">
            <v>4.2029246376602894E-3</v>
          </cell>
          <cell r="M77">
            <v>4.7783841772926581E-3</v>
          </cell>
          <cell r="N77">
            <v>5.8741873006501587E-3</v>
          </cell>
          <cell r="O77">
            <v>5.6122875101699918E-3</v>
          </cell>
          <cell r="P77">
            <v>8.0537695569843533E-3</v>
          </cell>
          <cell r="Q77">
            <v>1.8592545125963897E-3</v>
          </cell>
          <cell r="R77">
            <v>3.7719689824248139E-3</v>
          </cell>
          <cell r="S77">
            <v>3.6853890516887582E-3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1.0079991936006451E-4</v>
          </cell>
          <cell r="P78">
            <v>1.7999985600011519E-4</v>
          </cell>
          <cell r="Q78">
            <v>1.7092786325770937E-4</v>
          </cell>
          <cell r="R78">
            <v>1.7162626269898981E-4</v>
          </cell>
          <cell r="S78">
            <v>3.1299814960148028E-4</v>
          </cell>
        </row>
        <row r="79">
          <cell r="E79">
            <v>1.1422790861767309E-2</v>
          </cell>
          <cell r="F79">
            <v>1.1494790804167355E-2</v>
          </cell>
          <cell r="G79">
            <v>1.2085190331847734E-2</v>
          </cell>
          <cell r="H79">
            <v>1.168919064864748E-2</v>
          </cell>
          <cell r="I79">
            <v>1.1599190720647421E-2</v>
          </cell>
          <cell r="J79">
            <v>1.2009590392327685E-2</v>
          </cell>
          <cell r="K79">
            <v>1.2880789695368241E-2</v>
          </cell>
          <cell r="L79">
            <v>1.2805189755848195E-2</v>
          </cell>
          <cell r="M79">
            <v>1.306438954848836E-2</v>
          </cell>
          <cell r="N79">
            <v>1.3201189439048447E-2</v>
          </cell>
          <cell r="O79">
            <v>1.2967189626248299E-2</v>
          </cell>
          <cell r="P79">
            <v>1.3467589225928618E-2</v>
          </cell>
          <cell r="Q79">
            <v>1.4010033191973446E-2</v>
          </cell>
          <cell r="R79">
            <v>1.5171403062877549E-2</v>
          </cell>
          <cell r="S79">
            <v>1.5107593113925507E-2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3.5999971200023039E-6</v>
          </cell>
          <cell r="N81">
            <v>1.1159991072007142E-4</v>
          </cell>
          <cell r="O81">
            <v>1.1519990784007373E-4</v>
          </cell>
          <cell r="P81">
            <v>2.3399981280014973E-4</v>
          </cell>
          <cell r="Q81">
            <v>8.8848360921311275E-3</v>
          </cell>
          <cell r="R81">
            <v>8.6781962574429949E-3</v>
          </cell>
          <cell r="S81">
            <v>8.5179711856230508E-3</v>
          </cell>
        </row>
        <row r="82">
          <cell r="E82">
            <v>9.3491925206459821E-3</v>
          </cell>
          <cell r="F82">
            <v>9.7055922355262104E-3</v>
          </cell>
          <cell r="G82">
            <v>7.1387942889645679E-3</v>
          </cell>
          <cell r="H82">
            <v>9.0719927424058062E-3</v>
          </cell>
          <cell r="I82">
            <v>9.395992483206014E-3</v>
          </cell>
          <cell r="J82">
            <v>9.8567921145663075E-3</v>
          </cell>
          <cell r="K82">
            <v>9.8711921030463171E-3</v>
          </cell>
          <cell r="L82">
            <v>1.0756791394566884E-2</v>
          </cell>
          <cell r="M82">
            <v>1.0396791682566653E-2</v>
          </cell>
          <cell r="N82">
            <v>1.1055591155527074E-2</v>
          </cell>
          <cell r="O82">
            <v>1.0040391967686425E-2</v>
          </cell>
          <cell r="P82">
            <v>8.7551929958456023E-3</v>
          </cell>
          <cell r="Q82">
            <v>9.3381045295163768E-3</v>
          </cell>
          <cell r="R82">
            <v>9.1455766835386535E-3</v>
          </cell>
          <cell r="S82">
            <v>1.0290771767382587E-2</v>
          </cell>
        </row>
        <row r="83">
          <cell r="E83">
            <v>2.1913182469454024E-2</v>
          </cell>
          <cell r="F83">
            <v>2.2078782336974127E-2</v>
          </cell>
          <cell r="G83">
            <v>2.1319182944653643E-2</v>
          </cell>
          <cell r="H83">
            <v>2.1315582947533638E-2</v>
          </cell>
          <cell r="I83">
            <v>2.2391982086414328E-2</v>
          </cell>
          <cell r="J83">
            <v>1.6469986824010539E-2</v>
          </cell>
          <cell r="K83">
            <v>1.6857058514353186E-2</v>
          </cell>
          <cell r="L83">
            <v>1.5897515281987774E-2</v>
          </cell>
          <cell r="M83">
            <v>1.4465256427794858E-2</v>
          </cell>
          <cell r="N83">
            <v>1.4244612604309911E-2</v>
          </cell>
          <cell r="O83">
            <v>1.2445190043847964E-2</v>
          </cell>
          <cell r="P83">
            <v>1.1645990683207454E-2</v>
          </cell>
          <cell r="Q83">
            <v>1.095356723714621E-2</v>
          </cell>
          <cell r="R83">
            <v>1.0448703641037085E-2</v>
          </cell>
          <cell r="S83">
            <v>9.73640821087343E-3</v>
          </cell>
        </row>
        <row r="84">
          <cell r="E84">
            <v>6.4778348177321442E-3</v>
          </cell>
          <cell r="F84">
            <v>7.3178941456846823E-3</v>
          </cell>
          <cell r="G84">
            <v>7.0525743579405121E-3</v>
          </cell>
          <cell r="H84">
            <v>7.2517261986190396E-3</v>
          </cell>
          <cell r="I84">
            <v>7.17277826177739E-3</v>
          </cell>
          <cell r="J84">
            <v>7.7153338277329373E-3</v>
          </cell>
          <cell r="K84">
            <v>7.7160538271569381E-3</v>
          </cell>
          <cell r="L84">
            <v>8.8897608881912879E-3</v>
          </cell>
          <cell r="M84">
            <v>9.8050961559230758E-3</v>
          </cell>
          <cell r="N84">
            <v>1.0392723685821052E-2</v>
          </cell>
          <cell r="O84">
            <v>1.008402393278085E-2</v>
          </cell>
          <cell r="P84">
            <v>1.0259055792755364E-2</v>
          </cell>
          <cell r="Q84">
            <v>1.0376559698752242E-2</v>
          </cell>
          <cell r="R84">
            <v>1.0099071920742463E-2</v>
          </cell>
          <cell r="S84">
            <v>1.0371663702669039E-2</v>
          </cell>
        </row>
        <row r="85">
          <cell r="E85">
            <v>9.5314696000000004E-2</v>
          </cell>
          <cell r="F85">
            <v>9.8619817999999998E-2</v>
          </cell>
          <cell r="G85">
            <v>9.9698670999999905E-2</v>
          </cell>
          <cell r="H85">
            <v>0.11102026100000001</v>
          </cell>
          <cell r="I85">
            <v>0.118501</v>
          </cell>
          <cell r="J85">
            <v>0.121292495</v>
          </cell>
          <cell r="K85">
            <v>0.12830994999999998</v>
          </cell>
          <cell r="L85">
            <v>0.14486109</v>
          </cell>
          <cell r="M85">
            <v>0.15898318</v>
          </cell>
          <cell r="N85">
            <v>0.17090136499999989</v>
          </cell>
          <cell r="O85">
            <v>0.18056911199999989</v>
          </cell>
          <cell r="P85">
            <v>0.18962200500000001</v>
          </cell>
          <cell r="Q85">
            <v>0.197776644</v>
          </cell>
          <cell r="R85">
            <v>0.19654703899999998</v>
          </cell>
          <cell r="S85">
            <v>0.20505783199999988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E88">
            <v>1.9489999999999998E-3</v>
          </cell>
          <cell r="F88">
            <v>1.9669999999999996E-3</v>
          </cell>
          <cell r="G88">
            <v>3.1289999999999998E-3</v>
          </cell>
          <cell r="H88">
            <v>4.6790000000000009E-3</v>
          </cell>
          <cell r="I88">
            <v>2.6919999999999999E-3</v>
          </cell>
          <cell r="J88">
            <v>2.392E-3</v>
          </cell>
          <cell r="K88">
            <v>5.8239999999999993E-3</v>
          </cell>
          <cell r="L88">
            <v>6.2050000000000004E-3</v>
          </cell>
          <cell r="M88">
            <v>2.6210000000000001E-3</v>
          </cell>
          <cell r="N88">
            <v>3.0649999999999996E-3</v>
          </cell>
          <cell r="O88">
            <v>2.1199999999999999E-3</v>
          </cell>
          <cell r="P88">
            <v>2.5089999999999999E-3</v>
          </cell>
          <cell r="Q88">
            <v>1.0090114000000001E-2</v>
          </cell>
          <cell r="R88">
            <v>1.184248999999999E-2</v>
          </cell>
          <cell r="S88">
            <v>1.0779882000000003E-2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E91">
            <v>3.3015999999999997E-2</v>
          </cell>
          <cell r="F91">
            <v>3.5933E-2</v>
          </cell>
          <cell r="G91">
            <v>2.4628000000000001E-2</v>
          </cell>
          <cell r="H91">
            <v>3.3369999999999997E-2</v>
          </cell>
          <cell r="I91">
            <v>3.4556999999999997E-2</v>
          </cell>
          <cell r="J91">
            <v>3.5098999999999998E-2</v>
          </cell>
          <cell r="K91">
            <v>3.5124000000000002E-2</v>
          </cell>
          <cell r="L91">
            <v>3.2895000000000001E-2</v>
          </cell>
          <cell r="M91">
            <v>3.2499E-2</v>
          </cell>
          <cell r="N91">
            <v>3.0800999999999999E-2</v>
          </cell>
          <cell r="O91">
            <v>3.2177999999999998E-2</v>
          </cell>
          <cell r="P91">
            <v>3.8676000000000002E-2</v>
          </cell>
          <cell r="Q91">
            <v>4.5517230000000006E-2</v>
          </cell>
          <cell r="R91">
            <v>6.4213489999999998E-2</v>
          </cell>
          <cell r="S91">
            <v>6.7863619999999999E-2</v>
          </cell>
        </row>
        <row r="92">
          <cell r="E92">
            <v>5.7289999999999997E-3</v>
          </cell>
          <cell r="F92">
            <v>1.4629E-2</v>
          </cell>
          <cell r="G92">
            <v>1.4887000000000001E-2</v>
          </cell>
          <cell r="H92">
            <v>1.583E-2</v>
          </cell>
          <cell r="I92">
            <v>1.6254999999999999E-2</v>
          </cell>
          <cell r="J92">
            <v>1.5870000000000002E-2</v>
          </cell>
          <cell r="K92">
            <v>1.7641999999999998E-2</v>
          </cell>
          <cell r="L92">
            <v>1.6493000000000001E-2</v>
          </cell>
          <cell r="M92">
            <v>1.4187E-2</v>
          </cell>
          <cell r="N92">
            <v>1.6279999999999999E-2</v>
          </cell>
          <cell r="O92">
            <v>1.5755999999999999E-2</v>
          </cell>
          <cell r="P92">
            <v>2.1751E-2</v>
          </cell>
          <cell r="Q92">
            <v>2.015229E-2</v>
          </cell>
          <cell r="R92">
            <v>1.9103370000000001E-2</v>
          </cell>
          <cell r="S92">
            <v>1.9356459999999999E-2</v>
          </cell>
        </row>
        <row r="93">
          <cell r="E93">
            <v>1.3878149999999999E-2</v>
          </cell>
          <cell r="F93">
            <v>1.4119830000000002E-2</v>
          </cell>
          <cell r="G93">
            <v>1.4005629999999998E-2</v>
          </cell>
          <cell r="H93">
            <v>1.478003E-2</v>
          </cell>
          <cell r="I93">
            <v>1.3788130000000001E-2</v>
          </cell>
          <cell r="J93">
            <v>1.6047169999999996E-2</v>
          </cell>
          <cell r="K93">
            <v>1.58447E-2</v>
          </cell>
          <cell r="L93">
            <v>1.6234909999999998E-2</v>
          </cell>
          <cell r="M93">
            <v>1.7289710000000003E-2</v>
          </cell>
          <cell r="N93">
            <v>1.8533040000000001E-2</v>
          </cell>
          <cell r="O93">
            <v>1.9793230000000002E-2</v>
          </cell>
          <cell r="P93">
            <v>2.0966309999999998E-2</v>
          </cell>
          <cell r="Q93">
            <v>2.1695269999999999E-2</v>
          </cell>
          <cell r="R93">
            <v>2.1911779999999999E-2</v>
          </cell>
          <cell r="S93">
            <v>2.1869510000000002E-2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E103">
            <v>0.31423255300000003</v>
          </cell>
          <cell r="F103">
            <v>0.25881961500000006</v>
          </cell>
          <cell r="G103">
            <v>0.25098580199999898</v>
          </cell>
          <cell r="H103">
            <v>0.25146344599999998</v>
          </cell>
          <cell r="I103">
            <v>0.26192056399999997</v>
          </cell>
          <cell r="J103">
            <v>0.30415234400000002</v>
          </cell>
          <cell r="K103">
            <v>0.26053846500000005</v>
          </cell>
          <cell r="L103">
            <v>0.27194132999999898</v>
          </cell>
          <cell r="M103">
            <v>0.27638270099999901</v>
          </cell>
          <cell r="N103">
            <v>0.24812436899999898</v>
          </cell>
          <cell r="O103">
            <v>0.24941598600000001</v>
          </cell>
          <cell r="P103">
            <v>0.25609136500000002</v>
          </cell>
          <cell r="Q103">
            <v>0.26647008599999999</v>
          </cell>
          <cell r="R103">
            <v>0.254687106</v>
          </cell>
          <cell r="S103">
            <v>0.23656688800000003</v>
          </cell>
        </row>
        <row r="104">
          <cell r="E104">
            <v>4.8191999999999999E-2</v>
          </cell>
          <cell r="F104">
            <v>4.5901000000000004E-2</v>
          </cell>
          <cell r="G104">
            <v>4.9597999999999996E-2</v>
          </cell>
          <cell r="H104">
            <v>5.3543E-2</v>
          </cell>
          <cell r="I104">
            <v>4.4309999999999995E-2</v>
          </cell>
          <cell r="J104">
            <v>4.7524090000000005E-2</v>
          </cell>
          <cell r="K104">
            <v>4.5922000000000004E-2</v>
          </cell>
          <cell r="L104">
            <v>4.6621590000000004E-2</v>
          </cell>
          <cell r="M104">
            <v>4.8883989999999995E-2</v>
          </cell>
          <cell r="N104">
            <v>5.315777E-2</v>
          </cell>
          <cell r="O104">
            <v>5.8500240000000002E-2</v>
          </cell>
          <cell r="P104">
            <v>5.981964E-2</v>
          </cell>
          <cell r="Q104">
            <v>6.0757780000000004E-2</v>
          </cell>
          <cell r="R104">
            <v>6.13473E-2</v>
          </cell>
          <cell r="S104">
            <v>6.0561220000000006E-2</v>
          </cell>
        </row>
        <row r="105">
          <cell r="E105">
            <v>8.4955000000000003E-2</v>
          </cell>
          <cell r="F105">
            <v>0.14634</v>
          </cell>
          <cell r="G105">
            <v>7.8580000000000011E-2</v>
          </cell>
          <cell r="H105">
            <v>0.14119500000000001</v>
          </cell>
          <cell r="I105">
            <v>0.17379699999999998</v>
          </cell>
          <cell r="J105">
            <v>0.25526500000000002</v>
          </cell>
          <cell r="K105">
            <v>0.27927000000000002</v>
          </cell>
          <cell r="L105">
            <v>0.30984</v>
          </cell>
          <cell r="M105">
            <v>0.34555900000000001</v>
          </cell>
          <cell r="N105">
            <v>0.36795099999999997</v>
          </cell>
          <cell r="O105">
            <v>0.33536499999999997</v>
          </cell>
          <cell r="P105">
            <v>0.32526299999999997</v>
          </cell>
          <cell r="Q105">
            <v>0.30144866799999998</v>
          </cell>
          <cell r="R105">
            <v>0.296516897</v>
          </cell>
          <cell r="S105">
            <v>0.32209692400000001</v>
          </cell>
        </row>
        <row r="106">
          <cell r="E106">
            <v>1.9989686999999902E-2</v>
          </cell>
          <cell r="F106">
            <v>2.0042790000000001E-2</v>
          </cell>
          <cell r="G106">
            <v>1.8053103999999997E-2</v>
          </cell>
          <cell r="H106">
            <v>1.7639068000000001E-2</v>
          </cell>
          <cell r="I106">
            <v>1.8415747999999999E-2</v>
          </cell>
          <cell r="J106">
            <v>1.9762892000000001E-2</v>
          </cell>
          <cell r="K106">
            <v>1.7454674E-2</v>
          </cell>
          <cell r="L106">
            <v>1.9546898999999902E-2</v>
          </cell>
          <cell r="M106">
            <v>1.8948332999999998E-2</v>
          </cell>
          <cell r="N106">
            <v>1.6091976000000001E-2</v>
          </cell>
          <cell r="O106">
            <v>1.4457051E-2</v>
          </cell>
          <cell r="P106">
            <v>1.60649E-2</v>
          </cell>
          <cell r="Q106">
            <v>1.5631242999999899E-2</v>
          </cell>
          <cell r="R106">
            <v>1.6089302E-2</v>
          </cell>
          <cell r="S106">
            <v>1.5291870999999999E-2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E109">
            <v>2.2518609999999999</v>
          </cell>
          <cell r="F109">
            <v>2.3618579999999998</v>
          </cell>
          <cell r="G109">
            <v>2.25787</v>
          </cell>
          <cell r="H109">
            <v>2.164228</v>
          </cell>
          <cell r="I109">
            <v>2.1099380000000001</v>
          </cell>
          <cell r="J109">
            <v>2.1959880000000003</v>
          </cell>
          <cell r="K109">
            <v>2.33541</v>
          </cell>
          <cell r="L109">
            <v>2.2480920000000002</v>
          </cell>
          <cell r="M109">
            <v>1.6630939999999999</v>
          </cell>
          <cell r="N109">
            <v>1.6001540000000001</v>
          </cell>
          <cell r="O109">
            <v>1.4443629999999998</v>
          </cell>
          <cell r="P109">
            <v>1.53409347</v>
          </cell>
          <cell r="Q109">
            <v>1.5625020700000003</v>
          </cell>
          <cell r="R109">
            <v>1.43618253</v>
          </cell>
          <cell r="S109">
            <v>1.4473641800000001</v>
          </cell>
        </row>
        <row r="110">
          <cell r="E110">
            <v>2.4499999999999999E-4</v>
          </cell>
          <cell r="F110">
            <v>2.4499999999999999E-4</v>
          </cell>
          <cell r="G110">
            <v>2.5439999999999998E-3</v>
          </cell>
          <cell r="H110">
            <v>2.5439999999999998E-3</v>
          </cell>
          <cell r="I110">
            <v>2.5439999999999998E-3</v>
          </cell>
          <cell r="J110">
            <v>2.5439999999999998E-3</v>
          </cell>
          <cell r="K110">
            <v>2.1329999999999999E-3</v>
          </cell>
          <cell r="L110">
            <v>2.1329999999999999E-3</v>
          </cell>
          <cell r="M110">
            <v>2.0099999999999996E-3</v>
          </cell>
          <cell r="N110">
            <v>2.006E-3</v>
          </cell>
          <cell r="O110">
            <v>2.0049999999999998E-3</v>
          </cell>
          <cell r="P110">
            <v>2.0069999999999997E-3</v>
          </cell>
          <cell r="Q110">
            <v>2.0069999999999997E-3</v>
          </cell>
          <cell r="R110">
            <v>2.0079999999999998E-3</v>
          </cell>
          <cell r="S110">
            <v>1.9919999999999998E-3</v>
          </cell>
        </row>
        <row r="111">
          <cell r="E111">
            <v>0.73538408999999993</v>
          </cell>
          <cell r="F111">
            <v>0.6909228300000001</v>
          </cell>
          <cell r="G111">
            <v>0.59650381999999991</v>
          </cell>
          <cell r="H111">
            <v>0.57651167999999997</v>
          </cell>
          <cell r="I111">
            <v>0.53322382000000002</v>
          </cell>
          <cell r="J111">
            <v>0.57595477000000006</v>
          </cell>
          <cell r="K111">
            <v>0.57241049000000011</v>
          </cell>
          <cell r="L111">
            <v>0.54699156000000004</v>
          </cell>
          <cell r="M111">
            <v>0.51373853000000003</v>
          </cell>
          <cell r="N111">
            <v>0.40311570000000002</v>
          </cell>
          <cell r="O111">
            <v>0.36754230000000004</v>
          </cell>
          <cell r="P111">
            <v>0.40233144999999998</v>
          </cell>
          <cell r="Q111">
            <v>0.36769114399999997</v>
          </cell>
          <cell r="R111">
            <v>0.37106101899999905</v>
          </cell>
          <cell r="S111">
            <v>0.36091394100000002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E121">
            <v>4.6897859999999996E-3</v>
          </cell>
          <cell r="F121">
            <v>4.5012689999999996E-3</v>
          </cell>
          <cell r="G121">
            <v>4.3311249999999904E-3</v>
          </cell>
          <cell r="H121">
            <v>4.4661689999999999E-3</v>
          </cell>
          <cell r="I121">
            <v>4.283846E-3</v>
          </cell>
          <cell r="J121">
            <v>5.2211059999999997E-3</v>
          </cell>
          <cell r="K121">
            <v>4.7465540000000001E-3</v>
          </cell>
          <cell r="L121">
            <v>5.2768459999999896E-3</v>
          </cell>
          <cell r="M121">
            <v>6.2339739999999989E-3</v>
          </cell>
          <cell r="N121">
            <v>7.0653579999999999E-3</v>
          </cell>
          <cell r="O121">
            <v>8.1550990000000007E-3</v>
          </cell>
          <cell r="P121">
            <v>9.9106980000000008E-3</v>
          </cell>
          <cell r="Q121">
            <v>1.0956768999999989E-2</v>
          </cell>
          <cell r="R121">
            <v>1.1871035E-2</v>
          </cell>
          <cell r="S121">
            <v>1.2944664999999999E-2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2.1100000000000001E-4</v>
          </cell>
          <cell r="N127">
            <v>1.9100000000000001E-4</v>
          </cell>
          <cell r="O127">
            <v>2.23E-4</v>
          </cell>
          <cell r="P127">
            <v>2.0699999999999999E-4</v>
          </cell>
          <cell r="Q127">
            <v>0</v>
          </cell>
          <cell r="R127">
            <v>0</v>
          </cell>
          <cell r="S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E129">
            <v>1.9120999999999999E-2</v>
          </cell>
          <cell r="F129">
            <v>1.9342999999999999E-2</v>
          </cell>
          <cell r="G129">
            <v>2.4947802999999998E-2</v>
          </cell>
          <cell r="H129">
            <v>2.5631887999999999E-2</v>
          </cell>
          <cell r="I129">
            <v>2.5825096999999998E-2</v>
          </cell>
          <cell r="J129">
            <v>2.5806817999999999E-2</v>
          </cell>
          <cell r="K129">
            <v>2.6783372E-2</v>
          </cell>
          <cell r="L129">
            <v>2.8047361E-2</v>
          </cell>
          <cell r="M129">
            <v>2.7703195999999999E-2</v>
          </cell>
          <cell r="N129">
            <v>2.9752325999999999E-2</v>
          </cell>
          <cell r="O129">
            <v>3.3119003000000001E-2</v>
          </cell>
          <cell r="P129">
            <v>3.5708148000000002E-2</v>
          </cell>
          <cell r="Q129">
            <v>3.4742975999999995E-2</v>
          </cell>
          <cell r="R129">
            <v>3.8529691000000005E-2</v>
          </cell>
          <cell r="S129">
            <v>3.7958531000000004E-2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E139">
            <v>4.3555613999999999E-2</v>
          </cell>
          <cell r="F139">
            <v>4.5555888000000003E-2</v>
          </cell>
          <cell r="G139">
            <v>4.6665249999999998E-2</v>
          </cell>
          <cell r="H139">
            <v>3.9790697E-2</v>
          </cell>
          <cell r="I139">
            <v>4.9138765999999903E-2</v>
          </cell>
          <cell r="J139">
            <v>5.4287876999999998E-2</v>
          </cell>
          <cell r="K139">
            <v>3.3897113999999999E-2</v>
          </cell>
          <cell r="L139">
            <v>3.6014982000000001E-2</v>
          </cell>
          <cell r="M139">
            <v>2.6519556E-2</v>
          </cell>
          <cell r="N139">
            <v>1.8519635999999999E-2</v>
          </cell>
          <cell r="O139">
            <v>1.9591634E-2</v>
          </cell>
          <cell r="P139">
            <v>2.2130264E-2</v>
          </cell>
          <cell r="Q139">
            <v>1.6649465999999998E-2</v>
          </cell>
          <cell r="R139">
            <v>1.8280970999999997E-2</v>
          </cell>
          <cell r="S139">
            <v>1.7262405000000001E-2</v>
          </cell>
        </row>
        <row r="140">
          <cell r="E140">
            <v>1.665E-3</v>
          </cell>
          <cell r="F140">
            <v>1.611E-3</v>
          </cell>
          <cell r="G140">
            <v>1.614E-3</v>
          </cell>
          <cell r="H140">
            <v>1.65E-3</v>
          </cell>
          <cell r="I140">
            <v>1.5039999999999999E-3</v>
          </cell>
          <cell r="J140">
            <v>1.5867799999999999E-3</v>
          </cell>
          <cell r="K140">
            <v>1.8073E-3</v>
          </cell>
          <cell r="L140">
            <v>1.7287499999999998E-3</v>
          </cell>
          <cell r="M140">
            <v>1.44158E-3</v>
          </cell>
          <cell r="N140">
            <v>1.6046699999999999E-3</v>
          </cell>
          <cell r="O140">
            <v>1.17914E-3</v>
          </cell>
          <cell r="P140">
            <v>1.1310299999999999E-3</v>
          </cell>
          <cell r="Q140">
            <v>1.2324599999999999E-3</v>
          </cell>
          <cell r="R140">
            <v>1.21923E-3</v>
          </cell>
          <cell r="S140">
            <v>1.1755400000000001E-3</v>
          </cell>
        </row>
        <row r="141">
          <cell r="E141">
            <v>0.10311300000000001</v>
          </cell>
          <cell r="F141">
            <v>0.11090700000000001</v>
          </cell>
          <cell r="G141">
            <v>0.100608</v>
          </cell>
          <cell r="H141">
            <v>0.119183</v>
          </cell>
          <cell r="I141">
            <v>0.116785</v>
          </cell>
          <cell r="J141">
            <v>0.205125</v>
          </cell>
          <cell r="K141">
            <v>0.17905499999999999</v>
          </cell>
          <cell r="L141">
            <v>0.16805999999999999</v>
          </cell>
          <cell r="M141">
            <v>0.15337299999999998</v>
          </cell>
          <cell r="N141">
            <v>0.17813299999999999</v>
          </cell>
          <cell r="O141">
            <v>0.16698299999999999</v>
          </cell>
          <cell r="P141">
            <v>0.174514</v>
          </cell>
          <cell r="Q141">
            <v>0.14467585299999999</v>
          </cell>
          <cell r="R141">
            <v>0.15033300800000002</v>
          </cell>
          <cell r="S141">
            <v>0.16166696899999999</v>
          </cell>
        </row>
        <row r="142">
          <cell r="E142">
            <v>1.1186386E-2</v>
          </cell>
          <cell r="F142">
            <v>9.4961249999999994E-3</v>
          </cell>
          <cell r="G142">
            <v>4.6130699999999995E-3</v>
          </cell>
          <cell r="H142">
            <v>2.4730299999999998E-3</v>
          </cell>
          <cell r="I142">
            <v>4.1222589999999996E-3</v>
          </cell>
          <cell r="J142">
            <v>3.6934680000000001E-3</v>
          </cell>
          <cell r="K142">
            <v>2.6374330000000002E-3</v>
          </cell>
          <cell r="L142">
            <v>1.959573E-3</v>
          </cell>
          <cell r="M142">
            <v>8.8961000000000004E-5</v>
          </cell>
          <cell r="N142">
            <v>7.4218900000000009E-4</v>
          </cell>
          <cell r="O142">
            <v>3.4649570000000003E-3</v>
          </cell>
          <cell r="P142">
            <v>1.253037E-3</v>
          </cell>
          <cell r="Q142">
            <v>2.958025E-3</v>
          </cell>
          <cell r="R142">
            <v>2.757551E-3</v>
          </cell>
          <cell r="S142">
            <v>2.0104459999999999E-3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E145">
            <v>0.29048000000000002</v>
          </cell>
          <cell r="F145">
            <v>0.28239900000000001</v>
          </cell>
          <cell r="G145">
            <v>0.26898100000000003</v>
          </cell>
          <cell r="H145">
            <v>0.23563400000000001</v>
          </cell>
          <cell r="I145">
            <v>0.23519400000000001</v>
          </cell>
          <cell r="J145">
            <v>0.23777699999999999</v>
          </cell>
          <cell r="K145">
            <v>0.238319</v>
          </cell>
          <cell r="L145">
            <v>0.23907400000000001</v>
          </cell>
          <cell r="M145">
            <v>0.23000999999999999</v>
          </cell>
          <cell r="N145">
            <v>0.213864</v>
          </cell>
          <cell r="O145">
            <v>0.177589</v>
          </cell>
          <cell r="P145">
            <v>0.1229122</v>
          </cell>
          <cell r="Q145">
            <v>0.13047597999999999</v>
          </cell>
          <cell r="R145">
            <v>0.15870220000000002</v>
          </cell>
          <cell r="S145">
            <v>0.12153586999999999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E147">
            <v>3.135566E-2</v>
          </cell>
          <cell r="F147">
            <v>3.2561880000000001E-2</v>
          </cell>
          <cell r="G147">
            <v>3.0978239999999997E-2</v>
          </cell>
          <cell r="H147">
            <v>2.7109960000000002E-2</v>
          </cell>
          <cell r="I147">
            <v>3.585911E-2</v>
          </cell>
          <cell r="J147">
            <v>2.1302740000000001E-2</v>
          </cell>
          <cell r="K147">
            <v>1.8004319999999997E-2</v>
          </cell>
          <cell r="L147">
            <v>1.551164E-2</v>
          </cell>
          <cell r="M147">
            <v>1.4219409999999998E-2</v>
          </cell>
          <cell r="N147">
            <v>1.084739E-2</v>
          </cell>
          <cell r="O147">
            <v>1.285495E-2</v>
          </cell>
          <cell r="P147">
            <v>1.1731229999999999E-2</v>
          </cell>
          <cell r="Q147">
            <v>1.0006568E-2</v>
          </cell>
          <cell r="R147">
            <v>8.9214459999999995E-3</v>
          </cell>
          <cell r="S147">
            <v>7.4513729999999999E-3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E157">
            <v>5.4999999999999995E-5</v>
          </cell>
          <cell r="F157">
            <v>4.8999999999999998E-5</v>
          </cell>
          <cell r="G157">
            <v>6.2000000000000003E-5</v>
          </cell>
          <cell r="H157">
            <v>6.8999999999999997E-5</v>
          </cell>
          <cell r="I157">
            <v>1.6419999999999998E-4</v>
          </cell>
          <cell r="J157">
            <v>2.0629900000000001E-4</v>
          </cell>
          <cell r="K157">
            <v>2.97774E-4</v>
          </cell>
          <cell r="L157">
            <v>4.54587E-4</v>
          </cell>
          <cell r="M157">
            <v>5.7953599999999996E-4</v>
          </cell>
          <cell r="N157">
            <v>8.2965000000000003E-4</v>
          </cell>
          <cell r="O157">
            <v>1.0620529999999901E-3</v>
          </cell>
          <cell r="P157">
            <v>1.4932829999999998E-3</v>
          </cell>
          <cell r="Q157">
            <v>1.837715E-3</v>
          </cell>
          <cell r="R157">
            <v>2.2667669999999998E-3</v>
          </cell>
          <cell r="S157">
            <v>2.4623119999999999E-3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E175">
            <v>0.13686400000000001</v>
          </cell>
          <cell r="F175">
            <v>0.13849699999999995</v>
          </cell>
          <cell r="G175">
            <v>0.14713600000000002</v>
          </cell>
          <cell r="H175">
            <v>0.14339900000000003</v>
          </cell>
          <cell r="I175">
            <v>0.145429</v>
          </cell>
          <cell r="J175">
            <v>0.16693800000000003</v>
          </cell>
          <cell r="K175">
            <v>0.137887804999999</v>
          </cell>
          <cell r="L175">
            <v>0.14543076699999999</v>
          </cell>
          <cell r="M175">
            <v>0.139274859</v>
          </cell>
          <cell r="N175">
            <v>0.12668458800000001</v>
          </cell>
          <cell r="O175">
            <v>0.118353842</v>
          </cell>
          <cell r="P175">
            <v>0.12471829399999999</v>
          </cell>
          <cell r="Q175">
            <v>0.12290284700000001</v>
          </cell>
          <cell r="R175">
            <v>0.11727629000000002</v>
          </cell>
          <cell r="S175">
            <v>0.108860872</v>
          </cell>
        </row>
        <row r="176">
          <cell r="E176">
            <v>7.3270000000000002E-3</v>
          </cell>
          <cell r="F176">
            <v>7.1139999999999997E-3</v>
          </cell>
          <cell r="G176">
            <v>7.6360000000000004E-3</v>
          </cell>
          <cell r="H176">
            <v>7.9229999999999995E-3</v>
          </cell>
          <cell r="I176">
            <v>6.8840000000000004E-3</v>
          </cell>
          <cell r="J176">
            <v>6.9310999999999999E-3</v>
          </cell>
          <cell r="K176">
            <v>8.3175499999999999E-3</v>
          </cell>
          <cell r="L176">
            <v>7.2737399999999999E-3</v>
          </cell>
          <cell r="M176">
            <v>5.7020600000000001E-3</v>
          </cell>
          <cell r="N176">
            <v>4.4153000000000005E-3</v>
          </cell>
          <cell r="O176">
            <v>9.554000000000001E-5</v>
          </cell>
          <cell r="P176">
            <v>9.4980000000000002E-5</v>
          </cell>
          <cell r="Q176">
            <v>1.015E-4</v>
          </cell>
          <cell r="R176">
            <v>9.5620000000000009E-5</v>
          </cell>
          <cell r="S176">
            <v>9.6470000000000003E-5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E178">
            <v>5.5347999999999997E-4</v>
          </cell>
          <cell r="F178">
            <v>5.43883E-4</v>
          </cell>
          <cell r="G178">
            <v>5.3897299999999999E-4</v>
          </cell>
          <cell r="H178">
            <v>5.2149800000000001E-4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E181">
            <v>0.50660099999999997</v>
          </cell>
          <cell r="F181">
            <v>0.50294300000000003</v>
          </cell>
          <cell r="G181">
            <v>0.49069299999999999</v>
          </cell>
          <cell r="H181">
            <v>0.47914499999999999</v>
          </cell>
          <cell r="I181">
            <v>0.40226400000000001</v>
          </cell>
          <cell r="J181">
            <v>0.454594</v>
          </cell>
          <cell r="K181">
            <v>0.47777500000000001</v>
          </cell>
          <cell r="L181">
            <v>0.51873500000000006</v>
          </cell>
          <cell r="M181">
            <v>0.47365499999999999</v>
          </cell>
          <cell r="N181">
            <v>0.326513</v>
          </cell>
          <cell r="O181">
            <v>0.33033599999999996</v>
          </cell>
          <cell r="P181">
            <v>0.33119550000000003</v>
          </cell>
          <cell r="Q181">
            <v>0.31338670000000007</v>
          </cell>
          <cell r="R181">
            <v>0.39029791000000003</v>
          </cell>
          <cell r="S181">
            <v>0.36971241999999999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E183">
            <v>9.5680000000000019E-3</v>
          </cell>
          <cell r="F183">
            <v>8.0219999999999996E-3</v>
          </cell>
          <cell r="G183">
            <v>2.8276000000000006E-2</v>
          </cell>
          <cell r="H183">
            <v>3.1626999999999995E-2</v>
          </cell>
          <cell r="I183">
            <v>4.2500999999999997E-2</v>
          </cell>
          <cell r="J183">
            <v>3.8441000000000003E-2</v>
          </cell>
          <cell r="K183">
            <v>3.2658000000000006E-2</v>
          </cell>
          <cell r="L183">
            <v>3.5607E-2</v>
          </cell>
          <cell r="M183">
            <v>3.3798000000000002E-2</v>
          </cell>
          <cell r="N183">
            <v>2.9486000000000005E-2</v>
          </cell>
          <cell r="O183">
            <v>2.5122999999999996E-2</v>
          </cell>
          <cell r="P183">
            <v>4.6248000000000004E-2</v>
          </cell>
          <cell r="Q183">
            <v>2.2592272000000004E-2</v>
          </cell>
          <cell r="R183">
            <v>2.6106968999999997E-2</v>
          </cell>
          <cell r="S183">
            <v>2.2487077000000001E-2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E193">
            <v>3.3440373999999995E-2</v>
          </cell>
          <cell r="F193">
            <v>3.6166139999999999E-2</v>
          </cell>
          <cell r="G193">
            <v>4.1327339999999997E-2</v>
          </cell>
          <cell r="H193">
            <v>4.5588244999999902E-2</v>
          </cell>
          <cell r="I193">
            <v>4.7519177999999981E-2</v>
          </cell>
          <cell r="J193">
            <v>5.0024124999999989E-2</v>
          </cell>
          <cell r="K193">
            <v>4.6933076999999997E-2</v>
          </cell>
          <cell r="L193">
            <v>4.2584382000000004E-2</v>
          </cell>
          <cell r="M193">
            <v>4.2631775999999996E-2</v>
          </cell>
          <cell r="N193">
            <v>3.8639527E-2</v>
          </cell>
          <cell r="O193">
            <v>4.6163832000000002E-2</v>
          </cell>
          <cell r="P193">
            <v>4.4674889000000002E-2</v>
          </cell>
          <cell r="Q193">
            <v>4.6333792999999998E-2</v>
          </cell>
          <cell r="R193">
            <v>4.2418438999999995E-2</v>
          </cell>
          <cell r="S193">
            <v>4.5788061000000005E-2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1.1919999999999999E-3</v>
          </cell>
          <cell r="I194">
            <v>1.114E-3</v>
          </cell>
          <cell r="J194">
            <v>8.8500000000000004E-4</v>
          </cell>
          <cell r="K194">
            <v>1.106E-3</v>
          </cell>
          <cell r="L194">
            <v>1.3270000000000001E-3</v>
          </cell>
          <cell r="M194">
            <v>3.8900000000000002E-4</v>
          </cell>
          <cell r="N194">
            <v>1.008E-3</v>
          </cell>
          <cell r="O194">
            <v>3.5E-4</v>
          </cell>
          <cell r="P194">
            <v>7.3999999999999999E-4</v>
          </cell>
          <cell r="Q194">
            <v>1.42E-3</v>
          </cell>
          <cell r="R194">
            <v>1.222E-3</v>
          </cell>
          <cell r="S194">
            <v>1.018E-3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2.2083999999999999E-2</v>
          </cell>
          <cell r="K195">
            <v>2.5819000000000002E-2</v>
          </cell>
          <cell r="L195">
            <v>3.2253999999999998E-2</v>
          </cell>
          <cell r="M195">
            <v>3.4911999999999999E-2</v>
          </cell>
          <cell r="N195">
            <v>3.8644999999999999E-2</v>
          </cell>
          <cell r="O195">
            <v>3.4013000000000002E-2</v>
          </cell>
          <cell r="P195">
            <v>3.8778E-2</v>
          </cell>
          <cell r="Q195">
            <v>2.9122884999999998E-2</v>
          </cell>
          <cell r="R195">
            <v>3.1698414000000001E-2</v>
          </cell>
          <cell r="S195">
            <v>3.0308416000000001E-2</v>
          </cell>
        </row>
        <row r="196">
          <cell r="E196">
            <v>6.2860310000000001E-3</v>
          </cell>
          <cell r="F196">
            <v>6.9140109999999994E-3</v>
          </cell>
          <cell r="G196">
            <v>7.3151700000000002E-3</v>
          </cell>
          <cell r="H196">
            <v>8.3156849999999997E-3</v>
          </cell>
          <cell r="I196">
            <v>1.0415684999999999E-2</v>
          </cell>
          <cell r="J196">
            <v>1.6229829000000001E-2</v>
          </cell>
          <cell r="K196">
            <v>1.537E-2</v>
          </cell>
          <cell r="L196">
            <v>2.0469000000000001E-2</v>
          </cell>
          <cell r="M196">
            <v>3.1670000000000004E-2</v>
          </cell>
          <cell r="N196">
            <v>2.4739000000000001E-2</v>
          </cell>
          <cell r="O196">
            <v>1.6112000000000001E-2</v>
          </cell>
          <cell r="P196">
            <v>1.7876E-2</v>
          </cell>
          <cell r="Q196">
            <v>1.9051717000000003E-2</v>
          </cell>
          <cell r="R196">
            <v>1.9212321000000001E-2</v>
          </cell>
          <cell r="S196">
            <v>1.8599412000000003E-2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E199">
            <v>4.1362999999999997E-2</v>
          </cell>
          <cell r="F199">
            <v>4.8253999999999998E-2</v>
          </cell>
          <cell r="G199">
            <v>4.5400000000000003E-2</v>
          </cell>
          <cell r="H199">
            <v>4.6476000000000003E-2</v>
          </cell>
          <cell r="I199">
            <v>4.7886999999999999E-2</v>
          </cell>
          <cell r="J199">
            <v>4.8714E-2</v>
          </cell>
          <cell r="K199">
            <v>4.7997999999999999E-2</v>
          </cell>
          <cell r="L199">
            <v>4.5394999999999998E-2</v>
          </cell>
          <cell r="M199">
            <v>4.4991000000000003E-2</v>
          </cell>
          <cell r="N199">
            <v>5.0818000000000002E-2</v>
          </cell>
          <cell r="O199">
            <v>4.8589E-2</v>
          </cell>
          <cell r="P199">
            <v>5.6291000000000001E-2</v>
          </cell>
          <cell r="Q199">
            <v>5.0249669999999996E-2</v>
          </cell>
          <cell r="R199">
            <v>5.0022610000000002E-2</v>
          </cell>
          <cell r="S199">
            <v>6.4587790000000006E-2</v>
          </cell>
        </row>
        <row r="200">
          <cell r="E200">
            <v>1.3810000000000001E-3</v>
          </cell>
          <cell r="F200">
            <v>1.15E-3</v>
          </cell>
          <cell r="G200">
            <v>1.15E-3</v>
          </cell>
          <cell r="H200">
            <v>1.2650000000000001E-3</v>
          </cell>
          <cell r="I200">
            <v>1.4109999999999999E-3</v>
          </cell>
          <cell r="J200">
            <v>1.4109999999999999E-3</v>
          </cell>
          <cell r="K200">
            <v>1.4109999999999999E-3</v>
          </cell>
          <cell r="L200">
            <v>1.5820000000000001E-3</v>
          </cell>
          <cell r="M200">
            <v>2.307E-3</v>
          </cell>
          <cell r="N200">
            <v>2.307E-3</v>
          </cell>
          <cell r="O200">
            <v>2.307E-3</v>
          </cell>
          <cell r="P200">
            <v>2.307E-3</v>
          </cell>
          <cell r="Q200">
            <v>2.307E-3</v>
          </cell>
          <cell r="R200">
            <v>2.6519999999999998E-3</v>
          </cell>
          <cell r="S200">
            <v>3.032E-3</v>
          </cell>
        </row>
        <row r="201">
          <cell r="E201">
            <v>3.3227199999999999E-3</v>
          </cell>
          <cell r="F201">
            <v>3.1729999999999996E-3</v>
          </cell>
          <cell r="G201">
            <v>4.0639999999999999E-3</v>
          </cell>
          <cell r="H201">
            <v>4.0080000000000003E-3</v>
          </cell>
          <cell r="I201">
            <v>4.3599999999999993E-3</v>
          </cell>
          <cell r="J201">
            <v>2.6099999999999995E-3</v>
          </cell>
          <cell r="K201">
            <v>3.248E-3</v>
          </cell>
          <cell r="L201">
            <v>3.248E-3</v>
          </cell>
          <cell r="M201">
            <v>3.604E-3</v>
          </cell>
          <cell r="N201">
            <v>3.0339999999999998E-3</v>
          </cell>
          <cell r="O201">
            <v>4.0800000000000003E-3</v>
          </cell>
          <cell r="P201">
            <v>4.1270000000000005E-3</v>
          </cell>
          <cell r="Q201">
            <v>4.8009999999999997E-3</v>
          </cell>
          <cell r="R201">
            <v>4.5772599999999997E-3</v>
          </cell>
          <cell r="S201">
            <v>4.3205200000000004E-3</v>
          </cell>
        </row>
        <row r="202">
          <cell r="E202">
            <v>0.95971877902497671</v>
          </cell>
          <cell r="F202">
            <v>1.0396098539121166</v>
          </cell>
          <cell r="G202">
            <v>1.1317260186191849</v>
          </cell>
          <cell r="H202">
            <v>1.2705454355636476</v>
          </cell>
          <cell r="I202">
            <v>1.1131365946907243</v>
          </cell>
          <cell r="J202">
            <v>1.1151378366897307</v>
          </cell>
          <cell r="K202">
            <v>1.079216601026719</v>
          </cell>
          <cell r="L202">
            <v>0.84989875008099991</v>
          </cell>
          <cell r="M202">
            <v>0.6823697341042122</v>
          </cell>
          <cell r="N202">
            <v>0.58425876419298828</v>
          </cell>
          <cell r="O202">
            <v>0.66036446370842894</v>
          </cell>
          <cell r="P202">
            <v>0.83546479202816626</v>
          </cell>
          <cell r="Q202">
            <v>0.98600385199691831</v>
          </cell>
          <cell r="R202">
            <v>0.88000117719905802</v>
          </cell>
          <cell r="S202">
            <v>1.1146012607189915</v>
          </cell>
        </row>
        <row r="203">
          <cell r="E203">
            <v>0.49037360770111377</v>
          </cell>
          <cell r="F203">
            <v>0.44807724153820672</v>
          </cell>
          <cell r="G203">
            <v>0.54035956771234583</v>
          </cell>
          <cell r="H203">
            <v>0.5785627371498101</v>
          </cell>
          <cell r="I203">
            <v>0.54873316101347114</v>
          </cell>
          <cell r="J203">
            <v>0.58194018244785406</v>
          </cell>
          <cell r="K203">
            <v>0.48835152531877968</v>
          </cell>
          <cell r="L203">
            <v>0.32129189496648403</v>
          </cell>
          <cell r="M203">
            <v>0.31621301902958476</v>
          </cell>
          <cell r="N203">
            <v>0.33602513517989185</v>
          </cell>
          <cell r="O203">
            <v>0.33377643297885368</v>
          </cell>
          <cell r="P203">
            <v>0.48733575013139985</v>
          </cell>
          <cell r="Q203">
            <v>0.45789551368358899</v>
          </cell>
          <cell r="R203">
            <v>0.43645699083440731</v>
          </cell>
          <cell r="S203">
            <v>0.42806982554413953</v>
          </cell>
        </row>
        <row r="204">
          <cell r="E204">
            <v>0.12535189971848021</v>
          </cell>
          <cell r="F204">
            <v>0.17991705606635514</v>
          </cell>
          <cell r="G204">
            <v>0.22799501760398588</v>
          </cell>
          <cell r="H204">
            <v>0.24576100339119727</v>
          </cell>
          <cell r="I204">
            <v>0.31436254850996115</v>
          </cell>
          <cell r="J204">
            <v>0.44809884152092672</v>
          </cell>
          <cell r="K204">
            <v>0.51961278430977242</v>
          </cell>
          <cell r="L204">
            <v>0.53833636933090445</v>
          </cell>
          <cell r="M204">
            <v>0.57148874280900563</v>
          </cell>
          <cell r="N204">
            <v>0.56015595187523837</v>
          </cell>
          <cell r="O204">
            <v>0.65617507505993999</v>
          </cell>
          <cell r="P204">
            <v>0.77786217771025767</v>
          </cell>
          <cell r="Q204">
            <v>0.83208269193384643</v>
          </cell>
          <cell r="R204">
            <v>0.96503918596865113</v>
          </cell>
          <cell r="S204">
            <v>1.0222411026071176</v>
          </cell>
        </row>
        <row r="205">
          <cell r="E205">
            <v>2.3013202737437815</v>
          </cell>
          <cell r="F205">
            <v>2.4586229975016014</v>
          </cell>
          <cell r="G205">
            <v>2.687279298576561</v>
          </cell>
          <cell r="H205">
            <v>2.7423215517427582</v>
          </cell>
          <cell r="I205">
            <v>2.8375550079559932</v>
          </cell>
          <cell r="J205">
            <v>3.2431891510486781</v>
          </cell>
          <cell r="K205">
            <v>3.4634093736725009</v>
          </cell>
          <cell r="L205">
            <v>3.6044533872372901</v>
          </cell>
          <cell r="M205">
            <v>3.8337324878140095</v>
          </cell>
          <cell r="N205">
            <v>3.9488742341006122</v>
          </cell>
          <cell r="O205">
            <v>3.8810897839281728</v>
          </cell>
          <cell r="P205">
            <v>3.9280730547415557</v>
          </cell>
          <cell r="Q205">
            <v>3.8050303587757091</v>
          </cell>
          <cell r="R205">
            <v>3.821942176846258</v>
          </cell>
          <cell r="S205">
            <v>3.7720013679989051</v>
          </cell>
        </row>
        <row r="206">
          <cell r="E206">
            <v>0.27628798896960877</v>
          </cell>
          <cell r="F206">
            <v>0.29028646617082704</v>
          </cell>
          <cell r="G206">
            <v>0.34858615513107583</v>
          </cell>
          <cell r="H206">
            <v>0.31947719761824184</v>
          </cell>
          <cell r="I206">
            <v>0.42485025451979636</v>
          </cell>
          <cell r="J206">
            <v>0.39394798364161304</v>
          </cell>
          <cell r="K206">
            <v>0.403581269934984</v>
          </cell>
          <cell r="L206">
            <v>0.30652855517715583</v>
          </cell>
          <cell r="M206">
            <v>0.22809071992742402</v>
          </cell>
          <cell r="N206">
            <v>0.22354607996313597</v>
          </cell>
          <cell r="O206">
            <v>0.24979877816097745</v>
          </cell>
          <cell r="P206">
            <v>0.26506724074620736</v>
          </cell>
          <cell r="Q206">
            <v>0.27936526290778962</v>
          </cell>
          <cell r="R206">
            <v>0.25830817775345777</v>
          </cell>
          <cell r="S206">
            <v>0.26875424259660591</v>
          </cell>
        </row>
        <row r="207">
          <cell r="E207">
            <v>0.34751492198806244</v>
          </cell>
          <cell r="F207">
            <v>0.34215092627925892</v>
          </cell>
          <cell r="G207">
            <v>0.32745933803252952</v>
          </cell>
          <cell r="H207">
            <v>0.39157168674265047</v>
          </cell>
          <cell r="I207">
            <v>0.35904931276054969</v>
          </cell>
          <cell r="J207">
            <v>0.45429083656733071</v>
          </cell>
          <cell r="K207">
            <v>0.43018525585179523</v>
          </cell>
          <cell r="L207">
            <v>0.54398476481218827</v>
          </cell>
          <cell r="M207">
            <v>0.64929548056361552</v>
          </cell>
          <cell r="N207">
            <v>0.69762904189676644</v>
          </cell>
          <cell r="O207">
            <v>0.71872502501997992</v>
          </cell>
          <cell r="P207">
            <v>0.65627232178214245</v>
          </cell>
          <cell r="Q207">
            <v>0.68936875850499268</v>
          </cell>
          <cell r="R207">
            <v>0.6658667461066029</v>
          </cell>
          <cell r="S207">
            <v>0.69068947504841627</v>
          </cell>
        </row>
        <row r="208">
          <cell r="E208">
            <v>1.3384789292168565E-2</v>
          </cell>
          <cell r="F208">
            <v>1.6477186818250542E-2</v>
          </cell>
          <cell r="G208">
            <v>2.0966383226893415E-2</v>
          </cell>
          <cell r="H208">
            <v>1.9947584041932764E-2</v>
          </cell>
          <cell r="I208">
            <v>1.914118468705225E-2</v>
          </cell>
          <cell r="J208">
            <v>1.9288784568972345E-2</v>
          </cell>
          <cell r="K208">
            <v>1.9673984260812592E-2</v>
          </cell>
          <cell r="L208">
            <v>2.1067183146253481E-2</v>
          </cell>
          <cell r="M208">
            <v>1.904758476193219E-2</v>
          </cell>
          <cell r="N208">
            <v>1.9558784352972515E-2</v>
          </cell>
          <cell r="O208">
            <v>3.1355974915220061E-2</v>
          </cell>
          <cell r="P208">
            <v>3.5323171741462607E-2</v>
          </cell>
          <cell r="Q208">
            <v>4.1749706600234714E-2</v>
          </cell>
          <cell r="R208">
            <v>5.0272051782358572E-2</v>
          </cell>
          <cell r="S208">
            <v>5.73528501177199E-2</v>
          </cell>
        </row>
        <row r="209">
          <cell r="E209">
            <v>2.5517031586374728</v>
          </cell>
          <cell r="F209">
            <v>2.8680997055202346</v>
          </cell>
          <cell r="G209">
            <v>3.1183535053171956</v>
          </cell>
          <cell r="H209">
            <v>3.1810425231659809</v>
          </cell>
          <cell r="I209">
            <v>3.3474099100720718</v>
          </cell>
          <cell r="J209">
            <v>3.5791620646703479</v>
          </cell>
          <cell r="K209">
            <v>3.7619250624599494</v>
          </cell>
          <cell r="L209">
            <v>4.5071675942659244</v>
          </cell>
          <cell r="M209">
            <v>4.1552556357954913</v>
          </cell>
          <cell r="N209">
            <v>4.1841235447011638</v>
          </cell>
          <cell r="O209">
            <v>4.9779063496749192</v>
          </cell>
          <cell r="P209">
            <v>5.1406813714549022</v>
          </cell>
          <cell r="Q209">
            <v>4.8636917610465922</v>
          </cell>
          <cell r="R209">
            <v>5.5701373398901275</v>
          </cell>
          <cell r="S209">
            <v>5.958994880804096</v>
          </cell>
        </row>
        <row r="210">
          <cell r="E210">
            <v>2.7347714721828216</v>
          </cell>
          <cell r="F210">
            <v>2.8834512092390323</v>
          </cell>
          <cell r="G210">
            <v>3.1130905615275504</v>
          </cell>
          <cell r="H210">
            <v>3.3140475847619322</v>
          </cell>
          <cell r="I210">
            <v>3.3905819395344481</v>
          </cell>
          <cell r="J210">
            <v>3.7615038627969093</v>
          </cell>
          <cell r="K210">
            <v>3.7597075722339421</v>
          </cell>
          <cell r="L210">
            <v>3.8980205415835663</v>
          </cell>
          <cell r="M210">
            <v>4.0380772055382357</v>
          </cell>
          <cell r="N210">
            <v>4.3789938656049072</v>
          </cell>
          <cell r="O210">
            <v>4.6775251315798947</v>
          </cell>
          <cell r="P210">
            <v>5.0198345045323958</v>
          </cell>
          <cell r="Q210">
            <v>5.4720054899956079</v>
          </cell>
          <cell r="R210">
            <v>5.6334284860571753</v>
          </cell>
          <cell r="S210">
            <v>5.5754858772112978</v>
          </cell>
        </row>
        <row r="211"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E220">
            <v>1.9429947656041842E-2</v>
          </cell>
          <cell r="F220">
            <v>2.0214995428003653E-2</v>
          </cell>
          <cell r="G220">
            <v>2.0781084175132622E-2</v>
          </cell>
          <cell r="H220">
            <v>2.0633675093059887E-2</v>
          </cell>
          <cell r="I220">
            <v>1.9966566826746537E-2</v>
          </cell>
          <cell r="J220">
            <v>2.0168674265060586E-2</v>
          </cell>
          <cell r="K220">
            <v>2.1409085672731459E-2</v>
          </cell>
          <cell r="L220">
            <v>2.095318923744861E-2</v>
          </cell>
          <cell r="M220">
            <v>2.1694536644370686E-2</v>
          </cell>
          <cell r="N220">
            <v>2.2691541446766807E-2</v>
          </cell>
          <cell r="O220">
            <v>2.3808728553017119E-2</v>
          </cell>
          <cell r="P220">
            <v>2.4237985009611992E-2</v>
          </cell>
          <cell r="Q220">
            <v>2.4174124660700267E-2</v>
          </cell>
          <cell r="R220">
            <v>2.3957959233632611E-2</v>
          </cell>
          <cell r="S220">
            <v>2.4212882229694213E-2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E222">
            <v>4.1399966880026492E-4</v>
          </cell>
          <cell r="F222">
            <v>4.5359963712029023E-4</v>
          </cell>
          <cell r="G222">
            <v>4.1759966592026722E-4</v>
          </cell>
          <cell r="H222">
            <v>5.1839958528033169E-4</v>
          </cell>
          <cell r="I222">
            <v>4.4999964000028798E-4</v>
          </cell>
          <cell r="J222">
            <v>4.4999964000028798E-4</v>
          </cell>
          <cell r="K222">
            <v>4.4999964000028798E-4</v>
          </cell>
          <cell r="L222">
            <v>4.5359963712029023E-4</v>
          </cell>
          <cell r="M222">
            <v>4.4999964000028798E-4</v>
          </cell>
          <cell r="N222">
            <v>4.4999964000028798E-4</v>
          </cell>
          <cell r="O222">
            <v>4.4999964000028798E-4</v>
          </cell>
          <cell r="P222">
            <v>4.5359963712029023E-4</v>
          </cell>
          <cell r="Q222">
            <v>4.5080963935228844E-4</v>
          </cell>
          <cell r="R222">
            <v>4.5080963935228844E-4</v>
          </cell>
          <cell r="S222">
            <v>4.5080963935228844E-4</v>
          </cell>
        </row>
        <row r="223">
          <cell r="E223">
            <v>8.241551526758778E-2</v>
          </cell>
          <cell r="F223">
            <v>8.4869078904736855E-2</v>
          </cell>
          <cell r="G223">
            <v>8.5815521747582238E-2</v>
          </cell>
          <cell r="H223">
            <v>9.3556174355060501E-2</v>
          </cell>
          <cell r="I223">
            <v>9.8539905968075214E-2</v>
          </cell>
          <cell r="J223">
            <v>0.10012760189791847</v>
          </cell>
          <cell r="K223">
            <v>0.10162214430228454</v>
          </cell>
          <cell r="L223">
            <v>0.10341740166607866</v>
          </cell>
          <cell r="M223">
            <v>0.10245424763660189</v>
          </cell>
          <cell r="N223">
            <v>0.11014189388648486</v>
          </cell>
          <cell r="O223">
            <v>0.11484837532129973</v>
          </cell>
          <cell r="P223">
            <v>0.11674860860111273</v>
          </cell>
          <cell r="Q223">
            <v>0.12146042523165981</v>
          </cell>
          <cell r="R223">
            <v>0.12662168350265318</v>
          </cell>
          <cell r="S223">
            <v>0.12924121420702864</v>
          </cell>
        </row>
        <row r="224"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E225">
            <v>4.1327966937626439E-3</v>
          </cell>
          <cell r="F225">
            <v>4.3739965008027992E-3</v>
          </cell>
          <cell r="G225">
            <v>4.4603964316828545E-3</v>
          </cell>
          <cell r="H225">
            <v>4.0715967427226059E-3</v>
          </cell>
          <cell r="I225">
            <v>4.2695965843227322E-3</v>
          </cell>
          <cell r="J225">
            <v>4.2335966131227089E-3</v>
          </cell>
          <cell r="K225">
            <v>4.6079963136029488E-3</v>
          </cell>
          <cell r="L225">
            <v>5.0471959622432295E-3</v>
          </cell>
          <cell r="M225">
            <v>5.4611956310434947E-3</v>
          </cell>
          <cell r="N225">
            <v>5.5367955705635432E-3</v>
          </cell>
          <cell r="O225">
            <v>4.9499960400031674E-3</v>
          </cell>
          <cell r="P225">
            <v>4.8222501421998857E-3</v>
          </cell>
          <cell r="Q225">
            <v>4.2538717969025624E-3</v>
          </cell>
          <cell r="R225">
            <v>4.2576121939102447E-3</v>
          </cell>
          <cell r="S225">
            <v>6.1724686620250697E-3</v>
          </cell>
        </row>
        <row r="226">
          <cell r="E226">
            <v>1.4759988192009446E-3</v>
          </cell>
          <cell r="F226">
            <v>1.6667986665610665E-3</v>
          </cell>
          <cell r="G226">
            <v>1.7459986032011172E-3</v>
          </cell>
          <cell r="H226">
            <v>1.6739986608010713E-3</v>
          </cell>
          <cell r="I226">
            <v>1.6703986636810689E-3</v>
          </cell>
          <cell r="J226">
            <v>1.8179985456011633E-3</v>
          </cell>
          <cell r="K226">
            <v>1.8791984966412027E-3</v>
          </cell>
          <cell r="L226">
            <v>1.717198626241099E-3</v>
          </cell>
          <cell r="M226">
            <v>1.5983987212810228E-3</v>
          </cell>
          <cell r="N226">
            <v>1.6379986896010482E-3</v>
          </cell>
          <cell r="O226">
            <v>1.6451986838410529E-3</v>
          </cell>
          <cell r="P226">
            <v>1.6055987155210276E-3</v>
          </cell>
          <cell r="Q226">
            <v>1.5658187473450019E-3</v>
          </cell>
          <cell r="R226">
            <v>1.5348227721417821E-3</v>
          </cell>
          <cell r="S226">
            <v>1.5576467538825967E-3</v>
          </cell>
        </row>
        <row r="227">
          <cell r="E227">
            <v>8.6677130658295465E-2</v>
          </cell>
          <cell r="F227">
            <v>8.3757532993973594E-2</v>
          </cell>
          <cell r="G227">
            <v>8.712713029829576E-2</v>
          </cell>
          <cell r="H227">
            <v>8.6143467085226327E-2</v>
          </cell>
          <cell r="I227">
            <v>8.5628343497325191E-2</v>
          </cell>
          <cell r="J227">
            <v>8.7103586317130929E-2</v>
          </cell>
          <cell r="K227">
            <v>8.7647725881819294E-2</v>
          </cell>
          <cell r="L227">
            <v>8.6227131018295169E-2</v>
          </cell>
          <cell r="M227">
            <v>8.8170121463902823E-2</v>
          </cell>
          <cell r="N227">
            <v>8.8954668836264933E-2</v>
          </cell>
          <cell r="O227">
            <v>9.0208547833161734E-2</v>
          </cell>
          <cell r="P227">
            <v>8.9036172771061767E-2</v>
          </cell>
          <cell r="Q227">
            <v>8.8818948944840825E-2</v>
          </cell>
          <cell r="R227">
            <v>8.6934566452346831E-2</v>
          </cell>
          <cell r="S227">
            <v>8.5372167702265828E-2</v>
          </cell>
        </row>
        <row r="228">
          <cell r="E228">
            <v>1.5271187783049771E-2</v>
          </cell>
          <cell r="F228">
            <v>1.9385984491212406E-2</v>
          </cell>
          <cell r="G228">
            <v>2.380318095745523E-2</v>
          </cell>
          <cell r="H228">
            <v>2.6596778722577021E-2</v>
          </cell>
          <cell r="I228">
            <v>3.065037547969961E-2</v>
          </cell>
          <cell r="J228">
            <v>2.9901576078739132E-2</v>
          </cell>
          <cell r="K228">
            <v>3.2043574365140506E-2</v>
          </cell>
          <cell r="L228">
            <v>3.5783971372822902E-2</v>
          </cell>
          <cell r="M228">
            <v>3.9067168746265001E-2</v>
          </cell>
          <cell r="N228">
            <v>4.6796362562909949E-2</v>
          </cell>
          <cell r="O228">
            <v>5.5551555558755558E-2</v>
          </cell>
          <cell r="P228">
            <v>6.1171151063079146E-2</v>
          </cell>
          <cell r="Q228">
            <v>6.755877355298115E-2</v>
          </cell>
          <cell r="R228">
            <v>7.7435430451655629E-2</v>
          </cell>
          <cell r="S228">
            <v>8.3031597174722249E-2</v>
          </cell>
        </row>
        <row r="229"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E238">
            <v>0.55503428097257501</v>
          </cell>
          <cell r="F238">
            <v>0.56054573256341389</v>
          </cell>
          <cell r="G238">
            <v>0.55677078998336793</v>
          </cell>
          <cell r="H238">
            <v>0.58877521797982557</v>
          </cell>
          <cell r="I238">
            <v>0.59489921808062551</v>
          </cell>
          <cell r="J238">
            <v>0.67200532439574034</v>
          </cell>
          <cell r="K238">
            <v>0.55336883950492843</v>
          </cell>
          <cell r="L238">
            <v>0.59701404898876087</v>
          </cell>
          <cell r="M238">
            <v>0.6624254530596374</v>
          </cell>
          <cell r="N238">
            <v>0.66609627112298309</v>
          </cell>
          <cell r="O238">
            <v>0.60478601077119143</v>
          </cell>
          <cell r="P238">
            <v>0.62206730194615845</v>
          </cell>
          <cell r="Q238">
            <v>0.52982326714138617</v>
          </cell>
          <cell r="R238">
            <v>0.61898771320982937</v>
          </cell>
          <cell r="S238">
            <v>0.57646819402544469</v>
          </cell>
        </row>
        <row r="239">
          <cell r="E239">
            <v>8.8595929123256693E-3</v>
          </cell>
          <cell r="F239">
            <v>8.2673933860852901E-3</v>
          </cell>
          <cell r="G239">
            <v>9.1385926891258476E-3</v>
          </cell>
          <cell r="H239">
            <v>9.2537925969659214E-3</v>
          </cell>
          <cell r="I239">
            <v>9.4103924716860219E-3</v>
          </cell>
          <cell r="J239">
            <v>6.4644788284169375E-3</v>
          </cell>
          <cell r="K239">
            <v>1.0245141803886557E-2</v>
          </cell>
          <cell r="L239">
            <v>9.5573623541101178E-3</v>
          </cell>
          <cell r="M239">
            <v>8.4626392298886161E-3</v>
          </cell>
          <cell r="N239">
            <v>1.0598031521574781E-2</v>
          </cell>
          <cell r="O239">
            <v>1.1335076931938453E-2</v>
          </cell>
          <cell r="P239">
            <v>9.6667302666157869E-3</v>
          </cell>
          <cell r="Q239">
            <v>1.0587357530113976E-2</v>
          </cell>
          <cell r="R239">
            <v>9.7978601617118681E-3</v>
          </cell>
          <cell r="S239">
            <v>1.0523295581363536E-2</v>
          </cell>
        </row>
        <row r="240">
          <cell r="E240">
            <v>1.2863340509327592</v>
          </cell>
          <cell r="F240">
            <v>1.4119455104435916</v>
          </cell>
          <cell r="G240">
            <v>1.572254102196718</v>
          </cell>
          <cell r="H240">
            <v>1.8960043631965096</v>
          </cell>
          <cell r="I240">
            <v>1.9946720042623964</v>
          </cell>
          <cell r="J240">
            <v>2.3048790760967393</v>
          </cell>
          <cell r="K240">
            <v>2.2292640165887865</v>
          </cell>
          <cell r="L240">
            <v>2.7954503236397414</v>
          </cell>
          <cell r="M240">
            <v>2.947137282290174</v>
          </cell>
          <cell r="N240">
            <v>3.4333669333064534</v>
          </cell>
          <cell r="O240">
            <v>3.6108799112960703</v>
          </cell>
          <cell r="P240">
            <v>3.7365205307835754</v>
          </cell>
          <cell r="Q240">
            <v>3.7749608968312827</v>
          </cell>
          <cell r="R240">
            <v>3.8843907724873818</v>
          </cell>
          <cell r="S240">
            <v>4.1229493516405187</v>
          </cell>
        </row>
        <row r="241">
          <cell r="E241">
            <v>0.36804875836099327</v>
          </cell>
          <cell r="F241">
            <v>0.41084992764005784</v>
          </cell>
          <cell r="G241">
            <v>0.38320059543952356</v>
          </cell>
          <cell r="H241">
            <v>0.39054231076614915</v>
          </cell>
          <cell r="I241">
            <v>0.40278487425210058</v>
          </cell>
          <cell r="J241">
            <v>0.42071586014730949</v>
          </cell>
          <cell r="K241">
            <v>0.46273445773243377</v>
          </cell>
          <cell r="L241">
            <v>0.46921536190770824</v>
          </cell>
          <cell r="M241">
            <v>0.48898740721007411</v>
          </cell>
          <cell r="N241">
            <v>0.51410771191383042</v>
          </cell>
          <cell r="O241">
            <v>0.49672086414330863</v>
          </cell>
          <cell r="P241">
            <v>0.53339864568108342</v>
          </cell>
          <cell r="Q241">
            <v>0.60837258962192597</v>
          </cell>
          <cell r="R241">
            <v>0.61353582141134277</v>
          </cell>
          <cell r="S241">
            <v>0.56523299613360312</v>
          </cell>
        </row>
        <row r="242">
          <cell r="E242">
            <v>0.23354313876548896</v>
          </cell>
          <cell r="F242">
            <v>0.26056666114667104</v>
          </cell>
          <cell r="G242">
            <v>0.27696346722922616</v>
          </cell>
          <cell r="H242">
            <v>0.256507441194047</v>
          </cell>
          <cell r="I242">
            <v>0.24446681162655065</v>
          </cell>
          <cell r="J242">
            <v>0.269829813736149</v>
          </cell>
          <cell r="K242">
            <v>0.30719225424619656</v>
          </cell>
          <cell r="L242">
            <v>0.27281527694777835</v>
          </cell>
          <cell r="M242">
            <v>0.32039381808494549</v>
          </cell>
          <cell r="N242">
            <v>0.30974889300088559</v>
          </cell>
          <cell r="O242">
            <v>0.29482840253727793</v>
          </cell>
          <cell r="P242">
            <v>0.29755488195609442</v>
          </cell>
          <cell r="Q242">
            <v>0.30621319182944645</v>
          </cell>
          <cell r="R242">
            <v>0.32682078494337202</v>
          </cell>
          <cell r="S242">
            <v>0.37252876757698589</v>
          </cell>
        </row>
        <row r="243">
          <cell r="E243">
            <v>1.1648060681551453</v>
          </cell>
          <cell r="F243">
            <v>1.2216925026459975</v>
          </cell>
          <cell r="G243">
            <v>1.2574789940168045</v>
          </cell>
          <cell r="H243">
            <v>1.2539257968593622</v>
          </cell>
          <cell r="I243">
            <v>1.3066794346564521</v>
          </cell>
          <cell r="J243">
            <v>1.3256802194558241</v>
          </cell>
          <cell r="K243">
            <v>1.4068871544902759</v>
          </cell>
          <cell r="L243">
            <v>1.3624898300081358</v>
          </cell>
          <cell r="M243">
            <v>1.3179337456530031</v>
          </cell>
          <cell r="N243">
            <v>1.2750761399390877</v>
          </cell>
          <cell r="O243">
            <v>1.2505036395970881</v>
          </cell>
          <cell r="P243">
            <v>1.2982196628242695</v>
          </cell>
          <cell r="Q243">
            <v>1.3183885523691579</v>
          </cell>
          <cell r="R243">
            <v>1.3699218282225372</v>
          </cell>
          <cell r="S243">
            <v>1.3651600576719509</v>
          </cell>
        </row>
        <row r="244">
          <cell r="E244">
            <v>0.43514569188344643</v>
          </cell>
          <cell r="F244">
            <v>0.43684921052063153</v>
          </cell>
          <cell r="G244">
            <v>0.4461606030715175</v>
          </cell>
          <cell r="H244">
            <v>0.41520242783805766</v>
          </cell>
          <cell r="I244">
            <v>0.43894080884735281</v>
          </cell>
          <cell r="J244">
            <v>0.41953682437054046</v>
          </cell>
          <cell r="K244">
            <v>0.41792654565876342</v>
          </cell>
          <cell r="L244">
            <v>0.41806262554989954</v>
          </cell>
          <cell r="M244">
            <v>0.4565001547998761</v>
          </cell>
          <cell r="N244">
            <v>0.44167248666201059</v>
          </cell>
          <cell r="O244">
            <v>0.42334202132638288</v>
          </cell>
          <cell r="P244">
            <v>0.46522186782250569</v>
          </cell>
          <cell r="Q244">
            <v>0.46623271461382826</v>
          </cell>
          <cell r="R244">
            <v>0.48167697585841923</v>
          </cell>
          <cell r="S244">
            <v>0.49068740505007591</v>
          </cell>
        </row>
        <row r="245">
          <cell r="E245">
            <v>1.9067728905816876</v>
          </cell>
          <cell r="F245">
            <v>1.9444791452166836</v>
          </cell>
          <cell r="G245">
            <v>1.8562814045748763</v>
          </cell>
          <cell r="H245">
            <v>1.9392700645839485</v>
          </cell>
          <cell r="I245">
            <v>1.9323598845120924</v>
          </cell>
          <cell r="J245">
            <v>1.8741504942796041</v>
          </cell>
          <cell r="K245">
            <v>2.1129549496360407</v>
          </cell>
          <cell r="L245">
            <v>1.9889912952069637</v>
          </cell>
          <cell r="M245">
            <v>1.9889508024393578</v>
          </cell>
          <cell r="N245">
            <v>1.9665452843637725</v>
          </cell>
          <cell r="O245">
            <v>1.9122834493732404</v>
          </cell>
          <cell r="P245">
            <v>1.9749911944070444</v>
          </cell>
          <cell r="Q245">
            <v>2.0992059558352349</v>
          </cell>
          <cell r="R245">
            <v>2.0559815968147226</v>
          </cell>
          <cell r="S245">
            <v>2.002308433353253</v>
          </cell>
        </row>
        <row r="246">
          <cell r="E246">
            <v>1.6321247255002196</v>
          </cell>
          <cell r="F246">
            <v>1.6209227548617955</v>
          </cell>
          <cell r="G246">
            <v>1.6533267285386171</v>
          </cell>
          <cell r="H246">
            <v>1.651431034855172</v>
          </cell>
          <cell r="I246">
            <v>1.6383068021945577</v>
          </cell>
          <cell r="J246">
            <v>1.7575502717997824</v>
          </cell>
          <cell r="K246">
            <v>1.7499585661931465</v>
          </cell>
          <cell r="L246">
            <v>1.8476024753580194</v>
          </cell>
          <cell r="M246">
            <v>1.9009035020771983</v>
          </cell>
          <cell r="N246">
            <v>1.780919548704361</v>
          </cell>
          <cell r="O246">
            <v>1.8699399466480429</v>
          </cell>
          <cell r="P246">
            <v>1.9104294069364742</v>
          </cell>
          <cell r="Q246">
            <v>1.8868462779629771</v>
          </cell>
          <cell r="R246">
            <v>1.9424068961544825</v>
          </cell>
          <cell r="S246">
            <v>1.9443658266673383</v>
          </cell>
        </row>
        <row r="247"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</row>
        <row r="248"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</row>
        <row r="250"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</row>
        <row r="256">
          <cell r="E256">
            <v>0.55503428097257501</v>
          </cell>
          <cell r="F256">
            <v>0.56054573256341389</v>
          </cell>
          <cell r="G256">
            <v>0.55677078998336793</v>
          </cell>
          <cell r="H256">
            <v>0.58877521797982557</v>
          </cell>
          <cell r="I256">
            <v>0.59489921808062551</v>
          </cell>
          <cell r="J256">
            <v>0.67200532439574034</v>
          </cell>
          <cell r="K256">
            <v>0.55336883950492843</v>
          </cell>
          <cell r="L256">
            <v>0.59701404898876087</v>
          </cell>
          <cell r="M256">
            <v>0.6624254530596374</v>
          </cell>
          <cell r="N256">
            <v>0.66609627112298309</v>
          </cell>
          <cell r="O256">
            <v>0.60478601077119143</v>
          </cell>
          <cell r="P256">
            <v>0.62206730194615845</v>
          </cell>
          <cell r="Q256">
            <v>0.52982326714138617</v>
          </cell>
          <cell r="R256">
            <v>0.61898771320982937</v>
          </cell>
          <cell r="S256">
            <v>0.57646819402544469</v>
          </cell>
        </row>
        <row r="257">
          <cell r="E257">
            <v>8.8595929123256693E-3</v>
          </cell>
          <cell r="F257">
            <v>8.2673933860852901E-3</v>
          </cell>
          <cell r="G257">
            <v>9.1385926891258476E-3</v>
          </cell>
          <cell r="H257">
            <v>9.2537925969659214E-3</v>
          </cell>
          <cell r="I257">
            <v>9.4103924716860219E-3</v>
          </cell>
          <cell r="J257">
            <v>6.4644788284169375E-3</v>
          </cell>
          <cell r="K257">
            <v>1.0245141803886557E-2</v>
          </cell>
          <cell r="L257">
            <v>9.5573623541101178E-3</v>
          </cell>
          <cell r="M257">
            <v>8.4626392298886161E-3</v>
          </cell>
          <cell r="N257">
            <v>1.0598031521574781E-2</v>
          </cell>
          <cell r="O257">
            <v>1.1335076931938453E-2</v>
          </cell>
          <cell r="P257">
            <v>9.6667302666157869E-3</v>
          </cell>
          <cell r="Q257">
            <v>1.0587357530113976E-2</v>
          </cell>
          <cell r="R257">
            <v>9.7978601617118681E-3</v>
          </cell>
          <cell r="S257">
            <v>1.0523295581363536E-2</v>
          </cell>
        </row>
        <row r="258">
          <cell r="E258">
            <v>0.14292600565919547</v>
          </cell>
          <cell r="F258">
            <v>0.15688283449373241</v>
          </cell>
          <cell r="G258">
            <v>0.1746949002440798</v>
          </cell>
          <cell r="H258">
            <v>0.21066715146627885</v>
          </cell>
          <cell r="I258">
            <v>0.22163022269582183</v>
          </cell>
          <cell r="J258">
            <v>0.25609767512185994</v>
          </cell>
          <cell r="K258">
            <v>0.24769600184319851</v>
          </cell>
          <cell r="L258">
            <v>0.3106055915155268</v>
          </cell>
          <cell r="M258">
            <v>0.32745969803224156</v>
          </cell>
          <cell r="N258">
            <v>0.38148521481182818</v>
          </cell>
          <cell r="O258">
            <v>0.4012088790328967</v>
          </cell>
          <cell r="P258">
            <v>0.41516894786484171</v>
          </cell>
          <cell r="Q258">
            <v>0.41944009964792034</v>
          </cell>
          <cell r="R258">
            <v>0.43159897472082021</v>
          </cell>
          <cell r="S258">
            <v>0.4581054835156132</v>
          </cell>
        </row>
        <row r="259">
          <cell r="E259">
            <v>0.24536583890732888</v>
          </cell>
          <cell r="F259">
            <v>0.27389995176003862</v>
          </cell>
          <cell r="G259">
            <v>0.25546706362634908</v>
          </cell>
          <cell r="H259">
            <v>0.26036154051076615</v>
          </cell>
          <cell r="I259">
            <v>0.26852324950140044</v>
          </cell>
          <cell r="J259">
            <v>0.28047724009820635</v>
          </cell>
          <cell r="K259">
            <v>0.3084896384882892</v>
          </cell>
          <cell r="L259">
            <v>0.31281024127180551</v>
          </cell>
          <cell r="M259">
            <v>0.32599160480671613</v>
          </cell>
          <cell r="N259">
            <v>0.3427384746092203</v>
          </cell>
          <cell r="O259">
            <v>0.33114724276220575</v>
          </cell>
          <cell r="P259">
            <v>0.35559909712072235</v>
          </cell>
          <cell r="Q259">
            <v>0.40558172641461737</v>
          </cell>
          <cell r="R259">
            <v>0.4090238809408952</v>
          </cell>
          <cell r="S259">
            <v>0.37682199742240208</v>
          </cell>
        </row>
        <row r="260">
          <cell r="E260">
            <v>0.15569542584365934</v>
          </cell>
          <cell r="F260">
            <v>0.17371110743111406</v>
          </cell>
          <cell r="G260">
            <v>0.18464231148615079</v>
          </cell>
          <cell r="H260">
            <v>0.17100496079603134</v>
          </cell>
          <cell r="I260">
            <v>0.16297787441770045</v>
          </cell>
          <cell r="J260">
            <v>0.17988654249076602</v>
          </cell>
          <cell r="K260">
            <v>0.20479483616413108</v>
          </cell>
          <cell r="L260">
            <v>0.18187685129851894</v>
          </cell>
          <cell r="M260">
            <v>0.21359587872329699</v>
          </cell>
          <cell r="N260">
            <v>0.20649926200059043</v>
          </cell>
          <cell r="O260">
            <v>0.19655226835818529</v>
          </cell>
          <cell r="P260">
            <v>0.19836992130406295</v>
          </cell>
          <cell r="Q260">
            <v>0.20414212788629765</v>
          </cell>
          <cell r="R260">
            <v>0.21788052329558136</v>
          </cell>
          <cell r="S260">
            <v>0.24835251171799061</v>
          </cell>
        </row>
        <row r="261">
          <cell r="E261">
            <v>0.49920260063791944</v>
          </cell>
          <cell r="F261">
            <v>0.52358250113399896</v>
          </cell>
          <cell r="G261">
            <v>0.53891956886434478</v>
          </cell>
          <cell r="H261">
            <v>0.5373967700825838</v>
          </cell>
          <cell r="I261">
            <v>0.56000547199562234</v>
          </cell>
          <cell r="J261">
            <v>0.56814866548106757</v>
          </cell>
          <cell r="K261">
            <v>0.60295163763868975</v>
          </cell>
          <cell r="L261">
            <v>0.58392421286062968</v>
          </cell>
          <cell r="M261">
            <v>0.56482874813700135</v>
          </cell>
          <cell r="N261">
            <v>0.54646120283103761</v>
          </cell>
          <cell r="O261">
            <v>0.53593013125589495</v>
          </cell>
          <cell r="P261">
            <v>0.55637985549611557</v>
          </cell>
          <cell r="Q261">
            <v>0.56502366530106773</v>
          </cell>
          <cell r="R261">
            <v>0.58710935495251593</v>
          </cell>
          <cell r="S261">
            <v>0.58506859614512186</v>
          </cell>
        </row>
        <row r="262">
          <cell r="E262">
            <v>0.18649101080719133</v>
          </cell>
          <cell r="F262">
            <v>0.1872210902231278</v>
          </cell>
          <cell r="G262">
            <v>0.19121168703065036</v>
          </cell>
          <cell r="H262">
            <v>0.17794389764488186</v>
          </cell>
          <cell r="I262">
            <v>0.18811748950600837</v>
          </cell>
          <cell r="J262">
            <v>0.17980149615880306</v>
          </cell>
          <cell r="K262">
            <v>0.17911137671089861</v>
          </cell>
          <cell r="L262">
            <v>0.17916969666424268</v>
          </cell>
          <cell r="M262">
            <v>0.19564292348566117</v>
          </cell>
          <cell r="N262">
            <v>0.1892882085694331</v>
          </cell>
          <cell r="O262">
            <v>0.18143229485416409</v>
          </cell>
          <cell r="P262">
            <v>0.19938080049535958</v>
          </cell>
          <cell r="Q262">
            <v>0.19981402054878353</v>
          </cell>
          <cell r="R262">
            <v>0.20643298965360826</v>
          </cell>
          <cell r="S262">
            <v>0.21029460216431825</v>
          </cell>
        </row>
        <row r="263">
          <cell r="E263">
            <v>0.47669322264542191</v>
          </cell>
          <cell r="F263">
            <v>0.48611978630417091</v>
          </cell>
          <cell r="G263">
            <v>0.46407035114371908</v>
          </cell>
          <cell r="H263">
            <v>0.48481751614598712</v>
          </cell>
          <cell r="I263">
            <v>0.4830899711280231</v>
          </cell>
          <cell r="J263">
            <v>0.46853762356990103</v>
          </cell>
          <cell r="K263">
            <v>0.52823873740901017</v>
          </cell>
          <cell r="L263">
            <v>0.49724782380174093</v>
          </cell>
          <cell r="M263">
            <v>0.49723770060983946</v>
          </cell>
          <cell r="N263">
            <v>0.49163632109094313</v>
          </cell>
          <cell r="O263">
            <v>0.47807086234331009</v>
          </cell>
          <cell r="P263">
            <v>0.4937477986017611</v>
          </cell>
          <cell r="Q263">
            <v>0.52480148895880874</v>
          </cell>
          <cell r="R263">
            <v>0.51399539920368065</v>
          </cell>
          <cell r="S263">
            <v>0.50057710833831326</v>
          </cell>
        </row>
        <row r="264">
          <cell r="E264">
            <v>0.69948202521437985</v>
          </cell>
          <cell r="F264">
            <v>0.69468118065505524</v>
          </cell>
          <cell r="G264">
            <v>0.70856859794512161</v>
          </cell>
          <cell r="H264">
            <v>0.70775615779507373</v>
          </cell>
          <cell r="I264">
            <v>0.7021314866548104</v>
          </cell>
          <cell r="J264">
            <v>0.75323583077133527</v>
          </cell>
          <cell r="K264">
            <v>0.74998224265420566</v>
          </cell>
          <cell r="L264">
            <v>0.79182963229629411</v>
          </cell>
          <cell r="M264">
            <v>0.81467292946165648</v>
          </cell>
          <cell r="N264">
            <v>0.76325123515901194</v>
          </cell>
          <cell r="O264">
            <v>0.80140283427773273</v>
          </cell>
          <cell r="P264">
            <v>0.81875546011563183</v>
          </cell>
          <cell r="Q264">
            <v>0.80864840484127598</v>
          </cell>
          <cell r="R264">
            <v>0.83246009835192114</v>
          </cell>
          <cell r="S264">
            <v>0.83329964000028778</v>
          </cell>
        </row>
        <row r="265"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</row>
        <row r="266"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</row>
        <row r="267"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</row>
        <row r="269"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</row>
        <row r="270"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</row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</row>
        <row r="274">
          <cell r="E274">
            <v>0.31221864222508589</v>
          </cell>
          <cell r="F274">
            <v>0.29523700221039822</v>
          </cell>
          <cell r="G274">
            <v>0.23294400204479829</v>
          </cell>
          <cell r="H274">
            <v>0.21311784590572325</v>
          </cell>
          <cell r="I274">
            <v>0.19313822908941669</v>
          </cell>
          <cell r="J274">
            <v>0.16409736552210719</v>
          </cell>
          <cell r="K274">
            <v>0.15016968946424838</v>
          </cell>
          <cell r="L274">
            <v>0.15132264254188593</v>
          </cell>
          <cell r="M274">
            <v>0.13892845005723994</v>
          </cell>
          <cell r="N274">
            <v>0.13260650591479525</v>
          </cell>
          <cell r="O274">
            <v>0.13652990157607836</v>
          </cell>
          <cell r="P274">
            <v>0.13134997012002389</v>
          </cell>
          <cell r="Q274">
            <v>0.12937765769787385</v>
          </cell>
          <cell r="R274">
            <v>0.11665195587843527</v>
          </cell>
          <cell r="S274">
            <v>0.11624428860456909</v>
          </cell>
        </row>
        <row r="275">
          <cell r="E275">
            <v>1.0774791380166895E-2</v>
          </cell>
          <cell r="F275">
            <v>1.367638905888875E-2</v>
          </cell>
          <cell r="G275">
            <v>8.8091929526456364E-3</v>
          </cell>
          <cell r="H275">
            <v>1.3366789306568556E-2</v>
          </cell>
          <cell r="I275">
            <v>8.6939930448055626E-3</v>
          </cell>
          <cell r="J275">
            <v>8.2507973993620788E-3</v>
          </cell>
          <cell r="K275">
            <v>3.9760168191865439E-3</v>
          </cell>
          <cell r="L275">
            <v>5.3376797298562151E-3</v>
          </cell>
          <cell r="M275">
            <v>2.7435218051825557E-3</v>
          </cell>
          <cell r="N275">
            <v>1.9513424389260487E-3</v>
          </cell>
          <cell r="O275">
            <v>2.5738179409456473E-3</v>
          </cell>
          <cell r="P275">
            <v>2.2295502163598266E-3</v>
          </cell>
          <cell r="Q275">
            <v>1.4463708429033257E-3</v>
          </cell>
          <cell r="R275">
            <v>2.3166701466638823E-3</v>
          </cell>
          <cell r="S275">
            <v>1.526758778592977E-3</v>
          </cell>
        </row>
        <row r="276">
          <cell r="E276">
            <v>0.18239025408779672</v>
          </cell>
          <cell r="F276">
            <v>0.13702669037864768</v>
          </cell>
          <cell r="G276">
            <v>0.10154151876678498</v>
          </cell>
          <cell r="H276">
            <v>6.8205545435563647E-2</v>
          </cell>
          <cell r="I276">
            <v>4.4135964691228241E-2</v>
          </cell>
          <cell r="J276">
            <v>5.3866756906594468E-2</v>
          </cell>
          <cell r="K276">
            <v>4.4081964734428214E-2</v>
          </cell>
          <cell r="L276">
            <v>4.2357566113947101E-2</v>
          </cell>
          <cell r="M276">
            <v>3.6615570707543434E-2</v>
          </cell>
          <cell r="N276">
            <v>3.4937972049622359E-2</v>
          </cell>
          <cell r="O276">
            <v>3.5672371462102823E-2</v>
          </cell>
          <cell r="P276">
            <v>3.8627969097624719E-2</v>
          </cell>
          <cell r="Q276">
            <v>3.6999625600299513E-2</v>
          </cell>
          <cell r="R276">
            <v>4.0132490694007449E-2</v>
          </cell>
          <cell r="S276">
            <v>3.8559317152546277E-2</v>
          </cell>
        </row>
        <row r="277">
          <cell r="E277">
            <v>0.80608056073555145</v>
          </cell>
          <cell r="F277">
            <v>0.72287836689730645</v>
          </cell>
          <cell r="G277">
            <v>0.85244106084714755</v>
          </cell>
          <cell r="H277">
            <v>0.74004913636069092</v>
          </cell>
          <cell r="I277">
            <v>0.54537636889890484</v>
          </cell>
          <cell r="J277">
            <v>0.58878080337535721</v>
          </cell>
          <cell r="K277">
            <v>0.81566128707097019</v>
          </cell>
          <cell r="L277">
            <v>0.86167535945971219</v>
          </cell>
          <cell r="M277">
            <v>0.71825656459474829</v>
          </cell>
          <cell r="N277">
            <v>0.54167460346031715</v>
          </cell>
          <cell r="O277">
            <v>0.47747152762277789</v>
          </cell>
          <cell r="P277">
            <v>0.39196672522661979</v>
          </cell>
          <cell r="Q277">
            <v>0.31255309635752254</v>
          </cell>
          <cell r="R277">
            <v>0.23989407008474389</v>
          </cell>
          <cell r="S277">
            <v>0.19951551238759008</v>
          </cell>
        </row>
        <row r="278">
          <cell r="E278">
            <v>7.0312126950298426E-2</v>
          </cell>
          <cell r="F278">
            <v>5.797153482277214E-2</v>
          </cell>
          <cell r="G278">
            <v>6.142830605735515E-2</v>
          </cell>
          <cell r="H278">
            <v>8.5706272634981873E-2</v>
          </cell>
          <cell r="I278">
            <v>6.590292967765625E-2</v>
          </cell>
          <cell r="J278">
            <v>7.589401608478713E-2</v>
          </cell>
          <cell r="K278">
            <v>4.6474774820180136E-2</v>
          </cell>
          <cell r="L278">
            <v>5.4643161085471126E-2</v>
          </cell>
          <cell r="M278">
            <v>5.9030808775352966E-2</v>
          </cell>
          <cell r="N278">
            <v>6.03870104903916E-2</v>
          </cell>
          <cell r="O278">
            <v>4.5591573126741496E-2</v>
          </cell>
          <cell r="P278">
            <v>3.940917927265658E-2</v>
          </cell>
          <cell r="Q278">
            <v>3.4805873755300996E-2</v>
          </cell>
          <cell r="R278">
            <v>2.3922931261654987E-2</v>
          </cell>
          <cell r="S278">
            <v>1.1154159076672738E-2</v>
          </cell>
        </row>
        <row r="279">
          <cell r="E279">
            <v>6.5311147751081794E-2</v>
          </cell>
          <cell r="F279">
            <v>7.0585143531885164E-2</v>
          </cell>
          <cell r="G279">
            <v>0.13240429407656473</v>
          </cell>
          <cell r="H279">
            <v>0.15886787290570167</v>
          </cell>
          <cell r="I279">
            <v>0.12412790069767941</v>
          </cell>
          <cell r="J279">
            <v>0.14633988292809363</v>
          </cell>
          <cell r="K279">
            <v>0.14290908567273145</v>
          </cell>
          <cell r="L279">
            <v>0.1517470786023371</v>
          </cell>
          <cell r="M279">
            <v>0.17156146275082979</v>
          </cell>
          <cell r="N279">
            <v>0.20123983900812878</v>
          </cell>
          <cell r="O279">
            <v>0.19135784691372248</v>
          </cell>
          <cell r="P279">
            <v>0.14137558049953558</v>
          </cell>
          <cell r="Q279">
            <v>0.10063181029455176</v>
          </cell>
          <cell r="R279">
            <v>6.8892367286106176E-2</v>
          </cell>
          <cell r="S279">
            <v>4.998867800905759E-2</v>
          </cell>
        </row>
        <row r="280">
          <cell r="E280">
            <v>4.2263966188827041E-3</v>
          </cell>
          <cell r="F280">
            <v>4.3559965152027876E-3</v>
          </cell>
          <cell r="G280">
            <v>4.384796492162806E-3</v>
          </cell>
          <cell r="H280">
            <v>6.3323949340840522E-3</v>
          </cell>
          <cell r="I280">
            <v>6.23519501184399E-3</v>
          </cell>
          <cell r="J280">
            <v>6.2711949830440124E-3</v>
          </cell>
          <cell r="K280">
            <v>6.3683949052840754E-3</v>
          </cell>
          <cell r="L280">
            <v>7.0019943984044805E-3</v>
          </cell>
          <cell r="M280">
            <v>6.4439948448041231E-3</v>
          </cell>
          <cell r="N280">
            <v>6.8651945078443931E-3</v>
          </cell>
          <cell r="O280">
            <v>7.2251942198446233E-3</v>
          </cell>
          <cell r="P280">
            <v>1.0843191325446939E-2</v>
          </cell>
          <cell r="Q280">
            <v>1.3072669541864366E-2</v>
          </cell>
          <cell r="R280">
            <v>1.4539524368380505E-2</v>
          </cell>
          <cell r="S280">
            <v>1.442346046123163E-2</v>
          </cell>
        </row>
        <row r="281">
          <cell r="E281">
            <v>0.62377510097991906</v>
          </cell>
          <cell r="F281">
            <v>0.36166651066679145</v>
          </cell>
          <cell r="G281">
            <v>0.36684330652535474</v>
          </cell>
          <cell r="H281">
            <v>0.2964453628437097</v>
          </cell>
          <cell r="I281">
            <v>0.2602149918280065</v>
          </cell>
          <cell r="J281">
            <v>0.23385581291534963</v>
          </cell>
          <cell r="K281">
            <v>0.2222386222091022</v>
          </cell>
          <cell r="L281">
            <v>0.23874460900431277</v>
          </cell>
          <cell r="M281">
            <v>0.2101930318455745</v>
          </cell>
          <cell r="N281">
            <v>0.17681385854891316</v>
          </cell>
          <cell r="O281">
            <v>0.1686382650893879</v>
          </cell>
          <cell r="P281">
            <v>0.16305106955914433</v>
          </cell>
          <cell r="Q281">
            <v>0.17227296618162705</v>
          </cell>
          <cell r="R281">
            <v>0.23554406756474591</v>
          </cell>
          <cell r="S281">
            <v>0.21747172202262238</v>
          </cell>
        </row>
        <row r="282">
          <cell r="E282">
            <v>1.3870104903916078</v>
          </cell>
          <cell r="F282">
            <v>1.5205632195494245</v>
          </cell>
          <cell r="G282">
            <v>1.607042422366062</v>
          </cell>
          <cell r="H282">
            <v>1.6815239867808103</v>
          </cell>
          <cell r="I282">
            <v>1.766361410910871</v>
          </cell>
          <cell r="J282">
            <v>1.7985297611761908</v>
          </cell>
          <cell r="K282">
            <v>1.9101080719135421</v>
          </cell>
          <cell r="L282">
            <v>2.1297510961991231</v>
          </cell>
          <cell r="M282">
            <v>2.1915990467207624</v>
          </cell>
          <cell r="N282">
            <v>2.2891805686555449</v>
          </cell>
          <cell r="O282">
            <v>2.2647617881905688</v>
          </cell>
          <cell r="P282">
            <v>2.1025697499442</v>
          </cell>
          <cell r="Q282">
            <v>1.8948999092800722</v>
          </cell>
          <cell r="R282">
            <v>1.6934827092138325</v>
          </cell>
          <cell r="S282">
            <v>1.6746755394595678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</row>
        <row r="292">
          <cell r="E292">
            <v>3.2978889616888303</v>
          </cell>
          <cell r="F292">
            <v>3.2919309664552263</v>
          </cell>
          <cell r="G292">
            <v>3.1400938879248894</v>
          </cell>
          <cell r="H292">
            <v>3.1850218519825182</v>
          </cell>
          <cell r="I292">
            <v>2.9696808242553407</v>
          </cell>
          <cell r="J292">
            <v>3.0760895391283682</v>
          </cell>
          <cell r="K292">
            <v>3.0159651340278923</v>
          </cell>
          <cell r="L292">
            <v>2.9230573227541417</v>
          </cell>
          <cell r="M292">
            <v>2.9023992936805652</v>
          </cell>
          <cell r="N292">
            <v>2.9251776922578459</v>
          </cell>
          <cell r="O292">
            <v>2.8320306431754849</v>
          </cell>
          <cell r="P292">
            <v>2.7646483234813406</v>
          </cell>
          <cell r="Q292">
            <v>2.7337753457797236</v>
          </cell>
          <cell r="R292">
            <v>2.7429928000057595</v>
          </cell>
          <cell r="S292">
            <v>2.7552141062287143</v>
          </cell>
        </row>
        <row r="293">
          <cell r="E293">
            <v>0.29382456494034803</v>
          </cell>
          <cell r="F293">
            <v>0.27162338270129383</v>
          </cell>
          <cell r="G293">
            <v>0.22690061847950521</v>
          </cell>
          <cell r="H293">
            <v>0.18894944884044093</v>
          </cell>
          <cell r="I293">
            <v>0.24875260099791918</v>
          </cell>
          <cell r="J293">
            <v>0.22370263303789353</v>
          </cell>
          <cell r="K293">
            <v>0.24832942133646291</v>
          </cell>
          <cell r="L293">
            <v>0.25345804923356063</v>
          </cell>
          <cell r="M293">
            <v>0.25418456465234829</v>
          </cell>
          <cell r="N293">
            <v>0.22949243640605083</v>
          </cell>
          <cell r="O293">
            <v>0.25324143740685001</v>
          </cell>
          <cell r="P293">
            <v>0.25821368142905488</v>
          </cell>
          <cell r="Q293">
            <v>0.25321094543124362</v>
          </cell>
          <cell r="R293">
            <v>0.23422967261626187</v>
          </cell>
          <cell r="S293">
            <v>0.20226198619041102</v>
          </cell>
        </row>
        <row r="294">
          <cell r="E294">
            <v>0.1911166471066823</v>
          </cell>
          <cell r="F294">
            <v>0.19743464205228634</v>
          </cell>
          <cell r="G294">
            <v>0.22366782106574312</v>
          </cell>
          <cell r="H294">
            <v>0.24621820302543757</v>
          </cell>
          <cell r="I294">
            <v>0.25248219801424154</v>
          </cell>
          <cell r="J294">
            <v>0.26596778722577019</v>
          </cell>
          <cell r="K294">
            <v>0.31085975131219895</v>
          </cell>
          <cell r="L294">
            <v>0.35061811950550437</v>
          </cell>
          <cell r="M294">
            <v>0.4018064785548171</v>
          </cell>
          <cell r="N294">
            <v>0.47713641829086534</v>
          </cell>
          <cell r="O294">
            <v>0.61483990812807343</v>
          </cell>
          <cell r="P294">
            <v>0.76783258573393143</v>
          </cell>
          <cell r="Q294">
            <v>0.89305128555897151</v>
          </cell>
          <cell r="R294">
            <v>1.059691552246758</v>
          </cell>
          <cell r="S294">
            <v>1.2540769967384024</v>
          </cell>
        </row>
        <row r="295">
          <cell r="E295">
            <v>1.7694185392651685</v>
          </cell>
          <cell r="F295">
            <v>1.7713613209109431</v>
          </cell>
          <cell r="G295">
            <v>1.6103083325533338</v>
          </cell>
          <cell r="H295">
            <v>1.6196851982518412</v>
          </cell>
          <cell r="I295">
            <v>1.6887284594172323</v>
          </cell>
          <cell r="J295">
            <v>1.7224383500493197</v>
          </cell>
          <cell r="K295">
            <v>1.0749591508326795</v>
          </cell>
          <cell r="L295">
            <v>0.74407769153784664</v>
          </cell>
          <cell r="M295">
            <v>0.68301215359027712</v>
          </cell>
          <cell r="N295">
            <v>0.715665027467978</v>
          </cell>
          <cell r="O295">
            <v>0.75841241927006453</v>
          </cell>
          <cell r="P295">
            <v>0.76217687145850288</v>
          </cell>
          <cell r="Q295">
            <v>0.73362180590255521</v>
          </cell>
          <cell r="R295">
            <v>0.81401973878420886</v>
          </cell>
          <cell r="S295">
            <v>0.8712427730057779</v>
          </cell>
        </row>
        <row r="296">
          <cell r="E296">
            <v>6.2366350106919911E-2</v>
          </cell>
          <cell r="F296">
            <v>6.7687145850283306E-2</v>
          </cell>
          <cell r="G296">
            <v>6.1045151163879062E-2</v>
          </cell>
          <cell r="H296">
            <v>5.3737157010274386E-2</v>
          </cell>
          <cell r="I296">
            <v>6.7091130327095724E-2</v>
          </cell>
          <cell r="J296">
            <v>9.4558964352828512E-2</v>
          </cell>
          <cell r="K296">
            <v>0.1162315230147816</v>
          </cell>
          <cell r="L296">
            <v>0.11831790134567891</v>
          </cell>
          <cell r="M296">
            <v>0.12321994542404364</v>
          </cell>
          <cell r="N296">
            <v>0.12996544002764798</v>
          </cell>
          <cell r="O296">
            <v>0.13468892424886059</v>
          </cell>
          <cell r="P296">
            <v>0.13649749080200735</v>
          </cell>
          <cell r="Q296">
            <v>0.13804548956360835</v>
          </cell>
          <cell r="R296">
            <v>0.13612525109979909</v>
          </cell>
          <cell r="S296">
            <v>0.16730068615945107</v>
          </cell>
        </row>
        <row r="297">
          <cell r="E297">
            <v>6.022075182339854E-2</v>
          </cell>
          <cell r="F297">
            <v>7.7201938238449411E-2</v>
          </cell>
          <cell r="G297">
            <v>7.0441143647085078E-2</v>
          </cell>
          <cell r="H297">
            <v>7.6676338658929061E-2</v>
          </cell>
          <cell r="I297">
            <v>7.6028339177328652E-2</v>
          </cell>
          <cell r="J297">
            <v>7.8098337521329969E-2</v>
          </cell>
          <cell r="K297">
            <v>7.930793655365076E-2</v>
          </cell>
          <cell r="L297">
            <v>8.0758735393011677E-2</v>
          </cell>
          <cell r="M297">
            <v>7.7965137627889897E-2</v>
          </cell>
          <cell r="N297">
            <v>7.5211139831088139E-2</v>
          </cell>
          <cell r="O297">
            <v>7.8382737293810165E-2</v>
          </cell>
          <cell r="P297">
            <v>8.6936330450935642E-2</v>
          </cell>
          <cell r="Q297">
            <v>7.8670049463960431E-2</v>
          </cell>
          <cell r="R297">
            <v>8.1271385782891364E-2</v>
          </cell>
          <cell r="S297">
            <v>8.8585064331948529E-2</v>
          </cell>
        </row>
        <row r="298">
          <cell r="E298">
            <v>0.53800516959586431</v>
          </cell>
          <cell r="F298">
            <v>0.56316914946468033</v>
          </cell>
          <cell r="G298">
            <v>0.57613993908804861</v>
          </cell>
          <cell r="H298">
            <v>0.58710553031557566</v>
          </cell>
          <cell r="I298">
            <v>0.58890192887845683</v>
          </cell>
          <cell r="J298">
            <v>0.61349350920519252</v>
          </cell>
          <cell r="K298">
            <v>0.62258710193031841</v>
          </cell>
          <cell r="L298">
            <v>0.63912188870248898</v>
          </cell>
          <cell r="M298">
            <v>0.62102830317735747</v>
          </cell>
          <cell r="N298">
            <v>0.65072467942025636</v>
          </cell>
          <cell r="O298">
            <v>0.70369143704685033</v>
          </cell>
          <cell r="P298">
            <v>0.70780983375213291</v>
          </cell>
          <cell r="Q298">
            <v>0.7313145029483975</v>
          </cell>
          <cell r="R298">
            <v>0.7364483148413481</v>
          </cell>
          <cell r="S298">
            <v>0.75234244612604295</v>
          </cell>
        </row>
        <row r="299">
          <cell r="E299">
            <v>3.2888529689176247</v>
          </cell>
          <cell r="F299">
            <v>3.3300873359301311</v>
          </cell>
          <cell r="G299">
            <v>3.3859304912556065</v>
          </cell>
          <cell r="H299">
            <v>3.3970580823535337</v>
          </cell>
          <cell r="I299">
            <v>3.3508845192923844</v>
          </cell>
          <cell r="J299">
            <v>3.3676821058543154</v>
          </cell>
          <cell r="K299">
            <v>3.3302961357630911</v>
          </cell>
          <cell r="L299">
            <v>3.2571369942904047</v>
          </cell>
          <cell r="M299">
            <v>3.3740721007423193</v>
          </cell>
          <cell r="N299">
            <v>3.4111448710841028</v>
          </cell>
          <cell r="O299">
            <v>3.3972236822210542</v>
          </cell>
          <cell r="P299">
            <v>3.4268876584898726</v>
          </cell>
          <cell r="Q299">
            <v>3.4237533929972854</v>
          </cell>
          <cell r="R299">
            <v>3.4406419154864674</v>
          </cell>
          <cell r="S299">
            <v>3.4405786635370692</v>
          </cell>
        </row>
        <row r="300">
          <cell r="E300">
            <v>0.46292362966109618</v>
          </cell>
          <cell r="F300">
            <v>0.47879241696606639</v>
          </cell>
          <cell r="G300">
            <v>0.49469000424799653</v>
          </cell>
          <cell r="H300">
            <v>0.48464601228319015</v>
          </cell>
          <cell r="I300">
            <v>0.46369402904477675</v>
          </cell>
          <cell r="J300">
            <v>0.48059961552030755</v>
          </cell>
          <cell r="K300">
            <v>0.49895960083231927</v>
          </cell>
          <cell r="L300">
            <v>0.4904744076204739</v>
          </cell>
          <cell r="M300">
            <v>0.48708321033343166</v>
          </cell>
          <cell r="N300">
            <v>0.51293118965504825</v>
          </cell>
          <cell r="O300">
            <v>0.47973561621150701</v>
          </cell>
          <cell r="P300">
            <v>0.47923521661182666</v>
          </cell>
          <cell r="Q300">
            <v>0.50457172274262174</v>
          </cell>
          <cell r="R300">
            <v>0.50733413373269298</v>
          </cell>
          <cell r="S300">
            <v>0.50959795232163441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</row>
        <row r="310">
          <cell r="E310">
            <v>1.7315986147211082E-3</v>
          </cell>
          <cell r="F310">
            <v>1.6703986636810689E-3</v>
          </cell>
          <cell r="G310">
            <v>1.6739986608010713E-3</v>
          </cell>
          <cell r="H310">
            <v>1.6739986608010713E-3</v>
          </cell>
          <cell r="I310">
            <v>1.6127987097610322E-3</v>
          </cell>
          <cell r="J310">
            <v>1.7135986291210966E-3</v>
          </cell>
          <cell r="K310">
            <v>1.7181994254404597E-3</v>
          </cell>
          <cell r="L310">
            <v>1.648748281001375E-3</v>
          </cell>
          <cell r="M310">
            <v>1.4888580089135928E-3</v>
          </cell>
          <cell r="N310">
            <v>1.729823816140947E-3</v>
          </cell>
          <cell r="O310">
            <v>1.754703396237283E-3</v>
          </cell>
          <cell r="P310">
            <v>1.8018561585150731E-3</v>
          </cell>
          <cell r="Q310">
            <v>1.8781760974591218E-3</v>
          </cell>
          <cell r="R310">
            <v>1.7277466178027058E-3</v>
          </cell>
          <cell r="S310">
            <v>1.7962689629848294E-3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3.5999971200023039E-6</v>
          </cell>
          <cell r="J311">
            <v>6.7679945856043305E-6</v>
          </cell>
          <cell r="K311">
            <v>3.3839972928021652E-6</v>
          </cell>
          <cell r="L311">
            <v>1.5119987904009676E-5</v>
          </cell>
          <cell r="M311">
            <v>1.7135986291210966E-5</v>
          </cell>
          <cell r="N311">
            <v>7.9919936064051153E-6</v>
          </cell>
          <cell r="O311">
            <v>7.1999942400046078E-6</v>
          </cell>
          <cell r="P311">
            <v>3.5999971200023037E-8</v>
          </cell>
          <cell r="Q311">
            <v>1.5083987932809654E-5</v>
          </cell>
          <cell r="R311">
            <v>3.3479973216021426E-5</v>
          </cell>
          <cell r="S311">
            <v>5.0363959708832226E-5</v>
          </cell>
        </row>
        <row r="312">
          <cell r="E312">
            <v>2.5199979840016128E-5</v>
          </cell>
          <cell r="F312">
            <v>2.5199979840016128E-5</v>
          </cell>
          <cell r="G312">
            <v>2.5199979840016128E-5</v>
          </cell>
          <cell r="H312">
            <v>2.5199979840016128E-5</v>
          </cell>
          <cell r="I312">
            <v>2.5199979840016128E-5</v>
          </cell>
          <cell r="J312">
            <v>2.5199979840016128E-5</v>
          </cell>
          <cell r="K312">
            <v>2.5199979840016128E-5</v>
          </cell>
          <cell r="L312">
            <v>2.5199979840016128E-5</v>
          </cell>
          <cell r="M312">
            <v>2.8799976960018431E-5</v>
          </cell>
          <cell r="N312">
            <v>2.8799976960018431E-5</v>
          </cell>
          <cell r="O312">
            <v>2.8799976960018431E-5</v>
          </cell>
          <cell r="P312">
            <v>3.9599968320025337E-5</v>
          </cell>
          <cell r="Q312">
            <v>3.8462369230104613E-5</v>
          </cell>
          <cell r="R312">
            <v>3.8462369230104613E-5</v>
          </cell>
          <cell r="S312">
            <v>4.25087659929872E-5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1.742398606081115E-3</v>
          </cell>
          <cell r="N313">
            <v>1.7711985830411333E-3</v>
          </cell>
          <cell r="O313">
            <v>1.7855985715211427E-3</v>
          </cell>
          <cell r="P313">
            <v>1.7855985715211427E-3</v>
          </cell>
          <cell r="Q313">
            <v>1.7620761903390475E-3</v>
          </cell>
          <cell r="R313">
            <v>1.7472694021844781E-3</v>
          </cell>
          <cell r="S313">
            <v>1.7075542339566128E-3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</row>
        <row r="317">
          <cell r="E317">
            <v>1.0079991936006451E-4</v>
          </cell>
          <cell r="F317">
            <v>6.8399945280043768E-5</v>
          </cell>
          <cell r="G317">
            <v>8.2799933760052981E-5</v>
          </cell>
          <cell r="H317">
            <v>5.3999956800034556E-5</v>
          </cell>
          <cell r="I317">
            <v>1.0799991360006911E-4</v>
          </cell>
          <cell r="J317">
            <v>1.0079991936006451E-4</v>
          </cell>
          <cell r="K317">
            <v>9.35999251200599E-5</v>
          </cell>
          <cell r="L317">
            <v>9.7199922240062193E-5</v>
          </cell>
          <cell r="M317">
            <v>5.3999956800034556E-5</v>
          </cell>
          <cell r="N317">
            <v>5.7599953920036863E-5</v>
          </cell>
          <cell r="O317">
            <v>4.679996256002995E-5</v>
          </cell>
          <cell r="P317">
            <v>6.8399945280043768E-5</v>
          </cell>
          <cell r="Q317">
            <v>2.1599982720013825E-5</v>
          </cell>
          <cell r="R317">
            <v>7.1999942400046075E-5</v>
          </cell>
          <cell r="S317">
            <v>3.5999971200023039E-6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</row>
        <row r="346">
          <cell r="E346">
            <v>2.3407048831179116E-3</v>
          </cell>
          <cell r="F346">
            <v>3.9955304808483418E-3</v>
          </cell>
          <cell r="G346">
            <v>6.0447545710145085E-3</v>
          </cell>
          <cell r="H346">
            <v>1.1916464950918934E-2</v>
          </cell>
          <cell r="I346">
            <v>2.248048445652152E-2</v>
          </cell>
          <cell r="J346">
            <v>3.6071131484003899E-2</v>
          </cell>
          <cell r="K346">
            <v>7.2780890286651412E-2</v>
          </cell>
          <cell r="L346">
            <v>0.10662139592220142</v>
          </cell>
          <cell r="M346">
            <v>0.12738378133388406</v>
          </cell>
          <cell r="N346">
            <v>0.14244689200385</v>
          </cell>
          <cell r="O346">
            <v>0.15296380565963713</v>
          </cell>
          <cell r="P346">
            <v>0.15327083265151553</v>
          </cell>
          <cell r="Q346">
            <v>0.16385754042305853</v>
          </cell>
          <cell r="R346">
            <v>0.17366954747913474</v>
          </cell>
          <cell r="S346">
            <v>0.18963115522803031</v>
          </cell>
        </row>
        <row r="347">
          <cell r="E347">
            <v>1.8143985484811613E-5</v>
          </cell>
          <cell r="F347">
            <v>2.4947980041615963E-5</v>
          </cell>
          <cell r="G347">
            <v>3.175197459842032E-5</v>
          </cell>
          <cell r="H347">
            <v>3.8555969155224666E-5</v>
          </cell>
          <cell r="I347">
            <v>4.5359963712029026E-5</v>
          </cell>
          <cell r="J347">
            <v>9.135496691602646E-5</v>
          </cell>
          <cell r="K347">
            <v>5.5252971797622552E-4</v>
          </cell>
          <cell r="L347">
            <v>3.0703025437579653E-3</v>
          </cell>
          <cell r="M347">
            <v>4.5590392327686134E-3</v>
          </cell>
          <cell r="N347">
            <v>9.194668764264986E-3</v>
          </cell>
          <cell r="O347">
            <v>1.7084535492371603E-2</v>
          </cell>
          <cell r="P347">
            <v>2.35760906191275E-2</v>
          </cell>
          <cell r="Q347">
            <v>2.5985067571945939E-2</v>
          </cell>
          <cell r="R347">
            <v>2.8731885534491568E-2</v>
          </cell>
          <cell r="S347">
            <v>2.8531666654666672E-2</v>
          </cell>
        </row>
        <row r="348">
          <cell r="E348">
            <v>1.9844984124012702E-4</v>
          </cell>
          <cell r="F348">
            <v>2.2443732045014363E-4</v>
          </cell>
          <cell r="G348">
            <v>2.693247845401724E-4</v>
          </cell>
          <cell r="H348">
            <v>3.5909971272022977E-4</v>
          </cell>
          <cell r="I348">
            <v>6.6149947080042335E-4</v>
          </cell>
          <cell r="J348">
            <v>1.6537486770010583E-3</v>
          </cell>
          <cell r="K348">
            <v>6.1590325727739412E-3</v>
          </cell>
          <cell r="L348">
            <v>1.5008950492839603E-2</v>
          </cell>
          <cell r="M348">
            <v>3.6510045791963361E-2</v>
          </cell>
          <cell r="N348">
            <v>5.5525793079365532E-2</v>
          </cell>
          <cell r="O348">
            <v>9.3328125337499693E-2</v>
          </cell>
          <cell r="P348">
            <v>0.15711557430754053</v>
          </cell>
          <cell r="Q348">
            <v>0.27831551916008468</v>
          </cell>
          <cell r="R348">
            <v>0.41794099548470348</v>
          </cell>
          <cell r="S348">
            <v>0.52994754354196505</v>
          </cell>
        </row>
        <row r="349">
          <cell r="E349">
            <v>2.4300620559503552E-3</v>
          </cell>
          <cell r="F349">
            <v>2.9573432341254116E-3</v>
          </cell>
          <cell r="G349">
            <v>3.4522548381961289E-3</v>
          </cell>
          <cell r="H349">
            <v>4.2065006347994918E-3</v>
          </cell>
          <cell r="I349">
            <v>5.4518084385532474E-3</v>
          </cell>
          <cell r="J349">
            <v>7.6173283061373546E-3</v>
          </cell>
          <cell r="K349">
            <v>1.1726822618541903E-2</v>
          </cell>
          <cell r="L349">
            <v>1.7244978204017439E-2</v>
          </cell>
          <cell r="M349">
            <v>3.1279850176119853E-2</v>
          </cell>
          <cell r="N349">
            <v>5.0825802539357957E-2</v>
          </cell>
          <cell r="O349">
            <v>7.6123345501323589E-2</v>
          </cell>
          <cell r="P349">
            <v>0.10117192866245707</v>
          </cell>
          <cell r="Q349">
            <v>0.1251942246446201</v>
          </cell>
          <cell r="R349">
            <v>0.14618760144991882</v>
          </cell>
          <cell r="S349">
            <v>0.18337146610282709</v>
          </cell>
        </row>
        <row r="350">
          <cell r="E350">
            <v>9.7199922240062213E-6</v>
          </cell>
          <cell r="F350">
            <v>9.7199922240062213E-6</v>
          </cell>
          <cell r="G350">
            <v>1.8467985225611815E-4</v>
          </cell>
          <cell r="H350">
            <v>1.9763984188812648E-4</v>
          </cell>
          <cell r="I350">
            <v>2.235598211521431E-4</v>
          </cell>
          <cell r="J350">
            <v>4.0823967340826119E-4</v>
          </cell>
          <cell r="K350">
            <v>4.8405561275550969E-3</v>
          </cell>
          <cell r="L350">
            <v>7.3580341135727088E-3</v>
          </cell>
          <cell r="M350">
            <v>1.3319629344296523E-2</v>
          </cell>
          <cell r="N350">
            <v>1.8830864935308049E-2</v>
          </cell>
          <cell r="O350">
            <v>3.3760772991381603E-2</v>
          </cell>
          <cell r="P350">
            <v>6.0840671327462931E-2</v>
          </cell>
          <cell r="Q350">
            <v>8.435333251733397E-2</v>
          </cell>
          <cell r="R350">
            <v>0.12871926502458794</v>
          </cell>
          <cell r="S350">
            <v>0.1639895528083577</v>
          </cell>
        </row>
        <row r="351">
          <cell r="E351">
            <v>1.7865657349265165E-5</v>
          </cell>
          <cell r="F351">
            <v>1.7865657349265165E-5</v>
          </cell>
          <cell r="G351">
            <v>1.7865657349265165E-5</v>
          </cell>
          <cell r="H351">
            <v>1.7865657349265165E-5</v>
          </cell>
          <cell r="I351">
            <v>1.7865657349265165E-5</v>
          </cell>
          <cell r="J351">
            <v>2.0417894113445901E-5</v>
          </cell>
          <cell r="K351">
            <v>2.8074604405988118E-5</v>
          </cell>
          <cell r="L351">
            <v>1.9907446760609757E-4</v>
          </cell>
          <cell r="M351">
            <v>6.0232787634665404E-4</v>
          </cell>
          <cell r="N351">
            <v>1.8452671805026734E-3</v>
          </cell>
          <cell r="O351">
            <v>4.0248773771130236E-3</v>
          </cell>
          <cell r="P351">
            <v>7.7034136730899545E-3</v>
          </cell>
          <cell r="Q351">
            <v>1.3027719010660584E-2</v>
          </cell>
          <cell r="R351">
            <v>2.4547448929205025E-2</v>
          </cell>
          <cell r="S351">
            <v>3.7939839185442074E-2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3.4559972352022115E-4</v>
          </cell>
          <cell r="O352">
            <v>7.2359942112046295E-4</v>
          </cell>
          <cell r="P352">
            <v>9.9791920166463844E-4</v>
          </cell>
          <cell r="Q352">
            <v>1.2042206366234905E-3</v>
          </cell>
          <cell r="R352">
            <v>1.5550907559273954E-3</v>
          </cell>
          <cell r="S352">
            <v>2.7635449891640082E-3</v>
          </cell>
        </row>
        <row r="353">
          <cell r="E353">
            <v>1.2154445721987974E-3</v>
          </cell>
          <cell r="F353">
            <v>1.6972026026339574E-3</v>
          </cell>
          <cell r="G353">
            <v>2.2891462082869933E-3</v>
          </cell>
          <cell r="H353">
            <v>2.8021522137237731E-3</v>
          </cell>
          <cell r="I353">
            <v>4.0551650726996244E-3</v>
          </cell>
          <cell r="J353">
            <v>7.4009524950795855E-3</v>
          </cell>
          <cell r="K353">
            <v>1.3115751883636114E-2</v>
          </cell>
          <cell r="L353">
            <v>2.239953851601275E-2</v>
          </cell>
          <cell r="M353">
            <v>3.6382653745362148E-2</v>
          </cell>
          <cell r="N353">
            <v>5.6168411857349713E-2</v>
          </cell>
          <cell r="O353">
            <v>7.7843700101277544E-2</v>
          </cell>
          <cell r="P353">
            <v>0.11298551753237805</v>
          </cell>
          <cell r="Q353">
            <v>0.1599303625111555</v>
          </cell>
          <cell r="R353">
            <v>0.19162964313192904</v>
          </cell>
          <cell r="S353">
            <v>0.23295802923753695</v>
          </cell>
        </row>
        <row r="354">
          <cell r="E354">
            <v>1.339198928640857E-4</v>
          </cell>
          <cell r="F354">
            <v>1.6415986867210504E-4</v>
          </cell>
          <cell r="G354">
            <v>1.965598427521258E-4</v>
          </cell>
          <cell r="H354">
            <v>2.915997667201865E-4</v>
          </cell>
          <cell r="I354">
            <v>4.6260250991799205E-4</v>
          </cell>
          <cell r="J354">
            <v>1.3422229262216585E-3</v>
          </cell>
          <cell r="K354">
            <v>1.7076730338615724E-3</v>
          </cell>
          <cell r="L354">
            <v>3.2477518017985582E-3</v>
          </cell>
          <cell r="M354">
            <v>5.0181511854790507E-3</v>
          </cell>
          <cell r="N354">
            <v>9.5750908999272799E-3</v>
          </cell>
          <cell r="O354">
            <v>1.6008624153100674E-2</v>
          </cell>
          <cell r="P354">
            <v>2.5849606520314782E-2</v>
          </cell>
          <cell r="Q354">
            <v>3.8360385631691481E-2</v>
          </cell>
          <cell r="R354">
            <v>6.0092659605872095E-2</v>
          </cell>
          <cell r="S354">
            <v>8.9159300592559512E-2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</row>
        <row r="364">
          <cell r="E364">
            <v>2.9072449185222468E-3</v>
          </cell>
          <cell r="F364">
            <v>4.9626015526460293E-3</v>
          </cell>
          <cell r="G364">
            <v>7.507816186928847E-3</v>
          </cell>
          <cell r="H364">
            <v>1.4800704875345169E-2</v>
          </cell>
          <cell r="I364">
            <v>2.7921620821794241E-2</v>
          </cell>
          <cell r="J364">
            <v>4.4801723817711851E-2</v>
          </cell>
          <cell r="K364">
            <v>9.0396647171318623E-2</v>
          </cell>
          <cell r="L364">
            <v>0.13242784843840305</v>
          </cell>
          <cell r="M364">
            <v>0.15821552458667124</v>
          </cell>
          <cell r="N364">
            <v>0.1769244836990494</v>
          </cell>
          <cell r="O364">
            <v>0.1899868923798041</v>
          </cell>
          <cell r="P364">
            <v>0.19036823163723265</v>
          </cell>
          <cell r="Q364">
            <v>0.20351732727704724</v>
          </cell>
          <cell r="R364">
            <v>0.21570421502185524</v>
          </cell>
          <cell r="S364">
            <v>0.23552914184373192</v>
          </cell>
        </row>
        <row r="365">
          <cell r="E365">
            <v>1.065599147520682E-5</v>
          </cell>
          <cell r="F365">
            <v>1.4651988278409374E-5</v>
          </cell>
          <cell r="G365">
            <v>1.8647985081611933E-5</v>
          </cell>
          <cell r="H365">
            <v>2.2643981884814486E-5</v>
          </cell>
          <cell r="I365">
            <v>2.6639978688017049E-5</v>
          </cell>
          <cell r="J365">
            <v>5.365291707766633E-5</v>
          </cell>
          <cell r="K365">
            <v>3.2450158039873568E-4</v>
          </cell>
          <cell r="L365">
            <v>1.8031935574451545E-3</v>
          </cell>
          <cell r="M365">
            <v>2.6775309779752177E-3</v>
          </cell>
          <cell r="N365">
            <v>5.4000435599651508E-3</v>
          </cell>
          <cell r="O365">
            <v>1.0033774812980147E-2</v>
          </cell>
          <cell r="P365">
            <v>1.3846275442979646E-2</v>
          </cell>
          <cell r="Q365">
            <v>1.5261071431142853E-2</v>
          </cell>
          <cell r="R365">
            <v>1.6874281980574411E-2</v>
          </cell>
          <cell r="S365">
            <v>1.6756693114645504E-2</v>
          </cell>
        </row>
        <row r="366">
          <cell r="E366">
            <v>1.0394991684006653E-4</v>
          </cell>
          <cell r="F366">
            <v>1.1756240595007523E-4</v>
          </cell>
          <cell r="G366">
            <v>1.4107488714009027E-4</v>
          </cell>
          <cell r="H366">
            <v>1.8809984952012038E-4</v>
          </cell>
          <cell r="I366">
            <v>3.4649972280022175E-4</v>
          </cell>
          <cell r="J366">
            <v>8.6624930700055435E-4</v>
          </cell>
          <cell r="K366">
            <v>3.2261599190720643E-3</v>
          </cell>
          <cell r="L366">
            <v>7.8618312105350301E-3</v>
          </cell>
          <cell r="M366">
            <v>1.9124309700552237E-2</v>
          </cell>
          <cell r="N366">
            <v>2.908493923204861E-2</v>
          </cell>
          <cell r="O366">
            <v>4.8886160891071277E-2</v>
          </cell>
          <cell r="P366">
            <v>8.2298634161092662E-2</v>
          </cell>
          <cell r="Q366">
            <v>0.14578431956004434</v>
          </cell>
          <cell r="R366">
            <v>0.2189214738253209</v>
          </cell>
          <cell r="S366">
            <v>0.27759157042674359</v>
          </cell>
        </row>
        <row r="367">
          <cell r="E367">
            <v>3.0375775699379441E-3</v>
          </cell>
          <cell r="F367">
            <v>3.6966790426567653E-3</v>
          </cell>
          <cell r="G367">
            <v>4.3153185477451611E-3</v>
          </cell>
          <cell r="H367">
            <v>5.258125793499365E-3</v>
          </cell>
          <cell r="I367">
            <v>6.8147605481915603E-3</v>
          </cell>
          <cell r="J367">
            <v>9.5216603826716959E-3</v>
          </cell>
          <cell r="K367">
            <v>1.4658528273177381E-2</v>
          </cell>
          <cell r="L367">
            <v>2.1556222755021798E-2</v>
          </cell>
          <cell r="M367">
            <v>3.9099812720149826E-2</v>
          </cell>
          <cell r="N367">
            <v>6.3532253174197459E-2</v>
          </cell>
          <cell r="O367">
            <v>9.5154181876654489E-2</v>
          </cell>
          <cell r="P367">
            <v>0.12646491082807135</v>
          </cell>
          <cell r="Q367">
            <v>0.15649278080577517</v>
          </cell>
          <cell r="R367">
            <v>0.18273450181239853</v>
          </cell>
          <cell r="S367">
            <v>0.22921433262853388</v>
          </cell>
        </row>
        <row r="368">
          <cell r="E368">
            <v>1.0799991360006913E-6</v>
          </cell>
          <cell r="F368">
            <v>1.0799991360006915E-6</v>
          </cell>
          <cell r="G368">
            <v>2.051998358401313E-5</v>
          </cell>
          <cell r="H368">
            <v>2.1959982432014051E-5</v>
          </cell>
          <cell r="I368">
            <v>2.4839980128015902E-5</v>
          </cell>
          <cell r="J368">
            <v>4.5359963712029019E-5</v>
          </cell>
          <cell r="K368">
            <v>5.3783956972834395E-4</v>
          </cell>
          <cell r="L368">
            <v>8.1755934595252328E-4</v>
          </cell>
          <cell r="M368">
            <v>1.4799588160329471E-3</v>
          </cell>
          <cell r="N368">
            <v>2.0923183261453387E-3</v>
          </cell>
          <cell r="O368">
            <v>3.7511969990423996E-3</v>
          </cell>
          <cell r="P368">
            <v>6.7600745919403262E-3</v>
          </cell>
          <cell r="Q368">
            <v>9.3725925019259963E-3</v>
          </cell>
          <cell r="R368">
            <v>1.4302140558287553E-2</v>
          </cell>
          <cell r="S368">
            <v>1.8221061423150858E-2</v>
          </cell>
        </row>
        <row r="369">
          <cell r="E369">
            <v>7.3343224907509628E-6</v>
          </cell>
          <cell r="F369">
            <v>7.3343224907509653E-6</v>
          </cell>
          <cell r="G369">
            <v>7.3343224907509645E-6</v>
          </cell>
          <cell r="H369">
            <v>7.3343224907509628E-6</v>
          </cell>
          <cell r="I369">
            <v>7.3343224907509645E-6</v>
          </cell>
          <cell r="J369">
            <v>8.382082846572532E-6</v>
          </cell>
          <cell r="K369">
            <v>1.1525363914037231E-5</v>
          </cell>
          <cell r="L369">
            <v>8.1725307754082168E-5</v>
          </cell>
          <cell r="M369">
            <v>2.4727144397388963E-4</v>
          </cell>
          <cell r="N369">
            <v>7.5753073725899243E-4</v>
          </cell>
          <cell r="O369">
            <v>1.6523180811306101E-3</v>
          </cell>
          <cell r="P369">
            <v>3.162454034215877E-3</v>
          </cell>
          <cell r="Q369">
            <v>5.3482214885869784E-3</v>
          </cell>
          <cell r="R369">
            <v>1.0077373770936805E-2</v>
          </cell>
          <cell r="S369">
            <v>1.5575302402444648E-2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2.3039981568014745E-4</v>
          </cell>
          <cell r="O370">
            <v>4.8239961408030868E-4</v>
          </cell>
          <cell r="P370">
            <v>6.6527946777642584E-4</v>
          </cell>
          <cell r="Q370">
            <v>8.0281375774899375E-4</v>
          </cell>
          <cell r="R370">
            <v>1.0367271706182637E-3</v>
          </cell>
          <cell r="S370">
            <v>1.8423633261093393E-3</v>
          </cell>
        </row>
        <row r="371">
          <cell r="E371">
            <v>7.6455384380246948E-4</v>
          </cell>
          <cell r="F371">
            <v>1.067595185527812E-3</v>
          </cell>
          <cell r="G371">
            <v>1.4399468084385927E-3</v>
          </cell>
          <cell r="H371">
            <v>1.762644134439148E-3</v>
          </cell>
          <cell r="I371">
            <v>2.5508296425046026E-3</v>
          </cell>
          <cell r="J371">
            <v>4.6554378598081276E-3</v>
          </cell>
          <cell r="K371">
            <v>8.2502310235775568E-3</v>
          </cell>
          <cell r="L371">
            <v>1.4090032292330601E-2</v>
          </cell>
          <cell r="M371">
            <v>2.2885862839824578E-2</v>
          </cell>
          <cell r="N371">
            <v>3.5331742942526431E-2</v>
          </cell>
          <cell r="O371">
            <v>4.8966198450803605E-2</v>
          </cell>
          <cell r="P371">
            <v>7.1071535221979745E-2</v>
          </cell>
          <cell r="Q371">
            <v>0.10060135706346879</v>
          </cell>
          <cell r="R371">
            <v>0.12054122713137475</v>
          </cell>
          <cell r="S371">
            <v>0.14653811516554746</v>
          </cell>
        </row>
        <row r="372">
          <cell r="E372">
            <v>8.9279928576057121E-5</v>
          </cell>
          <cell r="F372">
            <v>1.0943991244807003E-4</v>
          </cell>
          <cell r="G372">
            <v>1.3103989516808387E-4</v>
          </cell>
          <cell r="H372">
            <v>1.9439984448012439E-4</v>
          </cell>
          <cell r="I372">
            <v>3.0840167327866142E-4</v>
          </cell>
          <cell r="J372">
            <v>8.9481528414777256E-4</v>
          </cell>
          <cell r="K372">
            <v>1.1384486892410486E-3</v>
          </cell>
          <cell r="L372">
            <v>2.1651678678657055E-3</v>
          </cell>
          <cell r="M372">
            <v>3.3454341236527005E-3</v>
          </cell>
          <cell r="N372">
            <v>6.3833939332848524E-3</v>
          </cell>
          <cell r="O372">
            <v>1.0672416102067114E-2</v>
          </cell>
          <cell r="P372">
            <v>1.7233071013543187E-2</v>
          </cell>
          <cell r="Q372">
            <v>2.5573590421127654E-2</v>
          </cell>
          <cell r="R372">
            <v>4.0061773070581397E-2</v>
          </cell>
          <cell r="S372">
            <v>5.9439533728373004E-2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</row>
        <row r="382">
          <cell r="E382">
            <v>2.1348765488987609</v>
          </cell>
          <cell r="F382">
            <v>2.1115881531294769</v>
          </cell>
          <cell r="G382">
            <v>2.2000895715283417</v>
          </cell>
          <cell r="H382">
            <v>1.9591205063035946</v>
          </cell>
          <cell r="I382">
            <v>1.7839939196048642</v>
          </cell>
          <cell r="J382">
            <v>1.7781485826811336</v>
          </cell>
          <cell r="K382">
            <v>1.8857672061862349</v>
          </cell>
          <cell r="L382">
            <v>1.9896409794872165</v>
          </cell>
          <cell r="M382">
            <v>1.921946007243194</v>
          </cell>
          <cell r="N382">
            <v>1.8336543138765486</v>
          </cell>
          <cell r="O382">
            <v>1.8859891640086686</v>
          </cell>
          <cell r="P382">
            <v>1.7248628977096816</v>
          </cell>
          <cell r="Q382">
            <v>1.6341491370806902</v>
          </cell>
          <cell r="R382">
            <v>1.5189251488598774</v>
          </cell>
          <cell r="S382">
            <v>1.0429260848591322</v>
          </cell>
        </row>
        <row r="383">
          <cell r="E383">
            <v>0.48235281411774866</v>
          </cell>
          <cell r="F383">
            <v>0.53323157341474126</v>
          </cell>
          <cell r="G383">
            <v>0.48903080877535288</v>
          </cell>
          <cell r="H383">
            <v>0.4493228405417275</v>
          </cell>
          <cell r="I383">
            <v>0.37468050025559979</v>
          </cell>
          <cell r="J383">
            <v>0.38766774186580644</v>
          </cell>
          <cell r="K383">
            <v>0.38890336887730487</v>
          </cell>
          <cell r="L383">
            <v>0.51336455730835406</v>
          </cell>
          <cell r="M383">
            <v>0.46923953660837064</v>
          </cell>
          <cell r="N383">
            <v>0.36059972352022113</v>
          </cell>
          <cell r="O383">
            <v>0.27328251337398929</v>
          </cell>
          <cell r="P383">
            <v>0.11020559583552332</v>
          </cell>
          <cell r="Q383">
            <v>8.0931391254886978E-2</v>
          </cell>
          <cell r="R383">
            <v>6.040111167911065E-2</v>
          </cell>
          <cell r="S383">
            <v>2.4853768116985503E-2</v>
          </cell>
        </row>
        <row r="384">
          <cell r="E384">
            <v>3.8735717011426387</v>
          </cell>
          <cell r="F384">
            <v>4.7000626399498877</v>
          </cell>
          <cell r="G384">
            <v>5.4833896132883089</v>
          </cell>
          <cell r="H384">
            <v>5.6761442590845927</v>
          </cell>
          <cell r="I384">
            <v>6.0223595821123341</v>
          </cell>
          <cell r="J384">
            <v>6.6708918632865091</v>
          </cell>
          <cell r="K384">
            <v>7.7530257975793608</v>
          </cell>
          <cell r="L384">
            <v>7.8639381088495126</v>
          </cell>
          <cell r="M384">
            <v>8.5371411702870628</v>
          </cell>
          <cell r="N384">
            <v>8.8300585359531691</v>
          </cell>
          <cell r="O384">
            <v>8.6195415043667971</v>
          </cell>
          <cell r="P384">
            <v>8.9358840512927582</v>
          </cell>
          <cell r="Q384">
            <v>9.6190500183599834</v>
          </cell>
          <cell r="R384">
            <v>9.9683049917560052</v>
          </cell>
          <cell r="S384">
            <v>10.204934480052415</v>
          </cell>
        </row>
        <row r="385">
          <cell r="E385">
            <v>2.8503887168890261</v>
          </cell>
          <cell r="F385">
            <v>2.9089073252741393</v>
          </cell>
          <cell r="G385">
            <v>3.0908421833262496</v>
          </cell>
          <cell r="H385">
            <v>3.1346285126971889</v>
          </cell>
          <cell r="I385">
            <v>3.2401209491032366</v>
          </cell>
          <cell r="J385">
            <v>3.3788789284968535</v>
          </cell>
          <cell r="K385">
            <v>3.449019177184657</v>
          </cell>
          <cell r="L385">
            <v>3.7030645011483996</v>
          </cell>
          <cell r="M385">
            <v>3.7362140702287436</v>
          </cell>
          <cell r="N385">
            <v>3.7786190591047522</v>
          </cell>
          <cell r="O385">
            <v>3.9649920800063319</v>
          </cell>
          <cell r="P385">
            <v>4.0870029987976002</v>
          </cell>
          <cell r="Q385">
            <v>4.2786582666733866</v>
          </cell>
          <cell r="R385">
            <v>4.3889849124120701</v>
          </cell>
          <cell r="S385">
            <v>4.4817049262360538</v>
          </cell>
        </row>
        <row r="386">
          <cell r="E386">
            <v>1.7109471196423038</v>
          </cell>
          <cell r="F386">
            <v>1.847223347421322</v>
          </cell>
          <cell r="G386">
            <v>1.9318078825536937</v>
          </cell>
          <cell r="H386">
            <v>2.0733415353267719</v>
          </cell>
          <cell r="I386">
            <v>2.1980506555594754</v>
          </cell>
          <cell r="J386">
            <v>2.3640628991496802</v>
          </cell>
          <cell r="K386">
            <v>2.5779201412638866</v>
          </cell>
          <cell r="L386">
            <v>2.8907597685921846</v>
          </cell>
          <cell r="M386">
            <v>3.1033821180943053</v>
          </cell>
          <cell r="N386">
            <v>3.4625450431639653</v>
          </cell>
          <cell r="O386">
            <v>3.7084681112255109</v>
          </cell>
          <cell r="P386">
            <v>3.8863472629221887</v>
          </cell>
          <cell r="Q386">
            <v>4.0616840138527879</v>
          </cell>
          <cell r="R386">
            <v>4.3346860406511674</v>
          </cell>
          <cell r="S386">
            <v>4.3096953970436811</v>
          </cell>
        </row>
        <row r="387">
          <cell r="E387">
            <v>7.1204343036525564E-2</v>
          </cell>
          <cell r="F387">
            <v>8.6043531165175074E-2</v>
          </cell>
          <cell r="G387">
            <v>9.5587123530301188E-2</v>
          </cell>
          <cell r="H387">
            <v>0.10080351935718453</v>
          </cell>
          <cell r="I387">
            <v>9.9647920281663749E-2</v>
          </cell>
          <cell r="J387">
            <v>0.10993311205351036</v>
          </cell>
          <cell r="K387">
            <v>0.1148579081136735</v>
          </cell>
          <cell r="L387">
            <v>0.14927388058089552</v>
          </cell>
          <cell r="M387">
            <v>0.19752104198316639</v>
          </cell>
          <cell r="N387">
            <v>0.18740865007307994</v>
          </cell>
          <cell r="O387">
            <v>0.20228023817580942</v>
          </cell>
          <cell r="P387">
            <v>0.19885664091468724</v>
          </cell>
          <cell r="Q387">
            <v>0.18066136627090695</v>
          </cell>
          <cell r="R387">
            <v>0.17770397583681932</v>
          </cell>
          <cell r="S387">
            <v>0.18463376869298465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</row>
        <row r="389">
          <cell r="E389">
            <v>8.1108439113248689</v>
          </cell>
          <cell r="F389">
            <v>7.9813988148809472</v>
          </cell>
          <cell r="G389">
            <v>7.9615016307986952</v>
          </cell>
          <cell r="H389">
            <v>7.932917653665875</v>
          </cell>
          <cell r="I389">
            <v>7.0799091360726898</v>
          </cell>
          <cell r="J389">
            <v>7.4530848375321286</v>
          </cell>
          <cell r="K389">
            <v>7.0303119757504184</v>
          </cell>
          <cell r="L389">
            <v>6.1624318700545038</v>
          </cell>
          <cell r="M389">
            <v>6.4260992591205923</v>
          </cell>
          <cell r="N389">
            <v>6.4365788507369199</v>
          </cell>
          <cell r="O389">
            <v>5.5640979487216402</v>
          </cell>
          <cell r="P389">
            <v>5.1671514662788258</v>
          </cell>
          <cell r="Q389">
            <v>5.0334644572284342</v>
          </cell>
          <cell r="R389">
            <v>4.8110137231890207</v>
          </cell>
          <cell r="S389">
            <v>4.0730216575826743</v>
          </cell>
        </row>
        <row r="390">
          <cell r="E390">
            <v>1.4874756100195119</v>
          </cell>
          <cell r="F390">
            <v>1.587782329774136</v>
          </cell>
          <cell r="G390">
            <v>1.6741750606599513</v>
          </cell>
          <cell r="H390">
            <v>1.6864906508074795</v>
          </cell>
          <cell r="I390">
            <v>1.6055987155210274</v>
          </cell>
          <cell r="J390">
            <v>1.6453570837143332</v>
          </cell>
          <cell r="K390">
            <v>1.7478454017236782</v>
          </cell>
          <cell r="L390">
            <v>1.7670909863272106</v>
          </cell>
          <cell r="M390">
            <v>1.7341337686929852</v>
          </cell>
          <cell r="N390">
            <v>1.7524697060242347</v>
          </cell>
          <cell r="O390">
            <v>1.721289194968644</v>
          </cell>
          <cell r="P390">
            <v>1.7904628156297469</v>
          </cell>
          <cell r="Q390">
            <v>1.8042296726162619</v>
          </cell>
          <cell r="R390">
            <v>1.9020398843680926</v>
          </cell>
          <cell r="S390">
            <v>1.9322908941672847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</row>
        <row r="400">
          <cell r="E400">
            <v>4.3080510335591696E-2</v>
          </cell>
          <cell r="F400">
            <v>4.5569638344289287E-2</v>
          </cell>
          <cell r="G400">
            <v>5.1833953732836974E-2</v>
          </cell>
          <cell r="H400">
            <v>5.3687196250242958E-2</v>
          </cell>
          <cell r="I400">
            <v>5.5242017006386382E-2</v>
          </cell>
          <cell r="J400">
            <v>6.0032417974065576E-2</v>
          </cell>
          <cell r="K400">
            <v>6.2207460634031424E-2</v>
          </cell>
          <cell r="L400">
            <v>6.0070696743442564E-2</v>
          </cell>
          <cell r="M400">
            <v>5.7605361115711101E-2</v>
          </cell>
          <cell r="N400">
            <v>6.200303119757504E-2</v>
          </cell>
          <cell r="O400">
            <v>6.0821378942896805E-2</v>
          </cell>
          <cell r="P400">
            <v>6.19088408729273E-2</v>
          </cell>
          <cell r="Q400">
            <v>5.9063187149450247E-2</v>
          </cell>
          <cell r="R400">
            <v>6.3440808847352911E-2</v>
          </cell>
          <cell r="S400">
            <v>6.2459777232178201E-2</v>
          </cell>
        </row>
        <row r="401">
          <cell r="E401">
            <v>7.9307936553650749E-3</v>
          </cell>
          <cell r="F401">
            <v>8.0639935488051595E-3</v>
          </cell>
          <cell r="G401">
            <v>7.0343943724845018E-3</v>
          </cell>
          <cell r="H401">
            <v>6.3071949542440357E-3</v>
          </cell>
          <cell r="I401">
            <v>7.0343943724845009E-3</v>
          </cell>
          <cell r="J401">
            <v>6.9436024451180432E-3</v>
          </cell>
          <cell r="K401">
            <v>8.2230054215956614E-3</v>
          </cell>
          <cell r="L401">
            <v>9.7716161827070529E-3</v>
          </cell>
          <cell r="M401">
            <v>8.2689773848180909E-3</v>
          </cell>
          <cell r="N401">
            <v>9.9249040600767509E-3</v>
          </cell>
          <cell r="O401">
            <v>1.6464406828474533E-2</v>
          </cell>
          <cell r="P401">
            <v>1.9105148715881027E-2</v>
          </cell>
          <cell r="Q401">
            <v>2.5272627781897771E-2</v>
          </cell>
          <cell r="R401">
            <v>2.5924155260675791E-2</v>
          </cell>
          <cell r="S401">
            <v>2.8226713418629264E-2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3.2626773898580881E-2</v>
          </cell>
          <cell r="K402">
            <v>3.8768368985304807E-2</v>
          </cell>
          <cell r="L402">
            <v>3.9481168415065264E-2</v>
          </cell>
          <cell r="M402">
            <v>4.4290764567388348E-2</v>
          </cell>
          <cell r="N402">
            <v>4.6641562686749842E-2</v>
          </cell>
          <cell r="O402">
            <v>3.9704368236505402E-2</v>
          </cell>
          <cell r="P402">
            <v>4.1086767130586288E-2</v>
          </cell>
          <cell r="Q402">
            <v>4.8188827048938357E-2</v>
          </cell>
          <cell r="R402">
            <v>4.5509892792085768E-2</v>
          </cell>
          <cell r="S402">
            <v>3.6154587476330019E-2</v>
          </cell>
        </row>
        <row r="403">
          <cell r="E403">
            <v>4.1903210477431613E-3</v>
          </cell>
          <cell r="F403">
            <v>4.9476164419068464E-3</v>
          </cell>
          <cell r="G403">
            <v>4.9243784604972307E-3</v>
          </cell>
          <cell r="H403">
            <v>1.4552610357911711E-2</v>
          </cell>
          <cell r="I403">
            <v>2.4230021815982543E-2</v>
          </cell>
          <cell r="J403">
            <v>4.412923269661384E-2</v>
          </cell>
          <cell r="K403">
            <v>4.8393137685489855E-2</v>
          </cell>
          <cell r="L403">
            <v>5.0793039765568183E-2</v>
          </cell>
          <cell r="M403">
            <v>5.1414748468201224E-2</v>
          </cell>
          <cell r="N403">
            <v>5.1371156103075112E-2</v>
          </cell>
          <cell r="O403">
            <v>5.1397918481665215E-2</v>
          </cell>
          <cell r="P403">
            <v>7.1240587807529759E-2</v>
          </cell>
          <cell r="Q403">
            <v>7.3254253396597274E-2</v>
          </cell>
          <cell r="R403">
            <v>7.6986863610509118E-2</v>
          </cell>
          <cell r="S403">
            <v>7.3088995528803574E-2</v>
          </cell>
        </row>
        <row r="404">
          <cell r="E404">
            <v>5.6519954784036168E-4</v>
          </cell>
          <cell r="F404">
            <v>7.6679938656049073E-4</v>
          </cell>
          <cell r="G404">
            <v>1.5047987961609628E-3</v>
          </cell>
          <cell r="H404">
            <v>1.8323985340811726E-3</v>
          </cell>
          <cell r="I404">
            <v>2.192398246081403E-3</v>
          </cell>
          <cell r="J404">
            <v>2.7215978227217415E-3</v>
          </cell>
          <cell r="K404">
            <v>3.5567971545622757E-3</v>
          </cell>
          <cell r="L404">
            <v>4.2947965641627478E-3</v>
          </cell>
          <cell r="M404">
            <v>4.8131961494430799E-3</v>
          </cell>
          <cell r="N404">
            <v>5.3747957001634393E-3</v>
          </cell>
          <cell r="O404">
            <v>6.1739950608039511E-3</v>
          </cell>
          <cell r="P404">
            <v>5.9903952076838336E-3</v>
          </cell>
          <cell r="Q404">
            <v>5.9903952076838336E-3</v>
          </cell>
          <cell r="R404">
            <v>5.3963956828834538E-3</v>
          </cell>
          <cell r="S404">
            <v>5.5043955964835219E-3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</row>
        <row r="407">
          <cell r="E407">
            <v>6.0724751420198862E-2</v>
          </cell>
          <cell r="F407">
            <v>6.1117151106279112E-2</v>
          </cell>
          <cell r="G407">
            <v>5.9003952796837761E-2</v>
          </cell>
          <cell r="H407">
            <v>5.983915212867829E-2</v>
          </cell>
          <cell r="I407">
            <v>5.9320104543916369E-2</v>
          </cell>
          <cell r="J407">
            <v>5.7077198338241326E-2</v>
          </cell>
          <cell r="K407">
            <v>5.8439113248709401E-2</v>
          </cell>
          <cell r="L407">
            <v>5.9309232552613958E-2</v>
          </cell>
          <cell r="M407">
            <v>5.7674149860680105E-2</v>
          </cell>
          <cell r="N407">
            <v>5.6868758504993192E-2</v>
          </cell>
          <cell r="O407">
            <v>5.6383586893130486E-2</v>
          </cell>
          <cell r="P407">
            <v>5.6723750620999498E-2</v>
          </cell>
          <cell r="Q407">
            <v>5.4663544269164574E-2</v>
          </cell>
          <cell r="R407">
            <v>5.6801042559165946E-2</v>
          </cell>
          <cell r="S407">
            <v>5.5204623836300926E-2</v>
          </cell>
        </row>
        <row r="408">
          <cell r="E408">
            <v>1.2750469799624159E-3</v>
          </cell>
          <cell r="F408">
            <v>1.3253029397576482E-3</v>
          </cell>
          <cell r="G408">
            <v>1.3415749267400511E-3</v>
          </cell>
          <cell r="H408">
            <v>1.3381189295048565E-3</v>
          </cell>
          <cell r="I408">
            <v>1.2053510357191714E-3</v>
          </cell>
          <cell r="J408">
            <v>1.2003830396935681E-3</v>
          </cell>
          <cell r="K408">
            <v>1.2840469727624215E-3</v>
          </cell>
          <cell r="L408">
            <v>9.0359927712057816E-4</v>
          </cell>
          <cell r="M408">
            <v>1.4219988624009101E-3</v>
          </cell>
          <cell r="N408">
            <v>1.6127987097610322E-3</v>
          </cell>
          <cell r="O408">
            <v>1.3679989056008754E-3</v>
          </cell>
          <cell r="P408">
            <v>1.3679989056008754E-3</v>
          </cell>
          <cell r="Q408">
            <v>1.3458229233416611E-3</v>
          </cell>
          <cell r="R408">
            <v>1.3654069076744738E-3</v>
          </cell>
          <cell r="S408">
            <v>1.6082987133610291E-3</v>
          </cell>
        </row>
        <row r="409"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</row>
        <row r="410"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</row>
        <row r="411"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</row>
        <row r="413"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</row>
        <row r="414"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</row>
        <row r="417"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</row>
        <row r="418">
          <cell r="E418">
            <v>4.9320948045473659E-3</v>
          </cell>
          <cell r="F418">
            <v>5.6885252013019992E-3</v>
          </cell>
          <cell r="G418">
            <v>7.6965748497593413E-3</v>
          </cell>
          <cell r="H418">
            <v>1.1253470513317697E-2</v>
          </cell>
          <cell r="I418">
            <v>1.7175653310239646E-2</v>
          </cell>
          <cell r="J418">
            <v>2.393318040251232E-2</v>
          </cell>
          <cell r="K418">
            <v>3.5807797810074246E-2</v>
          </cell>
          <cell r="L418">
            <v>4.4626350580013019E-2</v>
          </cell>
          <cell r="M418">
            <v>6.0419185863698807E-2</v>
          </cell>
          <cell r="N418">
            <v>7.7340557195299364E-2</v>
          </cell>
          <cell r="O418">
            <v>0.11270975350440129</v>
          </cell>
          <cell r="P418">
            <v>0.12514717735865863</v>
          </cell>
          <cell r="Q418">
            <v>0.1562430952919327</v>
          </cell>
          <cell r="R418">
            <v>0.17643290106331014</v>
          </cell>
          <cell r="S418">
            <v>0.2020575213928856</v>
          </cell>
        </row>
        <row r="419">
          <cell r="E419">
            <v>1.4508527966963424E-3</v>
          </cell>
          <cell r="F419">
            <v>2.3435687265078893E-3</v>
          </cell>
          <cell r="G419">
            <v>2.818895021961045E-3</v>
          </cell>
          <cell r="H419">
            <v>4.8063167112881444E-3</v>
          </cell>
          <cell r="I419">
            <v>6.3144139985424333E-3</v>
          </cell>
          <cell r="J419">
            <v>1.1015991187207048E-2</v>
          </cell>
          <cell r="K419">
            <v>1.8536389815739237E-2</v>
          </cell>
          <cell r="L419">
            <v>2.7370775345216598E-2</v>
          </cell>
          <cell r="M419">
            <v>4.1298980804029439E-2</v>
          </cell>
          <cell r="N419">
            <v>4.8258083702084099E-2</v>
          </cell>
          <cell r="O419">
            <v>6.2722751379172881E-2</v>
          </cell>
          <cell r="P419">
            <v>5.9067717293102347E-2</v>
          </cell>
          <cell r="Q419">
            <v>7.53094437951249E-2</v>
          </cell>
          <cell r="R419">
            <v>9.6079507101217987E-2</v>
          </cell>
          <cell r="S419">
            <v>0.10770806380795835</v>
          </cell>
        </row>
        <row r="420">
          <cell r="E420">
            <v>0</v>
          </cell>
          <cell r="F420">
            <v>0</v>
          </cell>
          <cell r="G420">
            <v>7.3437389671140878E-6</v>
          </cell>
          <cell r="H420">
            <v>9.5302783757772993E-6</v>
          </cell>
          <cell r="I420">
            <v>8.2530905541540601E-6</v>
          </cell>
          <cell r="J420">
            <v>5.4237503770668695E-4</v>
          </cell>
          <cell r="K420">
            <v>1.1476863387845685E-3</v>
          </cell>
          <cell r="L420">
            <v>1.6335790267257531E-3</v>
          </cell>
          <cell r="M420">
            <v>2.76491648516819E-3</v>
          </cell>
          <cell r="N420">
            <v>2.6190820313231867E-3</v>
          </cell>
          <cell r="O420">
            <v>2.8535613535219839E-3</v>
          </cell>
          <cell r="P420">
            <v>8.509736492954792E-3</v>
          </cell>
          <cell r="Q420">
            <v>1.8162982828344294E-2</v>
          </cell>
          <cell r="R420">
            <v>3.2760445200328503E-2</v>
          </cell>
          <cell r="S420">
            <v>3.6346559086102619E-2</v>
          </cell>
        </row>
        <row r="421">
          <cell r="E421">
            <v>9.6086520582153771E-6</v>
          </cell>
          <cell r="F421">
            <v>9.1068284414441755E-6</v>
          </cell>
          <cell r="G421">
            <v>8.6655731425962321E-5</v>
          </cell>
          <cell r="H421">
            <v>8.6302655656776337E-5</v>
          </cell>
          <cell r="I421">
            <v>8.8903915676013121E-5</v>
          </cell>
          <cell r="J421">
            <v>1.9701436741446067E-4</v>
          </cell>
          <cell r="K421">
            <v>1.9545959162586908E-4</v>
          </cell>
          <cell r="L421">
            <v>1.9717430742947683E-4</v>
          </cell>
          <cell r="M421">
            <v>4.687818973783919E-4</v>
          </cell>
          <cell r="N421">
            <v>4.6135556561687456E-4</v>
          </cell>
          <cell r="O421">
            <v>9.45815225955052E-4</v>
          </cell>
          <cell r="P421">
            <v>1.0065074856332767E-3</v>
          </cell>
          <cell r="Q421">
            <v>1.0902170843590487E-3</v>
          </cell>
          <cell r="R421">
            <v>1.0792217926798035E-3</v>
          </cell>
          <cell r="S421">
            <v>1.27005747062797E-3</v>
          </cell>
        </row>
        <row r="422"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</row>
        <row r="423"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</row>
        <row r="424"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3.600000502568095E-7</v>
          </cell>
          <cell r="O425">
            <v>6.3142993884179709E-7</v>
          </cell>
          <cell r="P425">
            <v>3.6644888596332756E-4</v>
          </cell>
          <cell r="Q425">
            <v>3.6919320735211879E-4</v>
          </cell>
          <cell r="R425">
            <v>3.6729370026647608E-4</v>
          </cell>
          <cell r="S425">
            <v>3.9693552861658411E-4</v>
          </cell>
        </row>
        <row r="426">
          <cell r="E426">
            <v>8.4475031019279139E-5</v>
          </cell>
          <cell r="F426">
            <v>9.3880512693511102E-5</v>
          </cell>
          <cell r="G426">
            <v>1.4008987699923244E-4</v>
          </cell>
          <cell r="H426">
            <v>1.9940127518984504E-4</v>
          </cell>
          <cell r="I426">
            <v>3.3430903857536304E-4</v>
          </cell>
          <cell r="J426">
            <v>5.5007843588346849E-4</v>
          </cell>
          <cell r="K426">
            <v>9.1810577542503398E-4</v>
          </cell>
          <cell r="L426">
            <v>1.1736275892403698E-3</v>
          </cell>
          <cell r="M426">
            <v>1.9266688404801875E-3</v>
          </cell>
          <cell r="N426">
            <v>2.9273173011876825E-3</v>
          </cell>
          <cell r="O426">
            <v>5.1051393992475819E-3</v>
          </cell>
          <cell r="P426">
            <v>6.3113009647674644E-3</v>
          </cell>
          <cell r="Q426">
            <v>7.3248482026290352E-3</v>
          </cell>
          <cell r="R426">
            <v>9.122058685747763E-3</v>
          </cell>
          <cell r="S426">
            <v>1.0657930922333756E-2</v>
          </cell>
        </row>
        <row r="427"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</row>
        <row r="428"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</row>
        <row r="429"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</row>
        <row r="430"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</row>
        <row r="432"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</row>
        <row r="434"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</row>
        <row r="435"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</row>
        <row r="436">
          <cell r="E436">
            <v>0.24020568428522937</v>
          </cell>
          <cell r="F436">
            <v>0.27766429251644381</v>
          </cell>
          <cell r="G436">
            <v>0.35197266101485158</v>
          </cell>
          <cell r="H436">
            <v>0.39639297736952389</v>
          </cell>
          <cell r="I436">
            <v>0.43122588316853111</v>
          </cell>
          <cell r="J436">
            <v>0.47949537765464112</v>
          </cell>
          <cell r="K436">
            <v>0.55944132559062698</v>
          </cell>
          <cell r="L436">
            <v>0.63023388313179984</v>
          </cell>
          <cell r="M436">
            <v>0.69369128364792187</v>
          </cell>
          <cell r="N436">
            <v>0.7231501476121367</v>
          </cell>
          <cell r="O436">
            <v>0.83482477046797965</v>
          </cell>
          <cell r="P436">
            <v>0.83538020781943323</v>
          </cell>
          <cell r="Q436">
            <v>0.96807395285442854</v>
          </cell>
          <cell r="R436">
            <v>0.97777488357046205</v>
          </cell>
          <cell r="S436">
            <v>1.1197841687337622</v>
          </cell>
        </row>
        <row r="437">
          <cell r="E437">
            <v>9.0035388397903451E-3</v>
          </cell>
          <cell r="F437">
            <v>1.2866419105501844E-2</v>
          </cell>
          <cell r="G437">
            <v>1.6167489788931105E-2</v>
          </cell>
          <cell r="H437">
            <v>2.0832862777368261E-2</v>
          </cell>
          <cell r="I437">
            <v>2.709715927219894E-2</v>
          </cell>
          <cell r="J437">
            <v>2.6012283190173444E-2</v>
          </cell>
          <cell r="K437">
            <v>3.8930256210943946E-2</v>
          </cell>
          <cell r="L437">
            <v>4.407879949512352E-2</v>
          </cell>
          <cell r="M437">
            <v>6.0929741412992747E-2</v>
          </cell>
          <cell r="N437">
            <v>6.6795664254917522E-2</v>
          </cell>
          <cell r="O437">
            <v>8.2266124629726295E-2</v>
          </cell>
          <cell r="P437">
            <v>7.4706087687853653E-2</v>
          </cell>
          <cell r="Q437">
            <v>0.10339844523856388</v>
          </cell>
          <cell r="R437">
            <v>0.10878772500499631</v>
          </cell>
          <cell r="S437">
            <v>0.12195436446209899</v>
          </cell>
        </row>
        <row r="438">
          <cell r="E438">
            <v>7.3007941593646718E-3</v>
          </cell>
          <cell r="F438">
            <v>1.3928388857288913E-2</v>
          </cell>
          <cell r="G438">
            <v>2.0552239813366038E-2</v>
          </cell>
          <cell r="H438">
            <v>5.3274027094778319E-2</v>
          </cell>
          <cell r="I438">
            <v>9.6835269434627821E-2</v>
          </cell>
          <cell r="J438">
            <v>0.16010029644815613</v>
          </cell>
          <cell r="K438">
            <v>0.2520473111052175</v>
          </cell>
          <cell r="L438">
            <v>0.34389054455397533</v>
          </cell>
          <cell r="M438">
            <v>0.50554747686491708</v>
          </cell>
          <cell r="N438">
            <v>0.57330845722664547</v>
          </cell>
          <cell r="O438">
            <v>0.66590710363794603</v>
          </cell>
          <cell r="P438">
            <v>0.84494518074311131</v>
          </cell>
          <cell r="Q438">
            <v>1.0518679231469308</v>
          </cell>
          <cell r="R438">
            <v>1.2847366208020186</v>
          </cell>
          <cell r="S438">
            <v>1.4253699915406568</v>
          </cell>
        </row>
        <row r="439">
          <cell r="E439">
            <v>1.2549215300882622E-2</v>
          </cell>
          <cell r="F439">
            <v>1.8245600167792957E-2</v>
          </cell>
          <cell r="G439">
            <v>2.5214854827365588E-2</v>
          </cell>
          <cell r="H439">
            <v>2.9358970188124948E-2</v>
          </cell>
          <cell r="I439">
            <v>3.7578737150211129E-2</v>
          </cell>
          <cell r="J439">
            <v>4.5394634359266557E-2</v>
          </cell>
          <cell r="K439">
            <v>5.4734855264121869E-2</v>
          </cell>
          <cell r="L439">
            <v>5.9297357296944866E-2</v>
          </cell>
          <cell r="M439">
            <v>6.5827436665646749E-2</v>
          </cell>
          <cell r="N439">
            <v>7.4671721927921125E-2</v>
          </cell>
          <cell r="O439">
            <v>8.3596776339971687E-2</v>
          </cell>
          <cell r="P439">
            <v>9.0337101439479567E-2</v>
          </cell>
          <cell r="Q439">
            <v>9.8371712946096937E-2</v>
          </cell>
          <cell r="R439">
            <v>0.11540393022079856</v>
          </cell>
          <cell r="S439">
            <v>0.13581047446494643</v>
          </cell>
        </row>
        <row r="440">
          <cell r="E440">
            <v>2.2361094111124708E-2</v>
          </cell>
          <cell r="F440">
            <v>3.5146375882899289E-2</v>
          </cell>
          <cell r="G440">
            <v>4.2467114026308775E-2</v>
          </cell>
          <cell r="H440">
            <v>5.0019907984073603E-2</v>
          </cell>
          <cell r="I440">
            <v>6.766932586453929E-2</v>
          </cell>
          <cell r="J440">
            <v>7.0766187387050095E-2</v>
          </cell>
          <cell r="K440">
            <v>8.8312141350286907E-2</v>
          </cell>
          <cell r="L440">
            <v>0.10841542526765977</v>
          </cell>
          <cell r="M440">
            <v>0.11940333647733081</v>
          </cell>
          <cell r="N440">
            <v>0.13112784309772552</v>
          </cell>
          <cell r="O440">
            <v>0.1262701869838504</v>
          </cell>
          <cell r="P440">
            <v>0.17381146095083122</v>
          </cell>
          <cell r="Q440">
            <v>0.19797885361691711</v>
          </cell>
          <cell r="R440">
            <v>0.23655552275558178</v>
          </cell>
          <cell r="S440">
            <v>0.25541752766597786</v>
          </cell>
        </row>
        <row r="441">
          <cell r="E441">
            <v>1.5335987731209815E-3</v>
          </cell>
          <cell r="F441">
            <v>2.3471981222415021E-3</v>
          </cell>
          <cell r="G441">
            <v>3.6287970969623219E-3</v>
          </cell>
          <cell r="H441">
            <v>4.2119966304026953E-3</v>
          </cell>
          <cell r="I441">
            <v>6.2603949916840065E-3</v>
          </cell>
          <cell r="J441">
            <v>1.0558791552966757E-2</v>
          </cell>
          <cell r="K441">
            <v>1.2808789752968197E-2</v>
          </cell>
          <cell r="L441">
            <v>2.4713980228815813E-2</v>
          </cell>
          <cell r="M441">
            <v>3.1262374990100004E-2</v>
          </cell>
          <cell r="N441">
            <v>5.5205955835235333E-2</v>
          </cell>
          <cell r="O441">
            <v>9.3877124898300066E-2</v>
          </cell>
          <cell r="P441">
            <v>0.13948653601077116</v>
          </cell>
          <cell r="Q441">
            <v>0.17592937165650269</v>
          </cell>
          <cell r="R441">
            <v>0.20455199835840129</v>
          </cell>
          <cell r="S441">
            <v>0.24981524814780146</v>
          </cell>
        </row>
        <row r="442">
          <cell r="E442">
            <v>2.5199979840016128E-5</v>
          </cell>
          <cell r="F442">
            <v>1.7999985600011519E-5</v>
          </cell>
          <cell r="G442">
            <v>2.5199979840016128E-5</v>
          </cell>
          <cell r="H442">
            <v>1.7999985600011519E-5</v>
          </cell>
          <cell r="I442">
            <v>1.4399988480009216E-5</v>
          </cell>
          <cell r="J442">
            <v>1.4399988480009216E-5</v>
          </cell>
          <cell r="K442">
            <v>1.7999985600011519E-5</v>
          </cell>
          <cell r="L442">
            <v>1.7999985600011519E-5</v>
          </cell>
          <cell r="M442">
            <v>1.7999985600011519E-5</v>
          </cell>
          <cell r="N442">
            <v>3.455997235202212E-4</v>
          </cell>
          <cell r="O442">
            <v>5.3279957376034103E-4</v>
          </cell>
          <cell r="P442">
            <v>5.3279957376034103E-4</v>
          </cell>
          <cell r="Q442">
            <v>5.043235965411228E-4</v>
          </cell>
          <cell r="R442">
            <v>8.3476733218613411E-4</v>
          </cell>
          <cell r="S442">
            <v>1.1908430473255621E-3</v>
          </cell>
        </row>
        <row r="443">
          <cell r="E443">
            <v>7.0081143935084855E-2</v>
          </cell>
          <cell r="F443">
            <v>0.10514871588102728</v>
          </cell>
          <cell r="G443">
            <v>0.13633819092944724</v>
          </cell>
          <cell r="H443">
            <v>0.21510922391262083</v>
          </cell>
          <cell r="I443">
            <v>0.29326786138571087</v>
          </cell>
          <cell r="J443">
            <v>0.37839969328024536</v>
          </cell>
          <cell r="K443">
            <v>0.47768116985506404</v>
          </cell>
          <cell r="L443">
            <v>0.56491266406986873</v>
          </cell>
          <cell r="M443">
            <v>0.69116179107056708</v>
          </cell>
          <cell r="N443">
            <v>0.76628134697458405</v>
          </cell>
          <cell r="O443">
            <v>0.82332266991142</v>
          </cell>
          <cell r="P443">
            <v>0.97443605527203336</v>
          </cell>
          <cell r="Q443">
            <v>1.0767567850918651</v>
          </cell>
          <cell r="R443">
            <v>1.1583042713624814</v>
          </cell>
          <cell r="S443">
            <v>1.2517832947271994</v>
          </cell>
        </row>
        <row r="444">
          <cell r="E444">
            <v>5.9635201305845908E-3</v>
          </cell>
          <cell r="F444">
            <v>7.1385137013911162E-3</v>
          </cell>
          <cell r="G444">
            <v>1.0177501868927371E-2</v>
          </cell>
          <cell r="H444">
            <v>1.2609388477778351E-2</v>
          </cell>
          <cell r="I444">
            <v>1.7173128555474558E-2</v>
          </cell>
          <cell r="J444">
            <v>2.4956228759070775E-2</v>
          </cell>
          <cell r="K444">
            <v>3.4126285789061718E-2</v>
          </cell>
          <cell r="L444">
            <v>4.1731055287012972E-2</v>
          </cell>
          <cell r="M444">
            <v>5.8920399681864986E-2</v>
          </cell>
          <cell r="N444">
            <v>7.7988111566468871E-2</v>
          </cell>
          <cell r="O444">
            <v>0.10746817454210127</v>
          </cell>
          <cell r="P444">
            <v>0.13285905449894816</v>
          </cell>
          <cell r="Q444">
            <v>0.15419521458132038</v>
          </cell>
          <cell r="R444">
            <v>0.1920282519940037</v>
          </cell>
          <cell r="S444">
            <v>0.22435986386343038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</row>
        <row r="451"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E454">
            <v>0.10773101181519054</v>
          </cell>
          <cell r="F454">
            <v>0.12185374291700565</v>
          </cell>
          <cell r="G454">
            <v>0.12526299418960463</v>
          </cell>
          <cell r="H454">
            <v>0.13509783352173316</v>
          </cell>
          <cell r="I454">
            <v>0.14903092037526366</v>
          </cell>
          <cell r="J454">
            <v>0.1676647538681969</v>
          </cell>
          <cell r="K454">
            <v>0.17607120434303652</v>
          </cell>
          <cell r="L454">
            <v>0.19027972697621842</v>
          </cell>
          <cell r="M454">
            <v>0.18014086428730858</v>
          </cell>
          <cell r="N454">
            <v>0.18491833766532983</v>
          </cell>
          <cell r="O454">
            <v>0.18572343382125295</v>
          </cell>
          <cell r="P454">
            <v>0.18915771227383016</v>
          </cell>
          <cell r="Q454">
            <v>0.19836520890783288</v>
          </cell>
          <cell r="R454">
            <v>0.20016441906846474</v>
          </cell>
          <cell r="S454">
            <v>0.22016066067147144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3.8625449099640718E-3</v>
          </cell>
          <cell r="S455">
            <v>3.8772328982136809E-3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</row>
        <row r="457">
          <cell r="E457">
            <v>1.2436622050702357E-2</v>
          </cell>
          <cell r="F457">
            <v>1.2825709739432206E-2</v>
          </cell>
          <cell r="G457">
            <v>1.3053481557214752E-2</v>
          </cell>
          <cell r="H457">
            <v>1.0833147333482134E-2</v>
          </cell>
          <cell r="I457">
            <v>8.5395171683862649E-3</v>
          </cell>
          <cell r="J457">
            <v>8.5406331674934659E-3</v>
          </cell>
          <cell r="K457">
            <v>6.4235828611337092E-3</v>
          </cell>
          <cell r="L457">
            <v>7.7583177933457656E-3</v>
          </cell>
          <cell r="M457">
            <v>8.2666733866612902E-3</v>
          </cell>
          <cell r="N457">
            <v>9.2903685677051453E-3</v>
          </cell>
          <cell r="O457">
            <v>9.48286041371167E-3</v>
          </cell>
          <cell r="P457">
            <v>1.0395963683229053E-2</v>
          </cell>
          <cell r="Q457">
            <v>9.8013017589585905E-3</v>
          </cell>
          <cell r="R457">
            <v>9.5750455399635694E-3</v>
          </cell>
          <cell r="S457">
            <v>8.7074282340574138E-3</v>
          </cell>
        </row>
        <row r="458">
          <cell r="E458">
            <v>1.0487943609645112E-2</v>
          </cell>
          <cell r="F458">
            <v>1.7743521805182554E-2</v>
          </cell>
          <cell r="G458">
            <v>1.976477618817905E-2</v>
          </cell>
          <cell r="H458">
            <v>1.5128591897126481E-2</v>
          </cell>
          <cell r="I458">
            <v>2.3889400888479285E-2</v>
          </cell>
          <cell r="J458">
            <v>3.7603517917185664E-2</v>
          </cell>
          <cell r="K458">
            <v>4.5096947922441656E-2</v>
          </cell>
          <cell r="L458">
            <v>4.8834284932572053E-2</v>
          </cell>
          <cell r="M458">
            <v>5.4892036086371124E-2</v>
          </cell>
          <cell r="N458">
            <v>6.7340754127396693E-2</v>
          </cell>
          <cell r="O458">
            <v>5.9841996126403091E-2</v>
          </cell>
          <cell r="P458">
            <v>5.4828604137116689E-2</v>
          </cell>
          <cell r="Q458">
            <v>8.3814448948440839E-2</v>
          </cell>
          <cell r="R458">
            <v>8.5361871710502635E-2</v>
          </cell>
          <cell r="S458">
            <v>8.7616081907134463E-2</v>
          </cell>
        </row>
        <row r="459">
          <cell r="E459">
            <v>5.5519155584675531E-2</v>
          </cell>
          <cell r="F459">
            <v>5.7797953761636982E-2</v>
          </cell>
          <cell r="G459">
            <v>7.4753940196847848E-2</v>
          </cell>
          <cell r="H459">
            <v>8.079113536709169E-2</v>
          </cell>
          <cell r="I459">
            <v>9.6274722980221605E-2</v>
          </cell>
          <cell r="J459">
            <v>0.12106430314855747</v>
          </cell>
          <cell r="K459">
            <v>0.131248695001044</v>
          </cell>
          <cell r="L459">
            <v>0.14241588606729114</v>
          </cell>
          <cell r="M459">
            <v>0.16330666935466451</v>
          </cell>
          <cell r="N459">
            <v>0.18110145511883588</v>
          </cell>
          <cell r="O459">
            <v>0.19185104651916277</v>
          </cell>
          <cell r="P459">
            <v>0.20019957304034156</v>
          </cell>
          <cell r="Q459">
            <v>0.20507160754271395</v>
          </cell>
          <cell r="R459">
            <v>0.20780778895376883</v>
          </cell>
          <cell r="S459">
            <v>0.20763975548819524</v>
          </cell>
        </row>
        <row r="460">
          <cell r="E460">
            <v>1.4759988192009446E-4</v>
          </cell>
          <cell r="F460">
            <v>1.5839987328010135E-4</v>
          </cell>
          <cell r="G460">
            <v>5.0399959680032256E-5</v>
          </cell>
          <cell r="H460">
            <v>8.6399930880055301E-5</v>
          </cell>
          <cell r="I460">
            <v>1.1879990496007602E-4</v>
          </cell>
          <cell r="J460">
            <v>1.2959989632008292E-4</v>
          </cell>
          <cell r="K460">
            <v>1.2599989920008064E-4</v>
          </cell>
          <cell r="L460">
            <v>1.6199987040010368E-4</v>
          </cell>
          <cell r="M460">
            <v>1.3319989344008526E-4</v>
          </cell>
          <cell r="N460">
            <v>1.1519990784007373E-4</v>
          </cell>
          <cell r="O460">
            <v>1.0799991360006911E-4</v>
          </cell>
          <cell r="P460">
            <v>1.1519990784007373E-4</v>
          </cell>
          <cell r="Q460">
            <v>3.0304775756179398E-4</v>
          </cell>
          <cell r="R460">
            <v>2.6107179114256707E-4</v>
          </cell>
          <cell r="S460">
            <v>3.9599968320025343E-7</v>
          </cell>
        </row>
        <row r="461">
          <cell r="E461">
            <v>0.11457710833831332</v>
          </cell>
          <cell r="F461">
            <v>0.1162511069991144</v>
          </cell>
          <cell r="G461">
            <v>0.11647790681767453</v>
          </cell>
          <cell r="H461">
            <v>0.1118951104839116</v>
          </cell>
          <cell r="I461">
            <v>0.10881711294630964</v>
          </cell>
          <cell r="J461">
            <v>0.11290670967463226</v>
          </cell>
          <cell r="K461">
            <v>0.11565285947771241</v>
          </cell>
          <cell r="L461">
            <v>0.11509125992699205</v>
          </cell>
          <cell r="M461">
            <v>0.11841225727019418</v>
          </cell>
          <cell r="N461">
            <v>0.12083948332841332</v>
          </cell>
          <cell r="O461">
            <v>0.12005417995665603</v>
          </cell>
          <cell r="P461">
            <v>0.12058751952998437</v>
          </cell>
          <cell r="Q461">
            <v>0.12040319967744025</v>
          </cell>
          <cell r="R461">
            <v>0.11866004507196394</v>
          </cell>
          <cell r="S461">
            <v>0.11623973100821519</v>
          </cell>
        </row>
        <row r="462">
          <cell r="E462">
            <v>9.5687923449661234E-4</v>
          </cell>
          <cell r="F462">
            <v>1.1176551058759152E-3</v>
          </cell>
          <cell r="G462">
            <v>2.6150379079696731E-3</v>
          </cell>
          <cell r="H462">
            <v>5.3383997292802158E-3</v>
          </cell>
          <cell r="I462">
            <v>5.7424274060580757E-3</v>
          </cell>
          <cell r="J462">
            <v>6.1816270546983555E-3</v>
          </cell>
          <cell r="K462">
            <v>5.1504438796448962E-3</v>
          </cell>
          <cell r="L462">
            <v>5.495215603827517E-3</v>
          </cell>
          <cell r="M462">
            <v>5.9225712619429896E-3</v>
          </cell>
          <cell r="N462">
            <v>7.0985103211917422E-3</v>
          </cell>
          <cell r="O462">
            <v>8.2109454312436544E-3</v>
          </cell>
          <cell r="P462">
            <v>8.2497894001684786E-3</v>
          </cell>
          <cell r="Q462">
            <v>9.0202139838288127E-3</v>
          </cell>
          <cell r="R462">
            <v>9.4796060163151851E-3</v>
          </cell>
          <cell r="S462">
            <v>9.951371238903009E-3</v>
          </cell>
        </row>
        <row r="463">
          <cell r="E463">
            <v>0.119486726</v>
          </cell>
          <cell r="F463">
            <v>0.12078778499999999</v>
          </cell>
          <cell r="G463">
            <v>0.12960263699999999</v>
          </cell>
          <cell r="H463">
            <v>0.141520335</v>
          </cell>
          <cell r="I463">
            <v>0.148788216999999</v>
          </cell>
          <cell r="J463">
            <v>0.198520002</v>
          </cell>
          <cell r="K463">
            <v>0.19146093999999997</v>
          </cell>
          <cell r="L463">
            <v>0.23130513299999989</v>
          </cell>
          <cell r="M463">
            <v>0.24632204499999999</v>
          </cell>
          <cell r="N463">
            <v>0.24229652099999999</v>
          </cell>
          <cell r="O463">
            <v>0.24588427099999899</v>
          </cell>
          <cell r="P463">
            <v>0.26559675100000002</v>
          </cell>
          <cell r="Q463">
            <v>0.276843177</v>
          </cell>
          <cell r="R463">
            <v>0.28258630499999998</v>
          </cell>
          <cell r="S463">
            <v>0.298281825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4.2200000000000001E-4</v>
          </cell>
          <cell r="I466">
            <v>1.333E-3</v>
          </cell>
          <cell r="J466">
            <v>1.077E-3</v>
          </cell>
          <cell r="K466">
            <v>9.8799999999999995E-4</v>
          </cell>
          <cell r="L466">
            <v>1.5869999999999999E-3</v>
          </cell>
          <cell r="M466">
            <v>1.6059999999999998E-3</v>
          </cell>
          <cell r="N466">
            <v>2.313E-3</v>
          </cell>
          <cell r="O466">
            <v>3.2369999999999999E-3</v>
          </cell>
          <cell r="P466">
            <v>2.9759999999999999E-3</v>
          </cell>
          <cell r="Q466">
            <v>3.352378E-3</v>
          </cell>
          <cell r="R466">
            <v>3.8816989999999902E-3</v>
          </cell>
          <cell r="S466">
            <v>4.1687029999999906E-3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</row>
        <row r="469">
          <cell r="E469">
            <v>5.2400000000000005E-4</v>
          </cell>
          <cell r="F469">
            <v>5.8299999999999997E-4</v>
          </cell>
          <cell r="G469">
            <v>1.6899999999999999E-4</v>
          </cell>
          <cell r="H469">
            <v>2.7300000000000002E-4</v>
          </cell>
          <cell r="I469">
            <v>3.9199999999999999E-4</v>
          </cell>
          <cell r="J469">
            <v>4.35E-4</v>
          </cell>
          <cell r="K469">
            <v>4.2299999999999998E-4</v>
          </cell>
          <cell r="L469">
            <v>4.9100000000000001E-4</v>
          </cell>
          <cell r="M469">
            <v>4.3600000000000003E-4</v>
          </cell>
          <cell r="N469">
            <v>4.5199999999999998E-4</v>
          </cell>
          <cell r="O469">
            <v>4.55E-4</v>
          </cell>
          <cell r="P469">
            <v>5.0000000000000001E-4</v>
          </cell>
          <cell r="Q469">
            <v>4.1118999999999997E-4</v>
          </cell>
          <cell r="R469">
            <v>6.9961999999999997E-4</v>
          </cell>
          <cell r="S469">
            <v>2.7127600000000003E-3</v>
          </cell>
        </row>
        <row r="470">
          <cell r="E470">
            <v>1.1487000000000001E-2</v>
          </cell>
          <cell r="F470">
            <v>2.7903000000000001E-2</v>
          </cell>
          <cell r="G470">
            <v>3.2163999999999998E-2</v>
          </cell>
          <cell r="H470">
            <v>2.8358000000000001E-2</v>
          </cell>
          <cell r="I470">
            <v>3.0838999999999998E-2</v>
          </cell>
          <cell r="J470">
            <v>2.6953999999999999E-2</v>
          </cell>
          <cell r="K470">
            <v>2.3028E-2</v>
          </cell>
          <cell r="L470">
            <v>2.6089000000000001E-2</v>
          </cell>
          <cell r="M470">
            <v>2.7494000000000001E-2</v>
          </cell>
          <cell r="N470">
            <v>2.9987E-2</v>
          </cell>
          <cell r="O470">
            <v>2.7400000000000001E-2</v>
          </cell>
          <cell r="P470">
            <v>3.4313999999999997E-2</v>
          </cell>
          <cell r="Q470">
            <v>3.369801E-2</v>
          </cell>
          <cell r="R470">
            <v>3.2394189999999996E-2</v>
          </cell>
          <cell r="S470">
            <v>3.6819360000000002E-2</v>
          </cell>
        </row>
        <row r="471">
          <cell r="E471">
            <v>1.2857E-4</v>
          </cell>
          <cell r="F471">
            <v>5.9036000000000006E-4</v>
          </cell>
          <cell r="G471">
            <v>5.5957000000000003E-3</v>
          </cell>
          <cell r="H471">
            <v>7.8172700000000012E-3</v>
          </cell>
          <cell r="I471">
            <v>9.1572900000000002E-3</v>
          </cell>
          <cell r="J471">
            <v>9.8958700000000011E-3</v>
          </cell>
          <cell r="K471">
            <v>1.125058E-2</v>
          </cell>
          <cell r="L471">
            <v>1.2300769999999999E-2</v>
          </cell>
          <cell r="M471">
            <v>1.388704E-2</v>
          </cell>
          <cell r="N471">
            <v>1.3739080000000001E-2</v>
          </cell>
          <cell r="O471">
            <v>1.6250560000000001E-2</v>
          </cell>
          <cell r="P471">
            <v>1.1192709999999991E-2</v>
          </cell>
          <cell r="Q471">
            <v>1.371152E-2</v>
          </cell>
          <cell r="R471">
            <v>1.1437939999999999E-2</v>
          </cell>
          <cell r="S471">
            <v>1.5406610000000001E-2</v>
          </cell>
        </row>
        <row r="472">
          <cell r="E472">
            <v>3.8364535708371429E-2</v>
          </cell>
          <cell r="F472">
            <v>4.0727264218188626E-2</v>
          </cell>
          <cell r="G472">
            <v>4.6335742931405653E-2</v>
          </cell>
          <cell r="H472">
            <v>5.63555321155743E-2</v>
          </cell>
          <cell r="I472">
            <v>5.7415216467826824E-2</v>
          </cell>
          <cell r="J472">
            <v>6.6267587785929755E-2</v>
          </cell>
          <cell r="K472">
            <v>6.5615912707269824E-2</v>
          </cell>
          <cell r="L472">
            <v>6.9171550662759457E-2</v>
          </cell>
          <cell r="M472">
            <v>7.3674769060184733E-2</v>
          </cell>
          <cell r="N472">
            <v>6.9659944272044583E-2</v>
          </cell>
          <cell r="O472">
            <v>7.3645803483357211E-2</v>
          </cell>
          <cell r="P472">
            <v>7.1401889278488576E-2</v>
          </cell>
          <cell r="Q472">
            <v>6.8974843220125426E-2</v>
          </cell>
          <cell r="R472">
            <v>7.4342780925775259E-2</v>
          </cell>
          <cell r="S472">
            <v>6.9854851716118604E-2</v>
          </cell>
        </row>
        <row r="473">
          <cell r="E473">
            <v>1.2146390282887772E-2</v>
          </cell>
          <cell r="F473">
            <v>1.192319046144763E-2</v>
          </cell>
          <cell r="G473">
            <v>1.0616391506886794E-2</v>
          </cell>
          <cell r="H473">
            <v>1.1023191181447053E-2</v>
          </cell>
          <cell r="I473">
            <v>1.3107589513928387E-2</v>
          </cell>
          <cell r="J473">
            <v>1.6828906536874771E-2</v>
          </cell>
          <cell r="K473">
            <v>1.9723844220924623E-2</v>
          </cell>
          <cell r="L473">
            <v>2.3469281224575016E-2</v>
          </cell>
          <cell r="M473">
            <v>3.5272771781782571E-2</v>
          </cell>
          <cell r="N473">
            <v>4.9763660189071843E-2</v>
          </cell>
          <cell r="O473">
            <v>6.9923860060911947E-2</v>
          </cell>
          <cell r="P473">
            <v>7.0253835796931341E-2</v>
          </cell>
          <cell r="Q473">
            <v>7.4251920598463514E-2</v>
          </cell>
          <cell r="R473">
            <v>8.1710034631972295E-2</v>
          </cell>
          <cell r="S473">
            <v>8.9488764408988467E-2</v>
          </cell>
        </row>
        <row r="474">
          <cell r="E474">
            <v>1.8719985024011978E-2</v>
          </cell>
          <cell r="F474">
            <v>2.5199979840016127E-2</v>
          </cell>
          <cell r="G474">
            <v>3.4919972064022343E-2</v>
          </cell>
          <cell r="H474">
            <v>5.2919957664033866E-2</v>
          </cell>
          <cell r="I474">
            <v>7.4519940384047689E-2</v>
          </cell>
          <cell r="J474">
            <v>8.9279928576057141E-2</v>
          </cell>
          <cell r="K474">
            <v>9.8999920800063354E-2</v>
          </cell>
          <cell r="L474">
            <v>0.10799991360006911</v>
          </cell>
          <cell r="M474">
            <v>0.13319989344008523</v>
          </cell>
          <cell r="N474">
            <v>0.1598398721281023</v>
          </cell>
          <cell r="O474">
            <v>0.18971984822412141</v>
          </cell>
          <cell r="P474">
            <v>0.23291981366414904</v>
          </cell>
          <cell r="Q474">
            <v>0.285947771241783</v>
          </cell>
          <cell r="R474">
            <v>0.32603264477388416</v>
          </cell>
          <cell r="S474">
            <v>0.39995968003225596</v>
          </cell>
        </row>
        <row r="475">
          <cell r="E475">
            <v>5.6283395373283696E-2</v>
          </cell>
          <cell r="F475">
            <v>5.6060667151466272E-2</v>
          </cell>
          <cell r="G475">
            <v>5.9077792337766118E-2</v>
          </cell>
          <cell r="H475">
            <v>6.3530801575358731E-2</v>
          </cell>
          <cell r="I475">
            <v>6.0775558179553442E-2</v>
          </cell>
          <cell r="J475">
            <v>5.185652931477619E-2</v>
          </cell>
          <cell r="K475">
            <v>5.5656801474558815E-2</v>
          </cell>
          <cell r="L475">
            <v>5.7607618313905345E-2</v>
          </cell>
          <cell r="M475">
            <v>7.0151120679103451E-2</v>
          </cell>
          <cell r="N475">
            <v>7.3077443138045484E-2</v>
          </cell>
          <cell r="O475">
            <v>7.9172263462189224E-2</v>
          </cell>
          <cell r="P475">
            <v>0.14606801114559106</v>
          </cell>
          <cell r="Q475">
            <v>0.14882576013939189</v>
          </cell>
          <cell r="R475">
            <v>0.19762436910050471</v>
          </cell>
          <cell r="S475">
            <v>0.21754425476459577</v>
          </cell>
        </row>
        <row r="476">
          <cell r="E476">
            <v>7.5077219938224039E-3</v>
          </cell>
          <cell r="F476">
            <v>1.0897490082007933E-2</v>
          </cell>
          <cell r="G476">
            <v>1.3951148039081568E-2</v>
          </cell>
          <cell r="H476">
            <v>1.5036899970480022E-2</v>
          </cell>
          <cell r="I476">
            <v>1.6722285422171659E-2</v>
          </cell>
          <cell r="J476">
            <v>1.841186127051098E-2</v>
          </cell>
          <cell r="K476">
            <v>2.0253670197063842E-2</v>
          </cell>
          <cell r="L476">
            <v>2.1552138758288993E-2</v>
          </cell>
          <cell r="M476">
            <v>2.2478932816853748E-2</v>
          </cell>
          <cell r="N476">
            <v>2.3151592278726173E-2</v>
          </cell>
          <cell r="O476">
            <v>2.542711805830555E-2</v>
          </cell>
          <cell r="P476">
            <v>2.9609558712353028E-2</v>
          </cell>
          <cell r="Q476">
            <v>2.6584437932449651E-2</v>
          </cell>
          <cell r="R476">
            <v>2.0506605994715203E-2</v>
          </cell>
          <cell r="S476">
            <v>2.0117752305798157E-2</v>
          </cell>
        </row>
        <row r="477">
          <cell r="E477">
            <v>5.8787952969637618E-3</v>
          </cell>
          <cell r="F477">
            <v>6.3215949427240445E-3</v>
          </cell>
          <cell r="G477">
            <v>6.3827948937640851E-3</v>
          </cell>
          <cell r="H477">
            <v>7.4735940211247825E-3</v>
          </cell>
          <cell r="I477">
            <v>7.0739943408045262E-3</v>
          </cell>
          <cell r="J477">
            <v>1.4835588131529492E-2</v>
          </cell>
          <cell r="K477">
            <v>1.3546789162568669E-2</v>
          </cell>
          <cell r="L477">
            <v>1.3975188819848943E-2</v>
          </cell>
          <cell r="M477">
            <v>1.2506389994888003E-2</v>
          </cell>
          <cell r="N477">
            <v>1.45331883734493E-2</v>
          </cell>
          <cell r="O477">
            <v>1.4050788759368991E-2</v>
          </cell>
          <cell r="P477">
            <v>1.2441590046727962E-2</v>
          </cell>
          <cell r="Q477">
            <v>1.3129016696786641E-2</v>
          </cell>
          <cell r="R477">
            <v>1.2777041378366896E-2</v>
          </cell>
          <cell r="S477">
            <v>1.4477708817832941E-2</v>
          </cell>
        </row>
        <row r="478"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</row>
        <row r="479">
          <cell r="E479">
            <v>7.2691141847086527E-2</v>
          </cell>
          <cell r="F479">
            <v>6.8079545536363556E-2</v>
          </cell>
          <cell r="G479">
            <v>6.8093945524843574E-2</v>
          </cell>
          <cell r="H479">
            <v>6.2781141775086577E-2</v>
          </cell>
          <cell r="I479">
            <v>6.3756416994866394E-2</v>
          </cell>
          <cell r="J479">
            <v>7.1788370569303539E-2</v>
          </cell>
          <cell r="K479">
            <v>6.9874504100396709E-2</v>
          </cell>
          <cell r="L479">
            <v>7.6363354909316061E-2</v>
          </cell>
          <cell r="M479">
            <v>8.0914111268710981E-2</v>
          </cell>
          <cell r="N479">
            <v>8.5731807414554051E-2</v>
          </cell>
          <cell r="O479">
            <v>8.4924796060163149E-2</v>
          </cell>
          <cell r="P479">
            <v>9.142635485891612E-2</v>
          </cell>
          <cell r="Q479">
            <v>9.1541410766871376E-2</v>
          </cell>
          <cell r="R479">
            <v>9.0028439977248007E-2</v>
          </cell>
          <cell r="S479">
            <v>8.082652333878132E-2</v>
          </cell>
        </row>
        <row r="480">
          <cell r="E480">
            <v>1.3121989502408398E-2</v>
          </cell>
          <cell r="F480">
            <v>1.637998689601048E-2</v>
          </cell>
          <cell r="G480">
            <v>1.5141587886729689E-2</v>
          </cell>
          <cell r="H480">
            <v>1.6250386999690399E-2</v>
          </cell>
          <cell r="I480">
            <v>1.901931038455169E-2</v>
          </cell>
          <cell r="J480">
            <v>2.095311003751197E-2</v>
          </cell>
          <cell r="K480">
            <v>2.1195865043307963E-2</v>
          </cell>
          <cell r="L480">
            <v>2.3407181274254979E-2</v>
          </cell>
          <cell r="M480">
            <v>2.6431178855056914E-2</v>
          </cell>
          <cell r="N480">
            <v>2.714397828481737E-2</v>
          </cell>
          <cell r="O480">
            <v>3.21875742499406E-2</v>
          </cell>
          <cell r="P480">
            <v>3.5596771522582782E-2</v>
          </cell>
          <cell r="Q480">
            <v>3.7768887384890093E-2</v>
          </cell>
          <cell r="R480">
            <v>3.7408560073151936E-2</v>
          </cell>
          <cell r="S480">
            <v>3.9944376444498837E-2</v>
          </cell>
        </row>
        <row r="481"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</row>
        <row r="482"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</row>
        <row r="483"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</row>
        <row r="484"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</row>
        <row r="485"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</row>
        <row r="486"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</row>
        <row r="487"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</row>
        <row r="488"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</row>
        <row r="490"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</row>
        <row r="491"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</row>
        <row r="492"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</row>
        <row r="494"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</row>
        <row r="495"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</row>
        <row r="496"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</row>
        <row r="497"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</row>
        <row r="498"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E499">
            <v>8.5763198999999984E-2</v>
          </cell>
          <cell r="F499">
            <v>9.5016186000000002E-2</v>
          </cell>
          <cell r="G499">
            <v>8.7672684999999986E-2</v>
          </cell>
          <cell r="H499">
            <v>9.7083292000000002E-2</v>
          </cell>
          <cell r="I499">
            <v>0.10384501600000001</v>
          </cell>
          <cell r="J499">
            <v>0.118104949</v>
          </cell>
          <cell r="K499">
            <v>0.11409239399999999</v>
          </cell>
          <cell r="L499">
            <v>0.13136030899999998</v>
          </cell>
          <cell r="M499">
            <v>0.13526415</v>
          </cell>
          <cell r="N499">
            <v>0.14251408200000001</v>
          </cell>
          <cell r="O499">
            <v>0.15297955699999999</v>
          </cell>
          <cell r="P499">
            <v>0.170811619</v>
          </cell>
          <cell r="Q499">
            <v>0.177930227</v>
          </cell>
          <cell r="R499">
            <v>0.17312310799999997</v>
          </cell>
          <cell r="S499">
            <v>0.17787214900000001</v>
          </cell>
        </row>
        <row r="500">
          <cell r="E500">
            <v>0</v>
          </cell>
          <cell r="F500">
            <v>0</v>
          </cell>
          <cell r="G500">
            <v>0</v>
          </cell>
          <cell r="H500">
            <v>4.6E-5</v>
          </cell>
          <cell r="I500">
            <v>6.4899999999999995E-4</v>
          </cell>
          <cell r="J500">
            <v>3.8999999999999999E-5</v>
          </cell>
          <cell r="K500">
            <v>9.7000000000000005E-4</v>
          </cell>
          <cell r="L500">
            <v>7.67E-4</v>
          </cell>
          <cell r="M500">
            <v>1.7899999999999999E-4</v>
          </cell>
          <cell r="N500">
            <v>1.1E-4</v>
          </cell>
          <cell r="O500">
            <v>2.954E-3</v>
          </cell>
          <cell r="P500">
            <v>3.3430000000000001E-3</v>
          </cell>
          <cell r="Q500">
            <v>3.1830000000000001E-3</v>
          </cell>
          <cell r="R500">
            <v>4.0870000000000004E-3</v>
          </cell>
          <cell r="S500">
            <v>3.5850000000000001E-3</v>
          </cell>
        </row>
        <row r="501">
          <cell r="E501">
            <v>1.2035000000000001E-2</v>
          </cell>
          <cell r="F501">
            <v>1.1957000000000001E-2</v>
          </cell>
          <cell r="G501">
            <v>1.1873999999999999E-2</v>
          </cell>
          <cell r="H501">
            <v>1.1794000000000001E-2</v>
          </cell>
          <cell r="I501">
            <v>1.1712999999999999E-2</v>
          </cell>
          <cell r="J501">
            <v>1.1627999999999999E-2</v>
          </cell>
          <cell r="K501">
            <v>1.1547999999999999E-2</v>
          </cell>
          <cell r="L501">
            <v>1.1474E-2</v>
          </cell>
          <cell r="M501">
            <v>1.1401E-2</v>
          </cell>
          <cell r="N501">
            <v>1.1324000000000001E-2</v>
          </cell>
          <cell r="O501">
            <v>1.1243E-2</v>
          </cell>
          <cell r="P501">
            <v>1.1162E-2</v>
          </cell>
          <cell r="Q501">
            <v>1.1082399999999999E-2</v>
          </cell>
          <cell r="R501">
            <v>1.0998808000000001E-2</v>
          </cell>
          <cell r="S501">
            <v>1.0912555000000001E-2</v>
          </cell>
        </row>
        <row r="502"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5.6400000000000005E-4</v>
          </cell>
          <cell r="L502">
            <v>5.6400000000000005E-4</v>
          </cell>
          <cell r="M502">
            <v>5.6400000000000005E-4</v>
          </cell>
          <cell r="N502">
            <v>4.4920000000000003E-3</v>
          </cell>
          <cell r="O502">
            <v>6.2399999999999999E-4</v>
          </cell>
          <cell r="P502">
            <v>7.94E-4</v>
          </cell>
          <cell r="Q502">
            <v>5.8548699999999999E-4</v>
          </cell>
          <cell r="R502">
            <v>6.0031100000000007E-4</v>
          </cell>
          <cell r="S502">
            <v>5.1626899999999997E-4</v>
          </cell>
        </row>
        <row r="503"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</row>
        <row r="504"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</row>
        <row r="505">
          <cell r="E505">
            <v>4.3242999999999997E-2</v>
          </cell>
          <cell r="F505">
            <v>4.3071999999999999E-2</v>
          </cell>
          <cell r="G505">
            <v>4.6643999999999998E-2</v>
          </cell>
          <cell r="H505">
            <v>3.4754E-2</v>
          </cell>
          <cell r="I505">
            <v>3.5172000000000002E-2</v>
          </cell>
          <cell r="J505">
            <v>3.5298999999999997E-2</v>
          </cell>
          <cell r="K505">
            <v>3.5346000000000002E-2</v>
          </cell>
          <cell r="L505">
            <v>3.5152000000000003E-2</v>
          </cell>
          <cell r="M505">
            <v>3.1661000000000002E-2</v>
          </cell>
          <cell r="N505">
            <v>2.8199999999999999E-2</v>
          </cell>
          <cell r="O505">
            <v>2.5818000000000001E-2</v>
          </cell>
          <cell r="P505">
            <v>1.9264E-2</v>
          </cell>
          <cell r="Q505">
            <v>1.8591360000000001E-2</v>
          </cell>
          <cell r="R505">
            <v>1.719644E-2</v>
          </cell>
          <cell r="S505">
            <v>1.759175E-2</v>
          </cell>
        </row>
        <row r="506"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</row>
        <row r="507">
          <cell r="E507">
            <v>1.2022E-2</v>
          </cell>
          <cell r="F507">
            <v>1.2551E-2</v>
          </cell>
          <cell r="G507">
            <v>1.3616E-2</v>
          </cell>
          <cell r="H507">
            <v>1.5730000000000001E-2</v>
          </cell>
          <cell r="I507">
            <v>1.7323999999999999E-2</v>
          </cell>
          <cell r="J507">
            <v>1.9618E-2</v>
          </cell>
          <cell r="K507">
            <v>1.9716999999999998E-2</v>
          </cell>
          <cell r="L507">
            <v>2.1562999999999999E-2</v>
          </cell>
          <cell r="M507">
            <v>2.2865E-2</v>
          </cell>
          <cell r="N507">
            <v>2.1689E-2</v>
          </cell>
          <cell r="O507">
            <v>2.2775E-2</v>
          </cell>
          <cell r="P507">
            <v>3.7779E-2</v>
          </cell>
          <cell r="Q507">
            <v>4.3090070000000001E-2</v>
          </cell>
          <cell r="R507">
            <v>5.3613619999999994E-2</v>
          </cell>
          <cell r="S507">
            <v>5.4923979999999997E-2</v>
          </cell>
        </row>
        <row r="508"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</row>
        <row r="509"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</row>
        <row r="510"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</row>
        <row r="511"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</row>
        <row r="513"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</row>
        <row r="514"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</row>
        <row r="515"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</row>
        <row r="516"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</row>
        <row r="517">
          <cell r="E517">
            <v>6.5300000000000002E-3</v>
          </cell>
          <cell r="F517">
            <v>6.5590000000000006E-3</v>
          </cell>
          <cell r="G517">
            <v>6.3590000000000001E-3</v>
          </cell>
          <cell r="H517">
            <v>6.3109999999999998E-3</v>
          </cell>
          <cell r="I517">
            <v>6.672E-3</v>
          </cell>
          <cell r="J517">
            <v>5.006E-3</v>
          </cell>
          <cell r="K517">
            <v>4.5630000000000002E-3</v>
          </cell>
          <cell r="L517">
            <v>4.5659999999999997E-3</v>
          </cell>
          <cell r="M517">
            <v>4.2050000000000004E-3</v>
          </cell>
          <cell r="N517">
            <v>4.0480000000000004E-3</v>
          </cell>
          <cell r="O517">
            <v>4.104E-3</v>
          </cell>
          <cell r="P517">
            <v>4.1199999999999995E-3</v>
          </cell>
          <cell r="Q517">
            <v>4.3372039999999999E-3</v>
          </cell>
          <cell r="R517">
            <v>4.1190659999999898E-3</v>
          </cell>
          <cell r="S517">
            <v>3.979972E-3</v>
          </cell>
        </row>
        <row r="518"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</row>
        <row r="519"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</row>
        <row r="520"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</row>
        <row r="522"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</row>
        <row r="523">
          <cell r="E523">
            <v>1.2904000000000001E-2</v>
          </cell>
          <cell r="F523">
            <v>1.455E-2</v>
          </cell>
          <cell r="G523">
            <v>1.4746E-2</v>
          </cell>
          <cell r="H523">
            <v>1.3726E-2</v>
          </cell>
          <cell r="I523">
            <v>1.3729999999999999E-2</v>
          </cell>
          <cell r="J523">
            <v>1.4633E-2</v>
          </cell>
          <cell r="K523">
            <v>1.5481999999999999E-2</v>
          </cell>
          <cell r="L523">
            <v>1.5108999999999999E-2</v>
          </cell>
          <cell r="M523">
            <v>1.5136E-2</v>
          </cell>
          <cell r="N523">
            <v>1.4982000000000001E-2</v>
          </cell>
          <cell r="O523">
            <v>1.418E-2</v>
          </cell>
          <cell r="P523">
            <v>1.4637000000000001E-2</v>
          </cell>
          <cell r="Q523">
            <v>1.4593040000000002E-2</v>
          </cell>
          <cell r="R523">
            <v>1.401108E-2</v>
          </cell>
          <cell r="S523">
            <v>1.424598E-2</v>
          </cell>
        </row>
        <row r="524"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</row>
        <row r="525">
          <cell r="E525">
            <v>1.1000000000000001E-3</v>
          </cell>
          <cell r="F525">
            <v>1.2899999999999999E-3</v>
          </cell>
          <cell r="G525">
            <v>7.8110000000000002E-3</v>
          </cell>
          <cell r="H525">
            <v>7.6920000000000001E-3</v>
          </cell>
          <cell r="I525">
            <v>7.7120000000000001E-3</v>
          </cell>
          <cell r="J525">
            <v>7.7130000000000002E-3</v>
          </cell>
          <cell r="K525">
            <v>7.6930000000000002E-3</v>
          </cell>
          <cell r="L525">
            <v>8.175E-3</v>
          </cell>
          <cell r="M525">
            <v>8.1089999999999999E-3</v>
          </cell>
          <cell r="N525">
            <v>7.7549999999999997E-3</v>
          </cell>
          <cell r="O525">
            <v>7.3340000000000002E-3</v>
          </cell>
          <cell r="P525">
            <v>7.6689999999999996E-3</v>
          </cell>
          <cell r="Q525">
            <v>7.6490000000000004E-3</v>
          </cell>
          <cell r="R525">
            <v>7.8259999999999996E-3</v>
          </cell>
          <cell r="S525">
            <v>7.4209999999999996E-3</v>
          </cell>
        </row>
        <row r="526">
          <cell r="E526">
            <v>1.11006856194515</v>
          </cell>
          <cell r="F526">
            <v>1.1210914651268278</v>
          </cell>
          <cell r="G526">
            <v>1.1135415799667359</v>
          </cell>
          <cell r="H526">
            <v>1.1775504359596511</v>
          </cell>
          <cell r="I526">
            <v>1.189798436161251</v>
          </cell>
          <cell r="J526">
            <v>1.3440106487914807</v>
          </cell>
          <cell r="K526">
            <v>1.1067376790098569</v>
          </cell>
          <cell r="L526">
            <v>1.1940280979775217</v>
          </cell>
          <cell r="M526">
            <v>1.3248509061192748</v>
          </cell>
          <cell r="N526">
            <v>1.3321925422459662</v>
          </cell>
          <cell r="O526">
            <v>1.2095720215423829</v>
          </cell>
          <cell r="P526">
            <v>1.2441346038923169</v>
          </cell>
          <cell r="Q526">
            <v>1.0596465342827723</v>
          </cell>
          <cell r="R526">
            <v>1.2379754264196587</v>
          </cell>
          <cell r="S526">
            <v>1.1529363880508894</v>
          </cell>
        </row>
        <row r="527">
          <cell r="E527">
            <v>1.7719185824651339E-2</v>
          </cell>
          <cell r="F527">
            <v>1.653478677217058E-2</v>
          </cell>
          <cell r="G527">
            <v>1.8277185378251695E-2</v>
          </cell>
          <cell r="H527">
            <v>1.8507585193931843E-2</v>
          </cell>
          <cell r="I527">
            <v>1.8820784943372044E-2</v>
          </cell>
          <cell r="J527">
            <v>1.2928957656833875E-2</v>
          </cell>
          <cell r="K527">
            <v>2.0490283607773115E-2</v>
          </cell>
          <cell r="L527">
            <v>1.9114724708220236E-2</v>
          </cell>
          <cell r="M527">
            <v>1.6925278459777232E-2</v>
          </cell>
          <cell r="N527">
            <v>2.1196063043149561E-2</v>
          </cell>
          <cell r="O527">
            <v>2.2670153863876906E-2</v>
          </cell>
          <cell r="P527">
            <v>1.9333460533231574E-2</v>
          </cell>
          <cell r="Q527">
            <v>2.1174715060227951E-2</v>
          </cell>
          <cell r="R527">
            <v>1.9595720323423736E-2</v>
          </cell>
          <cell r="S527">
            <v>2.1046591162727071E-2</v>
          </cell>
        </row>
        <row r="528">
          <cell r="E528">
            <v>1.4292600565919547</v>
          </cell>
          <cell r="F528">
            <v>1.5688283449373239</v>
          </cell>
          <cell r="G528">
            <v>1.7469490024407979</v>
          </cell>
          <cell r="H528">
            <v>2.1066715146627883</v>
          </cell>
          <cell r="I528">
            <v>2.2163022269582182</v>
          </cell>
          <cell r="J528">
            <v>2.560976751218599</v>
          </cell>
          <cell r="K528">
            <v>2.4769600184319849</v>
          </cell>
          <cell r="L528">
            <v>3.106055915155268</v>
          </cell>
          <cell r="M528">
            <v>3.2745969803224155</v>
          </cell>
          <cell r="N528">
            <v>3.8148521481182813</v>
          </cell>
          <cell r="O528">
            <v>4.012088790328967</v>
          </cell>
          <cell r="P528">
            <v>4.1516894786484171</v>
          </cell>
          <cell r="Q528">
            <v>4.1944009964792031</v>
          </cell>
          <cell r="R528">
            <v>4.3159897472082021</v>
          </cell>
          <cell r="S528">
            <v>4.5810548351561318</v>
          </cell>
        </row>
        <row r="529">
          <cell r="E529">
            <v>0.61341459726832215</v>
          </cell>
          <cell r="F529">
            <v>0.68474987940009646</v>
          </cell>
          <cell r="G529">
            <v>0.63866765906587264</v>
          </cell>
          <cell r="H529">
            <v>0.6509038512769153</v>
          </cell>
          <cell r="I529">
            <v>0.67130812375350102</v>
          </cell>
          <cell r="J529">
            <v>0.70119310024551584</v>
          </cell>
          <cell r="K529">
            <v>0.77122409622072297</v>
          </cell>
          <cell r="L529">
            <v>0.78202560317951375</v>
          </cell>
          <cell r="M529">
            <v>0.81497901201679024</v>
          </cell>
          <cell r="N529">
            <v>0.85684618652305067</v>
          </cell>
          <cell r="O529">
            <v>0.82786810690551438</v>
          </cell>
          <cell r="P529">
            <v>0.88899774280180577</v>
          </cell>
          <cell r="Q529">
            <v>1.0139543160365434</v>
          </cell>
          <cell r="R529">
            <v>1.0225597023522379</v>
          </cell>
          <cell r="S529">
            <v>0.94205499355600519</v>
          </cell>
        </row>
        <row r="530">
          <cell r="E530">
            <v>0.3892385646091483</v>
          </cell>
          <cell r="F530">
            <v>0.43427776857778511</v>
          </cell>
          <cell r="G530">
            <v>0.46160577871537695</v>
          </cell>
          <cell r="H530">
            <v>0.42751240199007834</v>
          </cell>
          <cell r="I530">
            <v>0.4074446860442511</v>
          </cell>
          <cell r="J530">
            <v>0.44971635622691503</v>
          </cell>
          <cell r="K530">
            <v>0.51198709041032764</v>
          </cell>
          <cell r="L530">
            <v>0.45469212824629729</v>
          </cell>
          <cell r="M530">
            <v>0.53398969680824249</v>
          </cell>
          <cell r="N530">
            <v>0.51624815500147603</v>
          </cell>
          <cell r="O530">
            <v>0.49138067089546322</v>
          </cell>
          <cell r="P530">
            <v>0.49592480326015737</v>
          </cell>
          <cell r="Q530">
            <v>0.5103553197157441</v>
          </cell>
          <cell r="R530">
            <v>0.54470130823895335</v>
          </cell>
          <cell r="S530">
            <v>0.6208812792949765</v>
          </cell>
        </row>
        <row r="531">
          <cell r="E531">
            <v>1.6640086687930649</v>
          </cell>
          <cell r="F531">
            <v>1.7452750037799967</v>
          </cell>
          <cell r="G531">
            <v>1.7963985628811494</v>
          </cell>
          <cell r="H531">
            <v>1.7913225669419461</v>
          </cell>
          <cell r="I531">
            <v>1.8666849066520745</v>
          </cell>
          <cell r="J531">
            <v>1.8938288849368918</v>
          </cell>
          <cell r="K531">
            <v>2.0098387921289658</v>
          </cell>
          <cell r="L531">
            <v>1.9464140428687655</v>
          </cell>
          <cell r="M531">
            <v>1.8827624937900047</v>
          </cell>
          <cell r="N531">
            <v>1.8215373427701254</v>
          </cell>
          <cell r="O531">
            <v>1.7864337708529832</v>
          </cell>
          <cell r="P531">
            <v>1.8545995183203852</v>
          </cell>
          <cell r="Q531">
            <v>1.8834122176702257</v>
          </cell>
          <cell r="R531">
            <v>1.9570311831750533</v>
          </cell>
          <cell r="S531">
            <v>1.950228653817073</v>
          </cell>
        </row>
        <row r="532">
          <cell r="E532">
            <v>0.62163670269063775</v>
          </cell>
          <cell r="F532">
            <v>0.62407030074375935</v>
          </cell>
          <cell r="G532">
            <v>0.63737229010216789</v>
          </cell>
          <cell r="H532">
            <v>0.59314632548293955</v>
          </cell>
          <cell r="I532">
            <v>0.62705829835336124</v>
          </cell>
          <cell r="J532">
            <v>0.59933832052934355</v>
          </cell>
          <cell r="K532">
            <v>0.59703792236966202</v>
          </cell>
          <cell r="L532">
            <v>0.59723232221414224</v>
          </cell>
          <cell r="M532">
            <v>0.6521430782855373</v>
          </cell>
          <cell r="N532">
            <v>0.63096069523144371</v>
          </cell>
          <cell r="O532">
            <v>0.604774316180547</v>
          </cell>
          <cell r="P532">
            <v>0.6646026683178653</v>
          </cell>
          <cell r="Q532">
            <v>0.66604673516261181</v>
          </cell>
          <cell r="R532">
            <v>0.68810996551202752</v>
          </cell>
          <cell r="S532">
            <v>0.70098200721439419</v>
          </cell>
        </row>
        <row r="533">
          <cell r="E533">
            <v>2.3834661132271093</v>
          </cell>
          <cell r="F533">
            <v>2.4305989315208545</v>
          </cell>
          <cell r="G533">
            <v>2.3203517557185953</v>
          </cell>
          <cell r="H533">
            <v>2.4240875807299354</v>
          </cell>
          <cell r="I533">
            <v>2.4154498556401154</v>
          </cell>
          <cell r="J533">
            <v>2.3426881178495051</v>
          </cell>
          <cell r="K533">
            <v>2.6411936870450505</v>
          </cell>
          <cell r="L533">
            <v>2.4862391190087045</v>
          </cell>
          <cell r="M533">
            <v>2.4861885030491973</v>
          </cell>
          <cell r="N533">
            <v>2.4581816054547154</v>
          </cell>
          <cell r="O533">
            <v>2.3903543117165502</v>
          </cell>
          <cell r="P533">
            <v>2.4687389930088055</v>
          </cell>
          <cell r="Q533">
            <v>2.6240074447940436</v>
          </cell>
          <cell r="R533">
            <v>2.5699769960184029</v>
          </cell>
          <cell r="S533">
            <v>2.5028855416915663</v>
          </cell>
        </row>
        <row r="534">
          <cell r="E534">
            <v>2.3316067507145997</v>
          </cell>
          <cell r="F534">
            <v>2.315603935516851</v>
          </cell>
          <cell r="G534">
            <v>2.3618953264837388</v>
          </cell>
          <cell r="H534">
            <v>2.3591871926502459</v>
          </cell>
          <cell r="I534">
            <v>2.3404382888493682</v>
          </cell>
          <cell r="J534">
            <v>2.5107861025711178</v>
          </cell>
          <cell r="K534">
            <v>2.4999408088473523</v>
          </cell>
          <cell r="L534">
            <v>2.6394321076543137</v>
          </cell>
          <cell r="M534">
            <v>2.7155764315388549</v>
          </cell>
          <cell r="N534">
            <v>2.5441707838633731</v>
          </cell>
          <cell r="O534">
            <v>2.6713427809257757</v>
          </cell>
          <cell r="P534">
            <v>2.7291848670521062</v>
          </cell>
          <cell r="Q534">
            <v>2.6954946828042532</v>
          </cell>
          <cell r="R534">
            <v>2.7748669945064037</v>
          </cell>
          <cell r="S534">
            <v>2.7776654666676261</v>
          </cell>
        </row>
        <row r="535"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</row>
        <row r="536"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</row>
        <row r="537"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</row>
        <row r="538"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</row>
        <row r="539"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</row>
        <row r="540"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</row>
        <row r="541"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</row>
        <row r="542"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</row>
        <row r="543"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</row>
        <row r="544">
          <cell r="E544">
            <v>5.2479498016401588E-3</v>
          </cell>
          <cell r="F544">
            <v>8.9581320334943711E-3</v>
          </cell>
          <cell r="G544">
            <v>1.3552570757943356E-2</v>
          </cell>
          <cell r="H544">
            <v>2.6717169826264101E-2</v>
          </cell>
          <cell r="I544">
            <v>5.0402105278315762E-2</v>
          </cell>
          <cell r="J544">
            <v>8.0872855301715743E-2</v>
          </cell>
          <cell r="K544">
            <v>0.16317753745797003</v>
          </cell>
          <cell r="L544">
            <v>0.23904924436060448</v>
          </cell>
          <cell r="M544">
            <v>0.28559930592055527</v>
          </cell>
          <cell r="N544">
            <v>0.31937137570289936</v>
          </cell>
          <cell r="O544">
            <v>0.34295069803944123</v>
          </cell>
          <cell r="P544">
            <v>0.34363906428874819</v>
          </cell>
          <cell r="Q544">
            <v>0.3673748677001058</v>
          </cell>
          <cell r="R544">
            <v>0.38937376250098998</v>
          </cell>
          <cell r="S544">
            <v>0.42516029707176223</v>
          </cell>
        </row>
        <row r="545">
          <cell r="E545">
            <v>2.8799976960018431E-5</v>
          </cell>
          <cell r="F545">
            <v>3.9599968320025337E-5</v>
          </cell>
          <cell r="G545">
            <v>5.0399959680032256E-5</v>
          </cell>
          <cell r="H545">
            <v>6.1199951040039155E-5</v>
          </cell>
          <cell r="I545">
            <v>7.1999942400046075E-5</v>
          </cell>
          <cell r="J545">
            <v>1.4500788399369278E-4</v>
          </cell>
          <cell r="K545">
            <v>8.7703129837496125E-4</v>
          </cell>
          <cell r="L545">
            <v>4.8734961012031194E-3</v>
          </cell>
          <cell r="M545">
            <v>7.2365702107438307E-3</v>
          </cell>
          <cell r="N545">
            <v>1.459471232423014E-2</v>
          </cell>
          <cell r="O545">
            <v>2.711831030535175E-2</v>
          </cell>
          <cell r="P545">
            <v>3.7422366062107151E-2</v>
          </cell>
          <cell r="Q545">
            <v>4.1246139003088794E-2</v>
          </cell>
          <cell r="R545">
            <v>4.5606167515065979E-2</v>
          </cell>
          <cell r="S545">
            <v>4.5288359769312177E-2</v>
          </cell>
        </row>
        <row r="546">
          <cell r="E546">
            <v>3.0239975808019352E-4</v>
          </cell>
          <cell r="F546">
            <v>3.4199972640021884E-4</v>
          </cell>
          <cell r="G546">
            <v>4.1039967168026261E-4</v>
          </cell>
          <cell r="H546">
            <v>5.4719956224035015E-4</v>
          </cell>
          <cell r="I546">
            <v>1.0079991936006452E-3</v>
          </cell>
          <cell r="J546">
            <v>2.5199979840016128E-3</v>
          </cell>
          <cell r="K546">
            <v>9.3851924918460054E-3</v>
          </cell>
          <cell r="L546">
            <v>2.2870781703374633E-2</v>
          </cell>
          <cell r="M546">
            <v>5.5634355492515601E-2</v>
          </cell>
          <cell r="N546">
            <v>8.4610732311414139E-2</v>
          </cell>
          <cell r="O546">
            <v>0.14221428622857099</v>
          </cell>
          <cell r="P546">
            <v>0.23941420846863321</v>
          </cell>
          <cell r="Q546">
            <v>0.42409983872012902</v>
          </cell>
          <cell r="R546">
            <v>0.63686246931002444</v>
          </cell>
          <cell r="S546">
            <v>0.8075391139687087</v>
          </cell>
        </row>
        <row r="547">
          <cell r="E547">
            <v>5.4676396258882994E-3</v>
          </cell>
          <cell r="F547">
            <v>6.6540222767821769E-3</v>
          </cell>
          <cell r="G547">
            <v>7.76757338594129E-3</v>
          </cell>
          <cell r="H547">
            <v>9.4646264282988567E-3</v>
          </cell>
          <cell r="I547">
            <v>1.2266568986744808E-2</v>
          </cell>
          <cell r="J547">
            <v>1.7138988688809049E-2</v>
          </cell>
          <cell r="K547">
            <v>2.6385350891719284E-2</v>
          </cell>
          <cell r="L547">
            <v>3.8801200959039238E-2</v>
          </cell>
          <cell r="M547">
            <v>7.0379662896269679E-2</v>
          </cell>
          <cell r="N547">
            <v>0.11435805571355541</v>
          </cell>
          <cell r="O547">
            <v>0.17127752737797808</v>
          </cell>
          <cell r="P547">
            <v>0.22763683949052843</v>
          </cell>
          <cell r="Q547">
            <v>0.28168700545039527</v>
          </cell>
          <cell r="R547">
            <v>0.32892210326231736</v>
          </cell>
          <cell r="S547">
            <v>0.41258579873136098</v>
          </cell>
        </row>
        <row r="548">
          <cell r="E548">
            <v>1.0799991360006913E-5</v>
          </cell>
          <cell r="F548">
            <v>1.0799991360006913E-5</v>
          </cell>
          <cell r="G548">
            <v>2.051998358401313E-4</v>
          </cell>
          <cell r="H548">
            <v>2.1959982432014053E-4</v>
          </cell>
          <cell r="I548">
            <v>2.4839980128015898E-4</v>
          </cell>
          <cell r="J548">
            <v>4.5359963712029023E-4</v>
          </cell>
          <cell r="K548">
            <v>5.3783956972834413E-3</v>
          </cell>
          <cell r="L548">
            <v>8.1755934595252322E-3</v>
          </cell>
          <cell r="M548">
            <v>1.4799588160329469E-2</v>
          </cell>
          <cell r="N548">
            <v>2.0923183261453388E-2</v>
          </cell>
          <cell r="O548">
            <v>3.7511969990424006E-2</v>
          </cell>
          <cell r="P548">
            <v>6.7600745919403266E-2</v>
          </cell>
          <cell r="Q548">
            <v>9.372592501925997E-2</v>
          </cell>
          <cell r="R548">
            <v>0.14302140558287552</v>
          </cell>
          <cell r="S548">
            <v>0.18221061423150858</v>
          </cell>
        </row>
        <row r="549">
          <cell r="E549">
            <v>2.5199979840016128E-5</v>
          </cell>
          <cell r="F549">
            <v>2.5199979840016128E-5</v>
          </cell>
          <cell r="G549">
            <v>2.5199979840016128E-5</v>
          </cell>
          <cell r="H549">
            <v>2.5199979840016128E-5</v>
          </cell>
          <cell r="I549">
            <v>2.5199979840016128E-5</v>
          </cell>
          <cell r="J549">
            <v>2.8799976960018431E-5</v>
          </cell>
          <cell r="K549">
            <v>3.9599968320025344E-5</v>
          </cell>
          <cell r="L549">
            <v>2.8079977536017974E-4</v>
          </cell>
          <cell r="M549">
            <v>8.4959932032054367E-4</v>
          </cell>
          <cell r="N549">
            <v>2.6027979177616657E-3</v>
          </cell>
          <cell r="O549">
            <v>5.6771954582436335E-3</v>
          </cell>
          <cell r="P549">
            <v>1.0865867707305831E-2</v>
          </cell>
          <cell r="Q549">
            <v>1.8375940499247564E-2</v>
          </cell>
          <cell r="R549">
            <v>3.4624822700141833E-2</v>
          </cell>
          <cell r="S549">
            <v>5.3515141587886728E-2</v>
          </cell>
        </row>
        <row r="550"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5.759995392003686E-4</v>
          </cell>
          <cell r="O550">
            <v>1.2059990352007717E-3</v>
          </cell>
          <cell r="P550">
            <v>1.6631986694410643E-3</v>
          </cell>
          <cell r="Q550">
            <v>2.0070343943724843E-3</v>
          </cell>
          <cell r="R550">
            <v>2.5918179265456589E-3</v>
          </cell>
          <cell r="S550">
            <v>4.6059083152733471E-3</v>
          </cell>
        </row>
        <row r="551">
          <cell r="E551">
            <v>1.979998416001267E-3</v>
          </cell>
          <cell r="F551">
            <v>2.7647977881617692E-3</v>
          </cell>
          <cell r="G551">
            <v>3.7290930167255859E-3</v>
          </cell>
          <cell r="H551">
            <v>4.5647963481629215E-3</v>
          </cell>
          <cell r="I551">
            <v>6.605994715204227E-3</v>
          </cell>
          <cell r="J551">
            <v>1.2056390354887715E-2</v>
          </cell>
          <cell r="K551">
            <v>2.1365982907213674E-2</v>
          </cell>
          <cell r="L551">
            <v>3.648957080834335E-2</v>
          </cell>
          <cell r="M551">
            <v>5.9268516585186726E-2</v>
          </cell>
          <cell r="N551">
            <v>9.1500154799876152E-2</v>
          </cell>
          <cell r="O551">
            <v>0.12680989855208114</v>
          </cell>
          <cell r="P551">
            <v>0.1840570527543578</v>
          </cell>
          <cell r="Q551">
            <v>0.26053171957462429</v>
          </cell>
          <cell r="R551">
            <v>0.31217087026330376</v>
          </cell>
          <cell r="S551">
            <v>0.37949614440308438</v>
          </cell>
        </row>
        <row r="552">
          <cell r="E552">
            <v>2.2319982144014284E-4</v>
          </cell>
          <cell r="F552">
            <v>2.7359978112017507E-4</v>
          </cell>
          <cell r="G552">
            <v>3.2759973792020967E-4</v>
          </cell>
          <cell r="H552">
            <v>4.8599961120031094E-4</v>
          </cell>
          <cell r="I552">
            <v>7.7100418319665342E-4</v>
          </cell>
          <cell r="J552">
            <v>2.2370382103694313E-3</v>
          </cell>
          <cell r="K552">
            <v>2.8461217231026213E-3</v>
          </cell>
          <cell r="L552">
            <v>5.4129196696642637E-3</v>
          </cell>
          <cell r="M552">
            <v>8.3635853091317512E-3</v>
          </cell>
          <cell r="N552">
            <v>1.5958484833212133E-2</v>
          </cell>
          <cell r="O552">
            <v>2.6681040255167789E-2</v>
          </cell>
          <cell r="P552">
            <v>4.3082677533857971E-2</v>
          </cell>
          <cell r="Q552">
            <v>6.3933976052819141E-2</v>
          </cell>
          <cell r="R552">
            <v>0.10015443267645349</v>
          </cell>
          <cell r="S552">
            <v>0.14859883432093252</v>
          </cell>
        </row>
        <row r="553"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</row>
        <row r="554"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</row>
        <row r="555"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</row>
        <row r="556"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</row>
        <row r="557"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</row>
        <row r="558"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</row>
        <row r="559"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</row>
        <row r="560"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</row>
        <row r="561"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</row>
        <row r="562">
          <cell r="E562">
            <v>0.24513777908977671</v>
          </cell>
          <cell r="F562">
            <v>0.28335281771774579</v>
          </cell>
          <cell r="G562">
            <v>0.35966923586461091</v>
          </cell>
          <cell r="H562">
            <v>0.4076464478828416</v>
          </cell>
          <cell r="I562">
            <v>0.44840153647877079</v>
          </cell>
          <cell r="J562">
            <v>0.50342855805715347</v>
          </cell>
          <cell r="K562">
            <v>0.59524912340070124</v>
          </cell>
          <cell r="L562">
            <v>0.67486023371181292</v>
          </cell>
          <cell r="M562">
            <v>0.75411046951162064</v>
          </cell>
          <cell r="N562">
            <v>0.80049070480743612</v>
          </cell>
          <cell r="O562">
            <v>0.9475345239723808</v>
          </cell>
          <cell r="P562">
            <v>0.96052738517809177</v>
          </cell>
          <cell r="Q562">
            <v>1.1243170481463611</v>
          </cell>
          <cell r="R562">
            <v>1.1542077846337722</v>
          </cell>
          <cell r="S562">
            <v>1.3218416901266479</v>
          </cell>
        </row>
        <row r="563">
          <cell r="E563">
            <v>1.0454391636486688E-2</v>
          </cell>
          <cell r="F563">
            <v>1.5209987832009733E-2</v>
          </cell>
          <cell r="G563">
            <v>1.8986384810892151E-2</v>
          </cell>
          <cell r="H563">
            <v>2.5639179488656405E-2</v>
          </cell>
          <cell r="I563">
            <v>3.3411573270741374E-2</v>
          </cell>
          <cell r="J563">
            <v>3.7028274377380495E-2</v>
          </cell>
          <cell r="K563">
            <v>5.746664602668318E-2</v>
          </cell>
          <cell r="L563">
            <v>7.1449574840340119E-2</v>
          </cell>
          <cell r="M563">
            <v>0.1022287222170222</v>
          </cell>
          <cell r="N563">
            <v>0.11505374795700163</v>
          </cell>
          <cell r="O563">
            <v>0.14498887600889918</v>
          </cell>
          <cell r="P563">
            <v>0.13377380498095601</v>
          </cell>
          <cell r="Q563">
            <v>0.17870788903368878</v>
          </cell>
          <cell r="R563">
            <v>0.2048672321062143</v>
          </cell>
          <cell r="S563">
            <v>0.22966242827005734</v>
          </cell>
        </row>
        <row r="564">
          <cell r="E564">
            <v>7.3007941593646718E-3</v>
          </cell>
          <cell r="F564">
            <v>1.3928388857288913E-2</v>
          </cell>
          <cell r="G564">
            <v>2.0559583552333154E-2</v>
          </cell>
          <cell r="H564">
            <v>5.3283557373154093E-2</v>
          </cell>
          <cell r="I564">
            <v>9.6843522525181969E-2</v>
          </cell>
          <cell r="J564">
            <v>0.16064267148586281</v>
          </cell>
          <cell r="K564">
            <v>0.25319499744400203</v>
          </cell>
          <cell r="L564">
            <v>0.34552412358070111</v>
          </cell>
          <cell r="M564">
            <v>0.50831239335008527</v>
          </cell>
          <cell r="N564">
            <v>0.57592753925796858</v>
          </cell>
          <cell r="O564">
            <v>0.66876066499146791</v>
          </cell>
          <cell r="P564">
            <v>0.85345491723606615</v>
          </cell>
          <cell r="Q564">
            <v>1.0700309059752751</v>
          </cell>
          <cell r="R564">
            <v>1.3174970660023471</v>
          </cell>
          <cell r="S564">
            <v>1.4617165506267593</v>
          </cell>
        </row>
        <row r="565">
          <cell r="E565">
            <v>1.2558823952940838E-2</v>
          </cell>
          <cell r="F565">
            <v>1.8254706996234403E-2</v>
          </cell>
          <cell r="G565">
            <v>2.5301510558791547E-2</v>
          </cell>
          <cell r="H565">
            <v>2.944527284378172E-2</v>
          </cell>
          <cell r="I565">
            <v>3.7667641065887145E-2</v>
          </cell>
          <cell r="J565">
            <v>4.5591648726681019E-2</v>
          </cell>
          <cell r="K565">
            <v>5.4930314855747744E-2</v>
          </cell>
          <cell r="L565">
            <v>5.9494531604374346E-2</v>
          </cell>
          <cell r="M565">
            <v>6.6296218563025144E-2</v>
          </cell>
          <cell r="N565">
            <v>7.5133077493537995E-2</v>
          </cell>
          <cell r="O565">
            <v>8.4542591565926736E-2</v>
          </cell>
          <cell r="P565">
            <v>9.134360892511284E-2</v>
          </cell>
          <cell r="Q565">
            <v>9.9461930030455975E-2</v>
          </cell>
          <cell r="R565">
            <v>0.11648315201347838</v>
          </cell>
          <cell r="S565">
            <v>0.1370805319355744</v>
          </cell>
        </row>
        <row r="566">
          <cell r="E566">
            <v>2.2361094111124708E-2</v>
          </cell>
          <cell r="F566">
            <v>3.5146375882899289E-2</v>
          </cell>
          <cell r="G566">
            <v>4.2467114026308775E-2</v>
          </cell>
          <cell r="H566">
            <v>5.0019907984073603E-2</v>
          </cell>
          <cell r="I566">
            <v>6.766932586453929E-2</v>
          </cell>
          <cell r="J566">
            <v>7.0766187387050095E-2</v>
          </cell>
          <cell r="K566">
            <v>8.8312141350286907E-2</v>
          </cell>
          <cell r="L566">
            <v>0.10841542526765977</v>
          </cell>
          <cell r="M566">
            <v>0.11940333647733081</v>
          </cell>
          <cell r="N566">
            <v>0.13112784309772552</v>
          </cell>
          <cell r="O566">
            <v>0.1262701869838504</v>
          </cell>
          <cell r="P566">
            <v>0.17381146095083122</v>
          </cell>
          <cell r="Q566">
            <v>0.19797885361691711</v>
          </cell>
          <cell r="R566">
            <v>0.23655552275558178</v>
          </cell>
          <cell r="S566">
            <v>0.25541752766597786</v>
          </cell>
        </row>
        <row r="567">
          <cell r="E567">
            <v>1.5335987731209815E-3</v>
          </cell>
          <cell r="F567">
            <v>2.3471981222415021E-3</v>
          </cell>
          <cell r="G567">
            <v>3.6287970969623219E-3</v>
          </cell>
          <cell r="H567">
            <v>4.2119966304026953E-3</v>
          </cell>
          <cell r="I567">
            <v>6.2603949916840065E-3</v>
          </cell>
          <cell r="J567">
            <v>1.0558791552966757E-2</v>
          </cell>
          <cell r="K567">
            <v>1.2808789752968197E-2</v>
          </cell>
          <cell r="L567">
            <v>2.4713980228815813E-2</v>
          </cell>
          <cell r="M567">
            <v>3.1262374990100004E-2</v>
          </cell>
          <cell r="N567">
            <v>5.5205955835235333E-2</v>
          </cell>
          <cell r="O567">
            <v>9.3877124898300066E-2</v>
          </cell>
          <cell r="P567">
            <v>0.13948653601077116</v>
          </cell>
          <cell r="Q567">
            <v>0.17592937165650269</v>
          </cell>
          <cell r="R567">
            <v>0.20455199835840129</v>
          </cell>
          <cell r="S567">
            <v>0.24981524814780146</v>
          </cell>
        </row>
        <row r="568">
          <cell r="E568">
            <v>2.5199979840016128E-5</v>
          </cell>
          <cell r="F568">
            <v>1.7999985600011519E-5</v>
          </cell>
          <cell r="G568">
            <v>2.5199979840016128E-5</v>
          </cell>
          <cell r="H568">
            <v>1.7999985600011519E-5</v>
          </cell>
          <cell r="I568">
            <v>1.4399988480009216E-5</v>
          </cell>
          <cell r="J568">
            <v>1.4399988480009216E-5</v>
          </cell>
          <cell r="K568">
            <v>1.7999985600011519E-5</v>
          </cell>
          <cell r="L568">
            <v>1.7999985600011519E-5</v>
          </cell>
          <cell r="M568">
            <v>1.7999985600011519E-5</v>
          </cell>
          <cell r="N568">
            <v>3.455997235202212E-4</v>
          </cell>
          <cell r="O568">
            <v>5.3279957376034103E-4</v>
          </cell>
          <cell r="P568">
            <v>5.3279957376034103E-4</v>
          </cell>
          <cell r="Q568">
            <v>5.043235965411228E-4</v>
          </cell>
          <cell r="R568">
            <v>8.3476733218613411E-4</v>
          </cell>
          <cell r="S568">
            <v>1.1908430473255621E-3</v>
          </cell>
        </row>
        <row r="569">
          <cell r="E569">
            <v>7.0081143935084855E-2</v>
          </cell>
          <cell r="F569">
            <v>0.10514871588102728</v>
          </cell>
          <cell r="G569">
            <v>0.13633819092944724</v>
          </cell>
          <cell r="H569">
            <v>0.21510922391262083</v>
          </cell>
          <cell r="I569">
            <v>0.29326786138571087</v>
          </cell>
          <cell r="J569">
            <v>0.37839969328024536</v>
          </cell>
          <cell r="K569">
            <v>0.47768116985506404</v>
          </cell>
          <cell r="L569">
            <v>0.56491266406986873</v>
          </cell>
          <cell r="M569">
            <v>0.69116179107056708</v>
          </cell>
          <cell r="N569">
            <v>0.76628170697463438</v>
          </cell>
          <cell r="O569">
            <v>0.82332330134135889</v>
          </cell>
          <cell r="P569">
            <v>0.97480250415799663</v>
          </cell>
          <cell r="Q569">
            <v>1.0771259782992171</v>
          </cell>
          <cell r="R569">
            <v>1.1586715650627477</v>
          </cell>
          <cell r="S569">
            <v>1.2521802302558158</v>
          </cell>
        </row>
        <row r="570">
          <cell r="E570">
            <v>6.0479951616038696E-3</v>
          </cell>
          <cell r="F570">
            <v>7.2323942140846281E-3</v>
          </cell>
          <cell r="G570">
            <v>1.0317591745926603E-2</v>
          </cell>
          <cell r="H570">
            <v>1.2808789752968196E-2</v>
          </cell>
          <cell r="I570">
            <v>1.7507437594049921E-2</v>
          </cell>
          <cell r="J570">
            <v>2.5506307194954246E-2</v>
          </cell>
          <cell r="K570">
            <v>3.504439156448675E-2</v>
          </cell>
          <cell r="L570">
            <v>4.290468287625334E-2</v>
          </cell>
          <cell r="M570">
            <v>6.0847068522345171E-2</v>
          </cell>
          <cell r="N570">
            <v>8.0915428867656541E-2</v>
          </cell>
          <cell r="O570">
            <v>0.11257331394134884</v>
          </cell>
          <cell r="P570">
            <v>0.13917035546371562</v>
          </cell>
          <cell r="Q570">
            <v>0.1615200627839494</v>
          </cell>
          <cell r="R570">
            <v>0.20115031067975145</v>
          </cell>
          <cell r="S570">
            <v>0.23501779478576412</v>
          </cell>
        </row>
        <row r="571"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</row>
        <row r="572"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</row>
        <row r="574"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</row>
        <row r="575"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</row>
        <row r="576"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</row>
        <row r="577"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</row>
        <row r="578"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</row>
        <row r="579"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</row>
        <row r="580">
          <cell r="E580">
            <v>3.4419572464342026E-2</v>
          </cell>
          <cell r="F580">
            <v>1.9295984563212347E-2</v>
          </cell>
          <cell r="G580">
            <v>1.5137987889609687E-2</v>
          </cell>
          <cell r="H580">
            <v>1.3485589211528629E-2</v>
          </cell>
          <cell r="I580">
            <v>1.1969990424007659E-2</v>
          </cell>
          <cell r="J580">
            <v>1.2599269920584064E-2</v>
          </cell>
          <cell r="K580">
            <v>1.461004471196423E-2</v>
          </cell>
          <cell r="L580">
            <v>1.3920699263440587E-2</v>
          </cell>
          <cell r="M580">
            <v>1.2765553787556968E-2</v>
          </cell>
          <cell r="N580">
            <v>1.3402278078177532E-2</v>
          </cell>
          <cell r="O580">
            <v>1.7742294206164629E-2</v>
          </cell>
          <cell r="P580">
            <v>1.7904538876368899E-2</v>
          </cell>
          <cell r="Q580">
            <v>1.8827282938173647E-2</v>
          </cell>
          <cell r="R580">
            <v>1.4150368279705372E-2</v>
          </cell>
          <cell r="S580">
            <v>1.3722908221673413E-2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</row>
        <row r="582"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</row>
        <row r="583">
          <cell r="E583">
            <v>7.4845812123350286E-2</v>
          </cell>
          <cell r="F583">
            <v>7.6850513719589023E-2</v>
          </cell>
          <cell r="G583">
            <v>7.7177411458070833E-2</v>
          </cell>
          <cell r="H583">
            <v>6.9885066491946798E-2</v>
          </cell>
          <cell r="I583">
            <v>7.0883914492868405E-2</v>
          </cell>
          <cell r="J583">
            <v>7.6000691199447051E-2</v>
          </cell>
          <cell r="K583">
            <v>7.6804656956274406E-2</v>
          </cell>
          <cell r="L583">
            <v>7.6714271828582536E-2</v>
          </cell>
          <cell r="M583">
            <v>8.1111650310679739E-2</v>
          </cell>
          <cell r="N583">
            <v>8.0187732649813867E-2</v>
          </cell>
          <cell r="O583">
            <v>7.939334288532568E-2</v>
          </cell>
          <cell r="P583">
            <v>7.8830465335627722E-2</v>
          </cell>
          <cell r="Q583">
            <v>7.9913193269445376E-2</v>
          </cell>
          <cell r="R583">
            <v>7.5120556703554636E-2</v>
          </cell>
          <cell r="S583">
            <v>7.6244807004154397E-2</v>
          </cell>
        </row>
        <row r="584"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</row>
        <row r="585"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3.4919972064022345E-4</v>
          </cell>
          <cell r="J585">
            <v>4.0319967744025805E-4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</row>
        <row r="587">
          <cell r="E587">
            <v>2.3291981366414904E-3</v>
          </cell>
          <cell r="F587">
            <v>4.3127965497627594E-3</v>
          </cell>
          <cell r="G587">
            <v>4.1291966966426428E-3</v>
          </cell>
          <cell r="H587">
            <v>2.8367977305618153E-3</v>
          </cell>
          <cell r="I587">
            <v>9.2627925897659277E-3</v>
          </cell>
          <cell r="J587">
            <v>2.429998056001555E-2</v>
          </cell>
          <cell r="K587">
            <v>2.3842780925775259E-2</v>
          </cell>
          <cell r="L587">
            <v>2.478598017121586E-2</v>
          </cell>
          <cell r="M587">
            <v>2.4559180352655717E-2</v>
          </cell>
          <cell r="N587">
            <v>2.3756380994895201E-2</v>
          </cell>
          <cell r="O587">
            <v>2.0372383702093034E-2</v>
          </cell>
          <cell r="P587">
            <v>2.0728783416973262E-2</v>
          </cell>
          <cell r="Q587">
            <v>2.0336167731065814E-2</v>
          </cell>
          <cell r="R587">
            <v>6.3134589492328405E-2</v>
          </cell>
          <cell r="S587">
            <v>6.650404279676575E-2</v>
          </cell>
        </row>
        <row r="588">
          <cell r="E588">
            <v>4.607996313602949E-4</v>
          </cell>
          <cell r="F588">
            <v>4.5359963712029029E-4</v>
          </cell>
          <cell r="G588">
            <v>5.6519954784036168E-4</v>
          </cell>
          <cell r="H588">
            <v>1.1771990582407532E-3</v>
          </cell>
          <cell r="I588">
            <v>1.256398994880804E-3</v>
          </cell>
          <cell r="J588">
            <v>5.1479958816032939E-4</v>
          </cell>
          <cell r="K588">
            <v>6.6959946432042857E-4</v>
          </cell>
          <cell r="L588">
            <v>4.0319967744025805E-4</v>
          </cell>
          <cell r="M588">
            <v>1.0007991993606403E-3</v>
          </cell>
          <cell r="N588">
            <v>1.2167990265607787E-3</v>
          </cell>
          <cell r="O588">
            <v>1.7819985744011403E-3</v>
          </cell>
          <cell r="P588">
            <v>2.5667979465616429E-3</v>
          </cell>
          <cell r="Q588">
            <v>3.0539855568115543E-3</v>
          </cell>
          <cell r="R588">
            <v>3.4207172634261891E-3</v>
          </cell>
          <cell r="S588">
            <v>3.9652528277977373E-3</v>
          </cell>
        </row>
        <row r="589">
          <cell r="E589">
            <v>1.8526000000000001E-2</v>
          </cell>
          <cell r="F589">
            <v>1.8652000000000002E-2</v>
          </cell>
          <cell r="G589">
            <v>2.1891000000000001E-2</v>
          </cell>
          <cell r="H589">
            <v>2.0097E-2</v>
          </cell>
          <cell r="I589">
            <v>2.1520999999999998E-2</v>
          </cell>
          <cell r="J589">
            <v>2.8173E-2</v>
          </cell>
          <cell r="K589">
            <v>3.1385635000000002E-2</v>
          </cell>
          <cell r="L589">
            <v>3.2789653000000002E-2</v>
          </cell>
          <cell r="M589">
            <v>3.5481133999999998E-2</v>
          </cell>
          <cell r="N589">
            <v>3.5959965999999996E-2</v>
          </cell>
          <cell r="O589">
            <v>4.3139729999999994E-2</v>
          </cell>
          <cell r="P589">
            <v>4.2860172000000002E-2</v>
          </cell>
          <cell r="Q589">
            <v>5.2201953999999995E-2</v>
          </cell>
          <cell r="R589">
            <v>4.9291966E-2</v>
          </cell>
          <cell r="S589">
            <v>5.1370423000000005E-2</v>
          </cell>
        </row>
        <row r="590"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</row>
        <row r="591"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</row>
        <row r="592">
          <cell r="E592">
            <v>6.3264869999999996E-3</v>
          </cell>
          <cell r="F592">
            <v>6.2101019999999995E-3</v>
          </cell>
          <cell r="G592">
            <v>5.5723940000000005E-3</v>
          </cell>
          <cell r="H592">
            <v>5.6375449999999999E-3</v>
          </cell>
          <cell r="I592">
            <v>5.5059949999999996E-3</v>
          </cell>
          <cell r="J592">
            <v>5.3688199999999998E-3</v>
          </cell>
          <cell r="K592">
            <v>4.4140020000000002E-3</v>
          </cell>
          <cell r="L592">
            <v>3.9401849999999997E-3</v>
          </cell>
          <cell r="M592">
            <v>4.2003939999999997E-3</v>
          </cell>
          <cell r="N592">
            <v>4.1870290000000001E-3</v>
          </cell>
          <cell r="O592">
            <v>4.0668040000000003E-3</v>
          </cell>
          <cell r="P592">
            <v>3.9726020000000004E-3</v>
          </cell>
          <cell r="Q592">
            <v>3.906227E-3</v>
          </cell>
          <cell r="R592">
            <v>3.7289289999999998E-3</v>
          </cell>
          <cell r="S592">
            <v>3.7566969999999998E-3</v>
          </cell>
        </row>
        <row r="593"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</row>
        <row r="594"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</row>
        <row r="595">
          <cell r="E595">
            <v>0.36880400000000002</v>
          </cell>
          <cell r="F595">
            <v>0.37973000000000001</v>
          </cell>
          <cell r="G595">
            <v>0.347663</v>
          </cell>
          <cell r="H595">
            <v>0.32669199999999998</v>
          </cell>
          <cell r="I595">
            <v>0.29972500000000002</v>
          </cell>
          <cell r="J595">
            <v>0.327324</v>
          </cell>
          <cell r="K595">
            <v>0.327324</v>
          </cell>
          <cell r="L595">
            <v>0.32896300000000001</v>
          </cell>
          <cell r="M595">
            <v>0.321571</v>
          </cell>
          <cell r="N595">
            <v>0.33077200000000001</v>
          </cell>
          <cell r="O595">
            <v>0.33914800000000001</v>
          </cell>
          <cell r="P595">
            <v>0.36308499999999999</v>
          </cell>
          <cell r="Q595">
            <v>0.37302971000000001</v>
          </cell>
          <cell r="R595">
            <v>0.38853944000000001</v>
          </cell>
          <cell r="S595">
            <v>0.38074577000000004</v>
          </cell>
        </row>
        <row r="596"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E597">
            <v>2.0240000000000002E-3</v>
          </cell>
          <cell r="F597">
            <v>2.114E-3</v>
          </cell>
          <cell r="G597">
            <v>2.5110000000000002E-3</v>
          </cell>
          <cell r="H597">
            <v>1.7769999999999999E-3</v>
          </cell>
          <cell r="I597">
            <v>1.696E-3</v>
          </cell>
          <cell r="J597">
            <v>2.3179999999999997E-3</v>
          </cell>
          <cell r="K597">
            <v>2.088E-3</v>
          </cell>
          <cell r="L597">
            <v>2.3379999999999998E-3</v>
          </cell>
          <cell r="M597">
            <v>4.6100000000000004E-3</v>
          </cell>
          <cell r="N597">
            <v>5.2469999999999999E-3</v>
          </cell>
          <cell r="O597">
            <v>7.4229999999999999E-3</v>
          </cell>
          <cell r="P597">
            <v>1.4851999999999999E-2</v>
          </cell>
          <cell r="Q597">
            <v>1.498593E-2</v>
          </cell>
          <cell r="R597">
            <v>1.6613079999999999E-2</v>
          </cell>
          <cell r="S597">
            <v>1.838648E-2</v>
          </cell>
        </row>
        <row r="598"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599"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</row>
        <row r="600"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</row>
        <row r="601"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</row>
        <row r="602"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</row>
        <row r="603"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</row>
        <row r="604"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</row>
        <row r="605"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</row>
        <row r="606"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</row>
        <row r="607">
          <cell r="E607">
            <v>1.2689999999999999E-3</v>
          </cell>
          <cell r="F607">
            <v>1.077E-3</v>
          </cell>
          <cell r="G607">
            <v>1.0539999999999998E-3</v>
          </cell>
          <cell r="H607">
            <v>7.4899999999999999E-4</v>
          </cell>
          <cell r="I607">
            <v>9.2899999999999992E-4</v>
          </cell>
          <cell r="J607">
            <v>8.5700000000000001E-4</v>
          </cell>
          <cell r="K607">
            <v>8.2299999999999995E-4</v>
          </cell>
          <cell r="L607">
            <v>1.681E-3</v>
          </cell>
          <cell r="M607">
            <v>1.5550000000000002E-3</v>
          </cell>
          <cell r="N607">
            <v>1.454E-3</v>
          </cell>
          <cell r="O607">
            <v>2.0439360000000001E-3</v>
          </cell>
          <cell r="P607">
            <v>1.7188279999999999E-3</v>
          </cell>
          <cell r="Q607">
            <v>1.92943199999999E-3</v>
          </cell>
          <cell r="R607">
            <v>1.9535289999999999E-3</v>
          </cell>
          <cell r="S607">
            <v>2.4312699999999997E-3</v>
          </cell>
        </row>
        <row r="608"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</row>
        <row r="609"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</row>
        <row r="610">
          <cell r="E610">
            <v>4.129387E-3</v>
          </cell>
          <cell r="F610">
            <v>4.1406300000000002E-3</v>
          </cell>
          <cell r="G610">
            <v>4.2420640000000003E-3</v>
          </cell>
          <cell r="H610">
            <v>4.0829799999999999E-3</v>
          </cell>
          <cell r="I610">
            <v>3.90267E-3</v>
          </cell>
          <cell r="J610">
            <v>4.4137330000000004E-3</v>
          </cell>
          <cell r="K610">
            <v>3.8423339999999998E-3</v>
          </cell>
          <cell r="L610">
            <v>4.8488370000000008E-3</v>
          </cell>
          <cell r="M610">
            <v>5.0762849999999998E-3</v>
          </cell>
          <cell r="N610">
            <v>5.0929870000000002E-3</v>
          </cell>
          <cell r="O610">
            <v>5.6014399999999992E-3</v>
          </cell>
          <cell r="P610">
            <v>5.878299E-3</v>
          </cell>
          <cell r="Q610">
            <v>5.9428149999999997E-3</v>
          </cell>
          <cell r="R610">
            <v>7.1180029999999995E-3</v>
          </cell>
          <cell r="S610">
            <v>7.5858459999999994E-3</v>
          </cell>
        </row>
        <row r="611"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</row>
        <row r="612"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</row>
        <row r="613"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1.285206E-2</v>
          </cell>
          <cell r="Q613">
            <v>1.3366100000000001E-2</v>
          </cell>
          <cell r="R613">
            <v>1.464585E-2</v>
          </cell>
          <cell r="S613">
            <v>1.320872E-2</v>
          </cell>
        </row>
        <row r="614"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</row>
        <row r="615">
          <cell r="E615">
            <v>2.8300000000000001E-3</v>
          </cell>
          <cell r="F615">
            <v>2.4039999999999999E-3</v>
          </cell>
          <cell r="G615">
            <v>3.1165909999999997E-3</v>
          </cell>
          <cell r="H615">
            <v>2.8550949999999998E-3</v>
          </cell>
          <cell r="I615">
            <v>3.4152269999999998E-3</v>
          </cell>
          <cell r="J615">
            <v>3.3015559999999998E-3</v>
          </cell>
          <cell r="K615">
            <v>2.8803959999999904E-3</v>
          </cell>
          <cell r="L615">
            <v>3.6812959999999997E-3</v>
          </cell>
          <cell r="M615">
            <v>3.6763550000000001E-3</v>
          </cell>
          <cell r="N615">
            <v>3.3028330000000002E-3</v>
          </cell>
          <cell r="O615">
            <v>3.9164170000000002E-3</v>
          </cell>
          <cell r="P615">
            <v>6.3008939999999996E-3</v>
          </cell>
          <cell r="Q615">
            <v>5.6540219999999999E-3</v>
          </cell>
          <cell r="R615">
            <v>5.7842889999999998E-3</v>
          </cell>
          <cell r="S615">
            <v>5.2369410000000002E-3</v>
          </cell>
        </row>
        <row r="616"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</row>
        <row r="617"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</row>
        <row r="619"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</row>
        <row r="620"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</row>
        <row r="621"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</row>
        <row r="622"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</row>
        <row r="623"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</row>
        <row r="624"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</row>
        <row r="625">
          <cell r="E625">
            <v>3.9162902999999999E-2</v>
          </cell>
          <cell r="F625">
            <v>3.8520261E-2</v>
          </cell>
          <cell r="G625">
            <v>4.0625699000000001E-2</v>
          </cell>
          <cell r="H625">
            <v>4.4601929999999998E-2</v>
          </cell>
          <cell r="I625">
            <v>4.0688703999999999E-2</v>
          </cell>
          <cell r="J625">
            <v>4.5169961999999994E-2</v>
          </cell>
          <cell r="K625">
            <v>4.3971977999999995E-2</v>
          </cell>
          <cell r="L625">
            <v>4.8459811999999998E-2</v>
          </cell>
          <cell r="M625">
            <v>4.4853804000000004E-2</v>
          </cell>
          <cell r="N625">
            <v>4.9046082999999997E-2</v>
          </cell>
          <cell r="O625">
            <v>5.5933074999999999E-2</v>
          </cell>
          <cell r="P625">
            <v>5.8166522999999998E-2</v>
          </cell>
          <cell r="Q625">
            <v>5.9777745000000007E-2</v>
          </cell>
          <cell r="R625">
            <v>5.862139999999999E-2</v>
          </cell>
          <cell r="S625">
            <v>6.0092263000000007E-2</v>
          </cell>
        </row>
        <row r="626"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</row>
        <row r="627"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</row>
        <row r="628">
          <cell r="E628">
            <v>5.0199999999999995E-4</v>
          </cell>
          <cell r="F628">
            <v>7.3099999999999999E-4</v>
          </cell>
          <cell r="G628">
            <v>6.9099999999999999E-4</v>
          </cell>
          <cell r="H628">
            <v>1.763E-3</v>
          </cell>
          <cell r="I628">
            <v>2.9610000000000001E-3</v>
          </cell>
          <cell r="J628">
            <v>3.8270000000000001E-3</v>
          </cell>
          <cell r="K628">
            <v>3.7669999999999999E-3</v>
          </cell>
          <cell r="L628">
            <v>3.4200000000000003E-3</v>
          </cell>
          <cell r="M628">
            <v>3.9760000000000004E-3</v>
          </cell>
          <cell r="N628">
            <v>3.7520000000000001E-3</v>
          </cell>
          <cell r="O628">
            <v>2.6670000000000001E-3</v>
          </cell>
          <cell r="P628">
            <v>2.1589999999999999E-3</v>
          </cell>
          <cell r="Q628">
            <v>2.1867119999999999E-3</v>
          </cell>
          <cell r="R628">
            <v>2.1721869999999999E-3</v>
          </cell>
          <cell r="S628">
            <v>2.1695709999999999E-3</v>
          </cell>
        </row>
        <row r="629"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0">
          <cell r="E630">
            <v>6.8979999999999996E-3</v>
          </cell>
          <cell r="F630">
            <v>6.0809999999999996E-3</v>
          </cell>
          <cell r="G630">
            <v>1.5681E-2</v>
          </cell>
          <cell r="H630">
            <v>4.6670000000000001E-3</v>
          </cell>
          <cell r="I630">
            <v>4.7730000000000003E-3</v>
          </cell>
          <cell r="J630">
            <v>2.8549999999999999E-3</v>
          </cell>
          <cell r="K630">
            <v>4.7800000000000004E-3</v>
          </cell>
          <cell r="L630">
            <v>2.415E-3</v>
          </cell>
          <cell r="M630">
            <v>3.9779999999999998E-3</v>
          </cell>
          <cell r="N630">
            <v>5.0109999999999998E-3</v>
          </cell>
          <cell r="O630">
            <v>3.3270000000000001E-3</v>
          </cell>
          <cell r="P630">
            <v>3.3419999999999999E-3</v>
          </cell>
          <cell r="Q630">
            <v>3.804694E-3</v>
          </cell>
          <cell r="R630">
            <v>3.805045E-3</v>
          </cell>
          <cell r="S630">
            <v>3.5235129999999998E-3</v>
          </cell>
        </row>
        <row r="631"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3">
          <cell r="E633">
            <v>3.1620000000000003E-3</v>
          </cell>
          <cell r="F633">
            <v>2.2390000000000001E-3</v>
          </cell>
          <cell r="G633">
            <v>2.7470000000000003E-3</v>
          </cell>
          <cell r="H633">
            <v>3.1869999999999997E-3</v>
          </cell>
          <cell r="I633">
            <v>2.7369999999999998E-3</v>
          </cell>
          <cell r="J633">
            <v>1.1195999999999999E-2</v>
          </cell>
          <cell r="K633">
            <v>6.3869999999999994E-3</v>
          </cell>
          <cell r="L633">
            <v>6.7830000000000008E-3</v>
          </cell>
          <cell r="M633">
            <v>5.1336E-2</v>
          </cell>
          <cell r="N633">
            <v>4.0621000000000004E-2</v>
          </cell>
          <cell r="O633">
            <v>3.3528999999999996E-2</v>
          </cell>
          <cell r="P633">
            <v>3.4918999999999992E-2</v>
          </cell>
          <cell r="Q633">
            <v>3.3004240000000004E-2</v>
          </cell>
          <cell r="R633">
            <v>3.343612E-2</v>
          </cell>
          <cell r="S633">
            <v>3.888088E-2</v>
          </cell>
        </row>
        <row r="634">
          <cell r="E634">
            <v>2.7863581709134636E-3</v>
          </cell>
          <cell r="F634">
            <v>2.8017445586043526E-3</v>
          </cell>
          <cell r="G634">
            <v>2.8674625060299947E-3</v>
          </cell>
          <cell r="H634">
            <v>3.2365990107207907E-3</v>
          </cell>
          <cell r="I634">
            <v>2.3031701574638738E-3</v>
          </cell>
          <cell r="J634">
            <v>3.1461562830749734E-3</v>
          </cell>
          <cell r="K634">
            <v>3.2374198100641512E-3</v>
          </cell>
          <cell r="L634">
            <v>3.2658597873121697E-3</v>
          </cell>
          <cell r="M634">
            <v>3.7922369662104264E-3</v>
          </cell>
          <cell r="N634">
            <v>4.0039203968636819E-3</v>
          </cell>
          <cell r="O634">
            <v>3.9980740015407986E-3</v>
          </cell>
          <cell r="P634">
            <v>4.1773394581284332E-3</v>
          </cell>
          <cell r="Q634">
            <v>4.2202586237931007E-3</v>
          </cell>
          <cell r="R634">
            <v>3.9574084340732521E-3</v>
          </cell>
          <cell r="S634">
            <v>3.738582609133912E-3</v>
          </cell>
        </row>
        <row r="635"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</row>
        <row r="636"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</row>
        <row r="637">
          <cell r="E637">
            <v>1.6559986752010596E-4</v>
          </cell>
          <cell r="F637">
            <v>2.4119980704015434E-4</v>
          </cell>
          <cell r="G637">
            <v>2.3039981568014745E-4</v>
          </cell>
          <cell r="H637">
            <v>1.9799984160012669E-4</v>
          </cell>
          <cell r="I637">
            <v>3.0239975808019352E-4</v>
          </cell>
          <cell r="J637">
            <v>5.4719956224035015E-4</v>
          </cell>
          <cell r="K637">
            <v>5.4719956224035015E-4</v>
          </cell>
          <cell r="L637">
            <v>4.067996745602603E-4</v>
          </cell>
          <cell r="M637">
            <v>5.147995881603295E-4</v>
          </cell>
          <cell r="N637">
            <v>2.0879983296013361E-4</v>
          </cell>
          <cell r="O637">
            <v>4.4999964000028798E-4</v>
          </cell>
          <cell r="P637">
            <v>5.1119959104032708E-4</v>
          </cell>
          <cell r="Q637">
            <v>4.1391326886938484E-4</v>
          </cell>
          <cell r="R637">
            <v>4.3240645407483668E-4</v>
          </cell>
          <cell r="S637">
            <v>3.9751888198489438E-4</v>
          </cell>
        </row>
        <row r="638"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</row>
        <row r="639">
          <cell r="E639">
            <v>2.8979976816018542E-3</v>
          </cell>
          <cell r="F639">
            <v>2.4695980243215803E-3</v>
          </cell>
          <cell r="G639">
            <v>4.2659965872027293E-3</v>
          </cell>
          <cell r="H639">
            <v>1.7279986176011058E-3</v>
          </cell>
          <cell r="I639">
            <v>2.0987983209613433E-3</v>
          </cell>
          <cell r="J639">
            <v>1.3787988969608824E-3</v>
          </cell>
          <cell r="K639">
            <v>2.0015983987212807E-3</v>
          </cell>
          <cell r="L639">
            <v>1.018799184960652E-3</v>
          </cell>
          <cell r="M639">
            <v>1.810798551361159E-3</v>
          </cell>
          <cell r="N639">
            <v>2.3471981222415021E-3</v>
          </cell>
          <cell r="O639">
            <v>1.4039988768008984E-3</v>
          </cell>
          <cell r="P639">
            <v>1.4075988739209008E-3</v>
          </cell>
          <cell r="Q639">
            <v>1.6076579138736688E-3</v>
          </cell>
          <cell r="R639">
            <v>1.607805513755589E-3</v>
          </cell>
          <cell r="S639">
            <v>1.4891496086803129E-3</v>
          </cell>
        </row>
        <row r="640"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</row>
        <row r="642">
          <cell r="E642">
            <v>8.5319931744054598E-4</v>
          </cell>
          <cell r="F642">
            <v>4.1039967168026261E-4</v>
          </cell>
          <cell r="G642">
            <v>5.9759952192038233E-4</v>
          </cell>
          <cell r="H642">
            <v>6.2279950176039858E-4</v>
          </cell>
          <cell r="I642">
            <v>4.2119966304026953E-4</v>
          </cell>
          <cell r="J642">
            <v>2.4839980128015895E-3</v>
          </cell>
          <cell r="K642">
            <v>1.2635989891208086E-3</v>
          </cell>
          <cell r="L642">
            <v>1.3031989574408341E-3</v>
          </cell>
          <cell r="M642">
            <v>6.7211946230443008E-3</v>
          </cell>
          <cell r="N642">
            <v>6.7823945740843397E-3</v>
          </cell>
          <cell r="O642">
            <v>8.4707932233654207E-3</v>
          </cell>
          <cell r="P642">
            <v>7.0559943552045146E-3</v>
          </cell>
          <cell r="Q642">
            <v>7.9005536795570559E-3</v>
          </cell>
          <cell r="R642">
            <v>7.9345952523237617E-3</v>
          </cell>
          <cell r="S642">
            <v>8.488231609414712E-3</v>
          </cell>
        </row>
        <row r="643"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</row>
        <row r="644"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</row>
        <row r="645"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</row>
        <row r="646"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</row>
        <row r="647"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</row>
        <row r="648"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</row>
        <row r="649"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</row>
        <row r="651"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651"/>
  <sheetViews>
    <sheetView tabSelected="1" topLeftCell="B631" zoomScaleNormal="100" workbookViewId="0">
      <selection activeCell="G662" sqref="G662"/>
    </sheetView>
  </sheetViews>
  <sheetFormatPr baseColWidth="10" defaultRowHeight="15" x14ac:dyDescent="0.25"/>
  <cols>
    <col min="1" max="1" width="46" customWidth="1"/>
    <col min="2" max="2" width="35.85546875" bestFit="1" customWidth="1"/>
    <col min="20" max="20" width="15" bestFit="1" customWidth="1"/>
    <col min="21" max="21" width="185.85546875" bestFit="1" customWidth="1"/>
    <col min="22" max="22" width="83.28515625" bestFit="1" customWidth="1"/>
  </cols>
  <sheetData>
    <row r="1" spans="1:22" x14ac:dyDescent="0.25">
      <c r="A1" s="6" t="s">
        <v>106</v>
      </c>
      <c r="U1" s="11" t="s">
        <v>131</v>
      </c>
      <c r="V1" s="12" t="s">
        <v>132</v>
      </c>
    </row>
    <row r="2" spans="1:22" x14ac:dyDescent="0.25">
      <c r="A2" s="1"/>
      <c r="E2" s="22" t="s">
        <v>44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U2" s="1"/>
    </row>
    <row r="3" spans="1:22" x14ac:dyDescent="0.25">
      <c r="A3" s="2" t="s">
        <v>45</v>
      </c>
      <c r="B3" s="2" t="s">
        <v>0</v>
      </c>
      <c r="C3" s="2" t="s">
        <v>1</v>
      </c>
      <c r="D3" s="2" t="s">
        <v>2</v>
      </c>
      <c r="E3" s="2">
        <v>2005</v>
      </c>
      <c r="F3" s="2">
        <v>2006</v>
      </c>
      <c r="G3" s="2">
        <v>2007</v>
      </c>
      <c r="H3" s="2">
        <v>2008</v>
      </c>
      <c r="I3" s="2">
        <v>2009</v>
      </c>
      <c r="J3" s="2">
        <v>2010</v>
      </c>
      <c r="K3" s="2">
        <v>2011</v>
      </c>
      <c r="L3" s="2">
        <v>2012</v>
      </c>
      <c r="M3" s="2">
        <v>2013</v>
      </c>
      <c r="N3" s="2">
        <v>2014</v>
      </c>
      <c r="O3" s="2">
        <v>2015</v>
      </c>
      <c r="P3" s="2">
        <v>2016</v>
      </c>
      <c r="Q3" s="2">
        <v>2017</v>
      </c>
      <c r="R3" s="2">
        <v>2018</v>
      </c>
      <c r="S3" s="2">
        <v>2019</v>
      </c>
      <c r="U3" s="13" t="s">
        <v>130</v>
      </c>
      <c r="V3" s="3"/>
    </row>
    <row r="4" spans="1:22" x14ac:dyDescent="0.25">
      <c r="A4" s="4" t="s">
        <v>46</v>
      </c>
      <c r="B4" s="4" t="s">
        <v>3</v>
      </c>
      <c r="C4" s="4" t="s">
        <v>4</v>
      </c>
      <c r="D4" s="5" t="s">
        <v>5</v>
      </c>
      <c r="E4" s="4">
        <f>[3]Analysis!E4</f>
        <v>1.0669224488620408</v>
      </c>
      <c r="F4" s="4">
        <f>[3]Analysis!F4</f>
        <v>1.0920222515821987</v>
      </c>
      <c r="G4" s="4">
        <f>[3]Analysis!G4</f>
        <v>1.142370493703605</v>
      </c>
      <c r="H4" s="4">
        <f>[3]Analysis!H4</f>
        <v>1.1568179013456787</v>
      </c>
      <c r="I4" s="4">
        <f>[3]Analysis!I4</f>
        <v>1.1173951968838425</v>
      </c>
      <c r="J4" s="4">
        <f>[3]Analysis!J4</f>
        <v>1.2442469166024666</v>
      </c>
      <c r="K4" s="4">
        <f>[3]Analysis!K4</f>
        <v>1.188636227491018</v>
      </c>
      <c r="L4" s="4">
        <f>[3]Analysis!L4</f>
        <v>1.1759318304545354</v>
      </c>
      <c r="M4" s="4">
        <f>[3]Analysis!M4</f>
        <v>1.1173278409377272</v>
      </c>
      <c r="N4" s="4">
        <f>[3]Analysis!N4</f>
        <v>1.0210545183563851</v>
      </c>
      <c r="O4" s="4">
        <f>[3]Analysis!O4</f>
        <v>1.0995082763933788</v>
      </c>
      <c r="P4" s="4">
        <f>[3]Analysis!P4</f>
        <v>1.1820050867959304</v>
      </c>
      <c r="Q4" s="4">
        <f>[3]Analysis!Q4</f>
        <v>1.2468929108856712</v>
      </c>
      <c r="R4" s="4">
        <f>[3]Analysis!R4</f>
        <v>1.225354700516236</v>
      </c>
      <c r="S4" s="4">
        <f>[3]Analysis!S4</f>
        <v>1.2672997285602166</v>
      </c>
      <c r="U4" s="1" t="str">
        <f>IF(D4="EU27",$U$1&amp;B4&amp;","&amp;C4&amp;"]=GET_DIRECT_DATA('"&amp;$V$1&amp;"'"&amp;A4&amp;"') ~~|","")</f>
        <v>IEA_TO_BY_PROTRA_EMPIRICAL[REGIONS_9_I,PROTRA_CHP_gas_fuels,TO_elec]=GET_DIRECT_DATA('model_parameters/energy/IEA_energy_balance_vensim_import.xlsx','IEA_TO_by_PROTRA','TO_by_PROTRA_TIME','PROTRA_CHP_gas_fuels_TO_elec') ~~|</v>
      </c>
    </row>
    <row r="5" spans="1:22" x14ac:dyDescent="0.25">
      <c r="A5" s="4" t="s">
        <v>46</v>
      </c>
      <c r="B5" s="4" t="s">
        <v>3</v>
      </c>
      <c r="C5" s="4" t="s">
        <v>4</v>
      </c>
      <c r="D5" s="4" t="s">
        <v>6</v>
      </c>
      <c r="E5" s="4">
        <f>[3]Analysis!E5</f>
        <v>8.6464730828215347E-2</v>
      </c>
      <c r="F5" s="4">
        <f>[3]Analysis!F5</f>
        <v>8.6605130715895415E-2</v>
      </c>
      <c r="G5" s="4">
        <f>[3]Analysis!G5</f>
        <v>8.5690731447414847E-2</v>
      </c>
      <c r="H5" s="4">
        <f>[3]Analysis!H5</f>
        <v>8.5010331991734397E-2</v>
      </c>
      <c r="I5" s="4">
        <f>[3]Analysis!I5</f>
        <v>8.0852335318131727E-2</v>
      </c>
      <c r="J5" s="4">
        <f>[3]Analysis!J5</f>
        <v>8.2335894131284684E-2</v>
      </c>
      <c r="K5" s="4">
        <f>[3]Analysis!K5</f>
        <v>7.0977363218109407E-2</v>
      </c>
      <c r="L5" s="4">
        <f>[3]Analysis!L5</f>
        <v>7.0554759556192351E-2</v>
      </c>
      <c r="M5" s="4">
        <f>[3]Analysis!M5</f>
        <v>6.1392838885728891E-2</v>
      </c>
      <c r="N5" s="4">
        <f>[3]Analysis!N5</f>
        <v>6.0755171395862881E-2</v>
      </c>
      <c r="O5" s="4">
        <f>[3]Analysis!O5</f>
        <v>6.193406245275003E-2</v>
      </c>
      <c r="P5" s="4">
        <f>[3]Analysis!P5</f>
        <v>6.3170265463787637E-2</v>
      </c>
      <c r="Q5" s="4">
        <f>[3]Analysis!Q5</f>
        <v>6.8789320968543233E-2</v>
      </c>
      <c r="R5" s="4">
        <f>[3]Analysis!R5</f>
        <v>7.0338939728848207E-2</v>
      </c>
      <c r="S5" s="4">
        <f>[3]Analysis!S5</f>
        <v>8.0501263598989112E-2</v>
      </c>
      <c r="U5" s="1" t="str">
        <f t="shared" ref="U5:U68" si="0">IF(D5="EU27",$U$1&amp;B5&amp;","&amp;C5&amp;"]=GET_DIRECT_DATA('"&amp;$V$1&amp;"'"&amp;A5&amp;"') ~~|","")</f>
        <v/>
      </c>
      <c r="V5" s="3"/>
    </row>
    <row r="6" spans="1:22" x14ac:dyDescent="0.25">
      <c r="A6" s="4" t="s">
        <v>46</v>
      </c>
      <c r="B6" s="4" t="s">
        <v>3</v>
      </c>
      <c r="C6" s="4" t="s">
        <v>4</v>
      </c>
      <c r="D6" s="5" t="s">
        <v>7</v>
      </c>
      <c r="E6" s="4">
        <f>[3]Analysis!E6</f>
        <v>1.659598672321062E-2</v>
      </c>
      <c r="F6" s="4">
        <f>[3]Analysis!F6</f>
        <v>2.5401579678736255E-2</v>
      </c>
      <c r="G6" s="4">
        <f>[3]Analysis!G6</f>
        <v>2.5315179747856201E-2</v>
      </c>
      <c r="H6" s="4">
        <f>[3]Analysis!H6</f>
        <v>3.0369575704339433E-2</v>
      </c>
      <c r="I6" s="4">
        <f>[3]Analysis!I6</f>
        <v>3.9247168602265112E-2</v>
      </c>
      <c r="J6" s="4">
        <f>[3]Analysis!J6</f>
        <v>3.8516369186904646E-2</v>
      </c>
      <c r="K6" s="4">
        <f>[3]Analysis!K6</f>
        <v>5.3161157471074021E-2</v>
      </c>
      <c r="L6" s="4">
        <f>[3]Analysis!L6</f>
        <v>5.4439156448674843E-2</v>
      </c>
      <c r="M6" s="4">
        <f>[3]Analysis!M6</f>
        <v>8.93915284867772E-2</v>
      </c>
      <c r="N6" s="4">
        <f>[3]Analysis!N6</f>
        <v>0.15663947468842024</v>
      </c>
      <c r="O6" s="4">
        <f>[3]Analysis!O6</f>
        <v>0.1920670463463629</v>
      </c>
      <c r="P6" s="4">
        <f>[3]Analysis!P6</f>
        <v>0.2089438328449337</v>
      </c>
      <c r="Q6" s="4">
        <f>[3]Analysis!Q6</f>
        <v>0.2197068918344865</v>
      </c>
      <c r="R6" s="4">
        <f>[3]Analysis!R6</f>
        <v>0.24886154411076472</v>
      </c>
      <c r="S6" s="4">
        <f>[3]Analysis!S6</f>
        <v>0.25612339350128516</v>
      </c>
      <c r="U6" s="1" t="str">
        <f t="shared" si="0"/>
        <v/>
      </c>
      <c r="V6" s="3"/>
    </row>
    <row r="7" spans="1:22" x14ac:dyDescent="0.25">
      <c r="A7" s="4" t="s">
        <v>46</v>
      </c>
      <c r="B7" s="4" t="s">
        <v>3</v>
      </c>
      <c r="C7" s="4" t="s">
        <v>4</v>
      </c>
      <c r="D7" s="5" t="s">
        <v>8</v>
      </c>
      <c r="E7" s="4">
        <f>[3]Analysis!E7</f>
        <v>0.1292659245872603</v>
      </c>
      <c r="F7" s="4">
        <f>[3]Analysis!F7</f>
        <v>0.12660210671831459</v>
      </c>
      <c r="G7" s="4">
        <f>[3]Analysis!G7</f>
        <v>0.14318635745091401</v>
      </c>
      <c r="H7" s="4">
        <f>[3]Analysis!H7</f>
        <v>0.15392561685950654</v>
      </c>
      <c r="I7" s="4">
        <f>[3]Analysis!I7</f>
        <v>0.13445935243251805</v>
      </c>
      <c r="J7" s="4">
        <f>[3]Analysis!J7</f>
        <v>0.16956324834940131</v>
      </c>
      <c r="K7" s="4">
        <f>[3]Analysis!K7</f>
        <v>0.18247334202132634</v>
      </c>
      <c r="L7" s="4">
        <f>[3]Analysis!L7</f>
        <v>0.20420530063575942</v>
      </c>
      <c r="M7" s="4">
        <f>[3]Analysis!M7</f>
        <v>0.21379630496295601</v>
      </c>
      <c r="N7" s="4">
        <f>[3]Analysis!N7</f>
        <v>0.19740652607477913</v>
      </c>
      <c r="O7" s="4">
        <f>[3]Analysis!O7</f>
        <v>0.19351917718465825</v>
      </c>
      <c r="P7" s="4">
        <f>[3]Analysis!P7</f>
        <v>0.21296776562578745</v>
      </c>
      <c r="Q7" s="4">
        <f>[3]Analysis!Q7</f>
        <v>0.24380960335231724</v>
      </c>
      <c r="R7" s="4">
        <f>[3]Analysis!R7</f>
        <v>0.28830290015767984</v>
      </c>
      <c r="S7" s="4">
        <f>[3]Analysis!S7</f>
        <v>0.27462333230133412</v>
      </c>
      <c r="U7" s="1" t="str">
        <f t="shared" si="0"/>
        <v/>
      </c>
      <c r="V7" s="3"/>
    </row>
    <row r="8" spans="1:22" x14ac:dyDescent="0.25">
      <c r="A8" s="4" t="s">
        <v>46</v>
      </c>
      <c r="B8" s="4" t="s">
        <v>3</v>
      </c>
      <c r="C8" s="4" t="s">
        <v>4</v>
      </c>
      <c r="D8" s="5" t="s">
        <v>9</v>
      </c>
      <c r="E8" s="4">
        <f>[3]Analysis!E8</f>
        <v>0</v>
      </c>
      <c r="F8" s="4">
        <f>[3]Analysis!F8</f>
        <v>0</v>
      </c>
      <c r="G8" s="4">
        <f>[3]Analysis!G8</f>
        <v>0</v>
      </c>
      <c r="H8" s="4">
        <f>[3]Analysis!H8</f>
        <v>0</v>
      </c>
      <c r="I8" s="4">
        <f>[3]Analysis!I8</f>
        <v>0</v>
      </c>
      <c r="J8" s="4">
        <f>[3]Analysis!J8</f>
        <v>0</v>
      </c>
      <c r="K8" s="4">
        <f>[3]Analysis!K8</f>
        <v>0</v>
      </c>
      <c r="L8" s="4">
        <f>[3]Analysis!L8</f>
        <v>0</v>
      </c>
      <c r="M8" s="4">
        <f>[3]Analysis!M8</f>
        <v>0</v>
      </c>
      <c r="N8" s="4">
        <f>[3]Analysis!N8</f>
        <v>0</v>
      </c>
      <c r="O8" s="4">
        <f>[3]Analysis!O8</f>
        <v>0</v>
      </c>
      <c r="P8" s="4">
        <f>[3]Analysis!P8</f>
        <v>0</v>
      </c>
      <c r="Q8" s="4">
        <f>[3]Analysis!Q8</f>
        <v>0</v>
      </c>
      <c r="R8" s="4">
        <f>[3]Analysis!R8</f>
        <v>0</v>
      </c>
      <c r="S8" s="4">
        <f>[3]Analysis!S8</f>
        <v>0</v>
      </c>
      <c r="U8" s="1" t="str">
        <f t="shared" si="0"/>
        <v/>
      </c>
      <c r="V8" s="3"/>
    </row>
    <row r="9" spans="1:22" x14ac:dyDescent="0.25">
      <c r="A9" s="4" t="s">
        <v>46</v>
      </c>
      <c r="B9" s="4" t="s">
        <v>3</v>
      </c>
      <c r="C9" s="4" t="s">
        <v>4</v>
      </c>
      <c r="D9" s="5" t="s">
        <v>10</v>
      </c>
      <c r="E9" s="4">
        <f>[3]Analysis!E9</f>
        <v>3.566517146786282E-2</v>
      </c>
      <c r="F9" s="4">
        <f>[3]Analysis!F9</f>
        <v>3.6111571110743111E-2</v>
      </c>
      <c r="G9" s="4">
        <f>[3]Analysis!G9</f>
        <v>3.4873172101462319E-2</v>
      </c>
      <c r="H9" s="4">
        <f>[3]Analysis!H9</f>
        <v>4.3682365054107955E-2</v>
      </c>
      <c r="I9" s="4">
        <f>[3]Analysis!I9</f>
        <v>3.9005968795224971E-2</v>
      </c>
      <c r="J9" s="4">
        <f>[3]Analysis!J9</f>
        <v>5.9129952696037838E-2</v>
      </c>
      <c r="K9" s="4">
        <f>[3]Analysis!K9</f>
        <v>6.2438350049319954E-2</v>
      </c>
      <c r="L9" s="4">
        <f>[3]Analysis!L9</f>
        <v>6.3097149522280377E-2</v>
      </c>
      <c r="M9" s="4">
        <f>[3]Analysis!M9</f>
        <v>7.1841542526765972E-2</v>
      </c>
      <c r="N9" s="4">
        <f>[3]Analysis!N9</f>
        <v>7.722353822116941E-2</v>
      </c>
      <c r="O9" s="4">
        <f>[3]Analysis!O9</f>
        <v>7.8890336887730478E-2</v>
      </c>
      <c r="P9" s="4">
        <f>[3]Analysis!P9</f>
        <v>7.8130737495409996E-2</v>
      </c>
      <c r="Q9" s="4">
        <f>[3]Analysis!Q9</f>
        <v>7.328288777368977E-2</v>
      </c>
      <c r="R9" s="4">
        <f>[3]Analysis!R9</f>
        <v>7.7067618745905009E-2</v>
      </c>
      <c r="S9" s="4">
        <f>[3]Analysis!S9</f>
        <v>7.7419424864460115E-2</v>
      </c>
      <c r="U9" s="1" t="str">
        <f t="shared" si="0"/>
        <v/>
      </c>
      <c r="V9" s="3"/>
    </row>
    <row r="10" spans="1:22" x14ac:dyDescent="0.25">
      <c r="A10" s="4" t="s">
        <v>46</v>
      </c>
      <c r="B10" s="4" t="s">
        <v>3</v>
      </c>
      <c r="C10" s="4" t="s">
        <v>4</v>
      </c>
      <c r="D10" s="5" t="s">
        <v>11</v>
      </c>
      <c r="E10" s="4">
        <f>[3]Analysis!E10</f>
        <v>1.5908387273290181</v>
      </c>
      <c r="F10" s="4">
        <f>[3]Analysis!F10</f>
        <v>1.6646314682948251</v>
      </c>
      <c r="G10" s="4">
        <f>[3]Analysis!G10</f>
        <v>1.7587389930088055</v>
      </c>
      <c r="H10" s="4">
        <f>[3]Analysis!H10</f>
        <v>1.7856705714635426</v>
      </c>
      <c r="I10" s="4">
        <f>[3]Analysis!I10</f>
        <v>1.6944466444426842</v>
      </c>
      <c r="J10" s="4">
        <f>[3]Analysis!J10</f>
        <v>1.8809480952415236</v>
      </c>
      <c r="K10" s="4">
        <f>[3]Analysis!K10</f>
        <v>1.8753536997170399</v>
      </c>
      <c r="L10" s="4">
        <f>[3]Analysis!L10</f>
        <v>1.8850016919986463</v>
      </c>
      <c r="M10" s="4">
        <f>[3]Analysis!M10</f>
        <v>1.905190475847619</v>
      </c>
      <c r="N10" s="4">
        <f>[3]Analysis!N10</f>
        <v>1.9179812656149875</v>
      </c>
      <c r="O10" s="4">
        <f>[3]Analysis!O10</f>
        <v>1.893965684827452</v>
      </c>
      <c r="P10" s="4">
        <f>[3]Analysis!P10</f>
        <v>1.8667857065714344</v>
      </c>
      <c r="Q10" s="4">
        <f>[3]Analysis!Q10</f>
        <v>1.8478261777390574</v>
      </c>
      <c r="R10" s="4">
        <f>[3]Analysis!R10</f>
        <v>1.8733441813246547</v>
      </c>
      <c r="S10" s="4">
        <f>[3]Analysis!S10</f>
        <v>1.8258053193557444</v>
      </c>
      <c r="U10" s="1" t="str">
        <f t="shared" si="0"/>
        <v/>
      </c>
      <c r="V10" s="3"/>
    </row>
    <row r="11" spans="1:22" x14ac:dyDescent="0.25">
      <c r="A11" s="4" t="s">
        <v>46</v>
      </c>
      <c r="B11" s="4" t="s">
        <v>3</v>
      </c>
      <c r="C11" s="4" t="s">
        <v>4</v>
      </c>
      <c r="D11" s="5" t="s">
        <v>12</v>
      </c>
      <c r="E11" s="4">
        <f>[3]Analysis!E11</f>
        <v>0.86678930656855468</v>
      </c>
      <c r="F11" s="4">
        <f>[3]Analysis!F11</f>
        <v>0.84090892727285815</v>
      </c>
      <c r="G11" s="4">
        <f>[3]Analysis!G11</f>
        <v>0.88805808955352838</v>
      </c>
      <c r="H11" s="4">
        <f>[3]Analysis!H11</f>
        <v>0.84052113558309149</v>
      </c>
      <c r="I11" s="4">
        <f>[3]Analysis!I11</f>
        <v>0.83691213847028911</v>
      </c>
      <c r="J11" s="4">
        <f>[3]Analysis!J11</f>
        <v>0.88808940952847237</v>
      </c>
      <c r="K11" s="4">
        <f>[3]Analysis!K11</f>
        <v>0.89670067463946024</v>
      </c>
      <c r="L11" s="4">
        <f>[3]Analysis!L11</f>
        <v>0.95444376444498857</v>
      </c>
      <c r="M11" s="4">
        <f>[3]Analysis!M11</f>
        <v>0.9220555983555212</v>
      </c>
      <c r="N11" s="4">
        <f>[3]Analysis!N11</f>
        <v>0.93189255448595631</v>
      </c>
      <c r="O11" s="4">
        <f>[3]Analysis!O11</f>
        <v>0.97354905716075435</v>
      </c>
      <c r="P11" s="4">
        <f>[3]Analysis!P11</f>
        <v>0.98417876865698495</v>
      </c>
      <c r="Q11" s="4">
        <f>[3]Analysis!Q11</f>
        <v>0.93575506339594927</v>
      </c>
      <c r="R11" s="4">
        <f>[3]Analysis!R11</f>
        <v>0.97446730842614959</v>
      </c>
      <c r="S11" s="4">
        <f>[3]Analysis!S11</f>
        <v>0.98499794800163787</v>
      </c>
      <c r="U11" s="1" t="str">
        <f t="shared" si="0"/>
        <v/>
      </c>
      <c r="V11" s="3"/>
    </row>
    <row r="12" spans="1:22" x14ac:dyDescent="0.25">
      <c r="A12" s="4" t="s">
        <v>46</v>
      </c>
      <c r="B12" s="4" t="s">
        <v>3</v>
      </c>
      <c r="C12" s="4" t="s">
        <v>4</v>
      </c>
      <c r="D12" s="5" t="s">
        <v>13</v>
      </c>
      <c r="E12" s="4">
        <f>[3]Analysis!E12</f>
        <v>0.35346377322898132</v>
      </c>
      <c r="F12" s="4">
        <f>[3]Analysis!F12</f>
        <v>0.35845758123393501</v>
      </c>
      <c r="G12" s="4">
        <f>[3]Analysis!G12</f>
        <v>0.3158806672954661</v>
      </c>
      <c r="H12" s="4">
        <f>[3]Analysis!H12</f>
        <v>0.3406845754523396</v>
      </c>
      <c r="I12" s="4">
        <f>[3]Analysis!I12</f>
        <v>0.32349372520501979</v>
      </c>
      <c r="J12" s="4">
        <f>[3]Analysis!J12</f>
        <v>0.34112676309858947</v>
      </c>
      <c r="K12" s="4">
        <f>[3]Analysis!K12</f>
        <v>0.36832682933853644</v>
      </c>
      <c r="L12" s="4">
        <f>[3]Analysis!L12</f>
        <v>0.398534261172591</v>
      </c>
      <c r="M12" s="4">
        <f>[3]Analysis!M12</f>
        <v>0.40745069803944112</v>
      </c>
      <c r="N12" s="4">
        <f>[3]Analysis!N12</f>
        <v>0.41248817400946075</v>
      </c>
      <c r="O12" s="4">
        <f>[3]Analysis!O12</f>
        <v>0.40407318074145532</v>
      </c>
      <c r="P12" s="4">
        <f>[3]Analysis!P12</f>
        <v>0.41540017567985937</v>
      </c>
      <c r="Q12" s="4">
        <f>[3]Analysis!Q12</f>
        <v>0.42313538869168904</v>
      </c>
      <c r="R12" s="4">
        <f>[3]Analysis!R12</f>
        <v>0.47141340566927548</v>
      </c>
      <c r="S12" s="4">
        <f>[3]Analysis!S12</f>
        <v>0.48366244987004009</v>
      </c>
      <c r="U12" s="1" t="str">
        <f t="shared" si="0"/>
        <v/>
      </c>
    </row>
    <row r="13" spans="1:22" x14ac:dyDescent="0.25">
      <c r="A13" s="4" t="s">
        <v>47</v>
      </c>
      <c r="B13" s="4" t="s">
        <v>3</v>
      </c>
      <c r="C13" s="4" t="s">
        <v>14</v>
      </c>
      <c r="D13" s="5" t="s">
        <v>5</v>
      </c>
      <c r="E13" s="4">
        <f>[3]Analysis!E13</f>
        <v>0.88947327300000001</v>
      </c>
      <c r="F13" s="4">
        <f>[3]Analysis!F13</f>
        <v>0.88699646199999993</v>
      </c>
      <c r="G13" s="4">
        <f>[3]Analysis!G13</f>
        <v>0.84663072299999997</v>
      </c>
      <c r="H13" s="4">
        <f>[3]Analysis!H13</f>
        <v>0.83725190499999991</v>
      </c>
      <c r="I13" s="4">
        <f>[3]Analysis!I13</f>
        <v>0.77058653199999982</v>
      </c>
      <c r="J13" s="4">
        <f>[3]Analysis!J13</f>
        <v>0.84668829499999998</v>
      </c>
      <c r="K13" s="4">
        <f>[3]Analysis!K13</f>
        <v>0.80743352899999987</v>
      </c>
      <c r="L13" s="4">
        <f>[3]Analysis!L13</f>
        <v>0.7792091069999999</v>
      </c>
      <c r="M13" s="4">
        <f>[3]Analysis!M13</f>
        <v>0.74416950300000007</v>
      </c>
      <c r="N13" s="4">
        <f>[3]Analysis!N13</f>
        <v>0.66572337199999998</v>
      </c>
      <c r="O13" s="4">
        <f>[3]Analysis!O13</f>
        <v>0.66118190099999996</v>
      </c>
      <c r="P13" s="4">
        <f>[3]Analysis!P13</f>
        <v>0.69747592799999991</v>
      </c>
      <c r="Q13" s="4">
        <f>[3]Analysis!Q13</f>
        <v>0.68972971699999874</v>
      </c>
      <c r="R13" s="4">
        <f>[3]Analysis!R13</f>
        <v>0.67905822500000002</v>
      </c>
      <c r="S13" s="4">
        <f>[3]Analysis!S13</f>
        <v>0.67906968699999992</v>
      </c>
      <c r="U13" s="1" t="str">
        <f t="shared" si="0"/>
        <v>IEA_TO_BY_PROTRA_EMPIRICAL[REGIONS_9_I,PROTRA_CHP_gas_fuels,TO_heat]=GET_DIRECT_DATA('model_parameters/energy/IEA_energy_balance_vensim_import.xlsx','IEA_TO_by_PROTRA','TO_by_PROTRA_TIME','PROTRA_CHP_gas_fuels_TO_heat') ~~|</v>
      </c>
    </row>
    <row r="14" spans="1:22" x14ac:dyDescent="0.25">
      <c r="A14" s="4" t="s">
        <v>47</v>
      </c>
      <c r="B14" s="4" t="s">
        <v>3</v>
      </c>
      <c r="C14" s="4" t="s">
        <v>14</v>
      </c>
      <c r="D14" s="4" t="s">
        <v>6</v>
      </c>
      <c r="E14" s="4">
        <f>[3]Analysis!E14</f>
        <v>0</v>
      </c>
      <c r="F14" s="4">
        <f>[3]Analysis!F14</f>
        <v>0</v>
      </c>
      <c r="G14" s="4">
        <f>[3]Analysis!G14</f>
        <v>0</v>
      </c>
      <c r="H14" s="4">
        <f>[3]Analysis!H14</f>
        <v>0</v>
      </c>
      <c r="I14" s="4">
        <f>[3]Analysis!I14</f>
        <v>0</v>
      </c>
      <c r="J14" s="4">
        <f>[3]Analysis!J14</f>
        <v>0</v>
      </c>
      <c r="K14" s="4">
        <f>[3]Analysis!K14</f>
        <v>0</v>
      </c>
      <c r="L14" s="4">
        <f>[3]Analysis!L14</f>
        <v>0</v>
      </c>
      <c r="M14" s="4">
        <f>[3]Analysis!M14</f>
        <v>0</v>
      </c>
      <c r="N14" s="4">
        <f>[3]Analysis!N14</f>
        <v>0</v>
      </c>
      <c r="O14" s="4">
        <f>[3]Analysis!O14</f>
        <v>0</v>
      </c>
      <c r="P14" s="4">
        <f>[3]Analysis!P14</f>
        <v>0</v>
      </c>
      <c r="Q14" s="4">
        <f>[3]Analysis!Q14</f>
        <v>0</v>
      </c>
      <c r="R14" s="4">
        <f>[3]Analysis!R14</f>
        <v>0</v>
      </c>
      <c r="S14" s="4">
        <f>[3]Analysis!S14</f>
        <v>0</v>
      </c>
      <c r="U14" s="1" t="str">
        <f t="shared" si="0"/>
        <v/>
      </c>
    </row>
    <row r="15" spans="1:22" x14ac:dyDescent="0.25">
      <c r="A15" s="4" t="s">
        <v>47</v>
      </c>
      <c r="B15" s="4" t="s">
        <v>3</v>
      </c>
      <c r="C15" s="4" t="s">
        <v>14</v>
      </c>
      <c r="D15" s="5" t="s">
        <v>7</v>
      </c>
      <c r="E15" s="4">
        <f>[3]Analysis!E15</f>
        <v>4.0800000000000003E-2</v>
      </c>
      <c r="F15" s="4">
        <f>[3]Analysis!F15</f>
        <v>6.5154000000000004E-2</v>
      </c>
      <c r="G15" s="4">
        <f>[3]Analysis!G15</f>
        <v>7.2853000000000001E-2</v>
      </c>
      <c r="H15" s="4">
        <f>[3]Analysis!H15</f>
        <v>8.1610000000000002E-2</v>
      </c>
      <c r="I15" s="4">
        <f>[3]Analysis!I15</f>
        <v>0.114729</v>
      </c>
      <c r="J15" s="4">
        <f>[3]Analysis!J15</f>
        <v>0.25141999999999998</v>
      </c>
      <c r="K15" s="4">
        <f>[3]Analysis!K15</f>
        <v>0.16803199999999999</v>
      </c>
      <c r="L15" s="4">
        <f>[3]Analysis!L15</f>
        <v>0.16989000000000001</v>
      </c>
      <c r="M15" s="4">
        <f>[3]Analysis!M15</f>
        <v>0.22526399999999999</v>
      </c>
      <c r="N15" s="4">
        <f>[3]Analysis!N15</f>
        <v>0.33111800000000002</v>
      </c>
      <c r="O15" s="4">
        <f>[3]Analysis!O15</f>
        <v>0.40533200000000003</v>
      </c>
      <c r="P15" s="4">
        <f>[3]Analysis!P15</f>
        <v>0.44563799999999998</v>
      </c>
      <c r="Q15" s="4">
        <f>[3]Analysis!Q15</f>
        <v>0.48608790899999998</v>
      </c>
      <c r="R15" s="4">
        <f>[3]Analysis!R15</f>
        <v>0.59225915900000004</v>
      </c>
      <c r="S15" s="4">
        <f>[3]Analysis!S15</f>
        <v>0.6156058419999999</v>
      </c>
      <c r="U15" s="1" t="str">
        <f t="shared" si="0"/>
        <v/>
      </c>
    </row>
    <row r="16" spans="1:22" x14ac:dyDescent="0.25">
      <c r="A16" s="4" t="s">
        <v>47</v>
      </c>
      <c r="B16" s="4" t="s">
        <v>3</v>
      </c>
      <c r="C16" s="4" t="s">
        <v>14</v>
      </c>
      <c r="D16" s="5" t="s">
        <v>8</v>
      </c>
      <c r="E16" s="4">
        <f>[3]Analysis!E16</f>
        <v>4.3892E-2</v>
      </c>
      <c r="F16" s="4">
        <f>[3]Analysis!F16</f>
        <v>3.9653000000000001E-2</v>
      </c>
      <c r="G16" s="4">
        <f>[3]Analysis!G16</f>
        <v>4.6861E-2</v>
      </c>
      <c r="H16" s="4">
        <f>[3]Analysis!H16</f>
        <v>5.5398000000000003E-2</v>
      </c>
      <c r="I16" s="4">
        <f>[3]Analysis!I16</f>
        <v>5.1605000000000005E-2</v>
      </c>
      <c r="J16" s="4">
        <f>[3]Analysis!J16</f>
        <v>5.7822999999999999E-2</v>
      </c>
      <c r="K16" s="4">
        <f>[3]Analysis!K16</f>
        <v>6.6127000000000005E-2</v>
      </c>
      <c r="L16" s="4">
        <f>[3]Analysis!L16</f>
        <v>7.602600000000001E-2</v>
      </c>
      <c r="M16" s="4">
        <f>[3]Analysis!M16</f>
        <v>7.3072999999999999E-2</v>
      </c>
      <c r="N16" s="4">
        <f>[3]Analysis!N16</f>
        <v>7.0166999999999993E-2</v>
      </c>
      <c r="O16" s="4">
        <f>[3]Analysis!O16</f>
        <v>7.1376999999999996E-2</v>
      </c>
      <c r="P16" s="4">
        <f>[3]Analysis!P16</f>
        <v>6.5488000000000005E-2</v>
      </c>
      <c r="Q16" s="4">
        <f>[3]Analysis!Q16</f>
        <v>9.1499428999999993E-2</v>
      </c>
      <c r="R16" s="4">
        <f>[3]Analysis!R16</f>
        <v>0.11227599000000001</v>
      </c>
      <c r="S16" s="4">
        <f>[3]Analysis!S16</f>
        <v>0.10969018999999999</v>
      </c>
      <c r="U16" s="1" t="str">
        <f t="shared" si="0"/>
        <v/>
      </c>
    </row>
    <row r="17" spans="1:21" x14ac:dyDescent="0.25">
      <c r="A17" s="4" t="s">
        <v>47</v>
      </c>
      <c r="B17" s="4" t="s">
        <v>3</v>
      </c>
      <c r="C17" s="4" t="s">
        <v>14</v>
      </c>
      <c r="D17" s="5" t="s">
        <v>9</v>
      </c>
      <c r="E17" s="4">
        <f>[3]Analysis!E17</f>
        <v>0</v>
      </c>
      <c r="F17" s="4">
        <f>[3]Analysis!F17</f>
        <v>0</v>
      </c>
      <c r="G17" s="4">
        <f>[3]Analysis!G17</f>
        <v>0</v>
      </c>
      <c r="H17" s="4">
        <f>[3]Analysis!H17</f>
        <v>0</v>
      </c>
      <c r="I17" s="4">
        <f>[3]Analysis!I17</f>
        <v>0</v>
      </c>
      <c r="J17" s="4">
        <f>[3]Analysis!J17</f>
        <v>0</v>
      </c>
      <c r="K17" s="4">
        <f>[3]Analysis!K17</f>
        <v>0</v>
      </c>
      <c r="L17" s="4">
        <f>[3]Analysis!L17</f>
        <v>0</v>
      </c>
      <c r="M17" s="4">
        <f>[3]Analysis!M17</f>
        <v>0</v>
      </c>
      <c r="N17" s="4">
        <f>[3]Analysis!N17</f>
        <v>0</v>
      </c>
      <c r="O17" s="4">
        <f>[3]Analysis!O17</f>
        <v>0</v>
      </c>
      <c r="P17" s="4">
        <f>[3]Analysis!P17</f>
        <v>0</v>
      </c>
      <c r="Q17" s="4">
        <f>[3]Analysis!Q17</f>
        <v>0</v>
      </c>
      <c r="R17" s="4">
        <f>[3]Analysis!R17</f>
        <v>0</v>
      </c>
      <c r="S17" s="4">
        <f>[3]Analysis!S17</f>
        <v>0</v>
      </c>
      <c r="U17" s="1" t="str">
        <f t="shared" si="0"/>
        <v/>
      </c>
    </row>
    <row r="18" spans="1:21" x14ac:dyDescent="0.25">
      <c r="A18" s="4" t="s">
        <v>47</v>
      </c>
      <c r="B18" s="4" t="s">
        <v>3</v>
      </c>
      <c r="C18" s="4" t="s">
        <v>14</v>
      </c>
      <c r="D18" s="5" t="s">
        <v>10</v>
      </c>
      <c r="E18" s="4">
        <f>[3]Analysis!E18</f>
        <v>0</v>
      </c>
      <c r="F18" s="4">
        <f>[3]Analysis!F18</f>
        <v>0</v>
      </c>
      <c r="G18" s="4">
        <f>[3]Analysis!G18</f>
        <v>0</v>
      </c>
      <c r="H18" s="4">
        <f>[3]Analysis!H18</f>
        <v>0</v>
      </c>
      <c r="I18" s="4">
        <f>[3]Analysis!I18</f>
        <v>0</v>
      </c>
      <c r="J18" s="4">
        <f>[3]Analysis!J18</f>
        <v>0</v>
      </c>
      <c r="K18" s="4">
        <f>[3]Analysis!K18</f>
        <v>0</v>
      </c>
      <c r="L18" s="4">
        <f>[3]Analysis!L18</f>
        <v>0</v>
      </c>
      <c r="M18" s="4">
        <f>[3]Analysis!M18</f>
        <v>0</v>
      </c>
      <c r="N18" s="4">
        <f>[3]Analysis!N18</f>
        <v>0</v>
      </c>
      <c r="O18" s="4">
        <f>[3]Analysis!O18</f>
        <v>0</v>
      </c>
      <c r="P18" s="4">
        <f>[3]Analysis!P18</f>
        <v>0</v>
      </c>
      <c r="Q18" s="4">
        <f>[3]Analysis!Q18</f>
        <v>0</v>
      </c>
      <c r="R18" s="4">
        <f>[3]Analysis!R18</f>
        <v>0</v>
      </c>
      <c r="S18" s="4">
        <f>[3]Analysis!S18</f>
        <v>0</v>
      </c>
      <c r="U18" s="1" t="str">
        <f t="shared" si="0"/>
        <v/>
      </c>
    </row>
    <row r="19" spans="1:21" x14ac:dyDescent="0.25">
      <c r="A19" s="4" t="s">
        <v>47</v>
      </c>
      <c r="B19" s="4" t="s">
        <v>3</v>
      </c>
      <c r="C19" s="4" t="s">
        <v>14</v>
      </c>
      <c r="D19" s="5" t="s">
        <v>11</v>
      </c>
      <c r="E19" s="4">
        <f>[3]Analysis!E19</f>
        <v>1.927462</v>
      </c>
      <c r="F19" s="4">
        <f>[3]Analysis!F19</f>
        <v>1.9746939999999999</v>
      </c>
      <c r="G19" s="4">
        <f>[3]Analysis!G19</f>
        <v>1.9599020000000003</v>
      </c>
      <c r="H19" s="4">
        <f>[3]Analysis!H19</f>
        <v>1.873297</v>
      </c>
      <c r="I19" s="4">
        <f>[3]Analysis!I19</f>
        <v>1.8417049999999999</v>
      </c>
      <c r="J19" s="4">
        <f>[3]Analysis!J19</f>
        <v>1.961268</v>
      </c>
      <c r="K19" s="4">
        <f>[3]Analysis!K19</f>
        <v>2.104638</v>
      </c>
      <c r="L19" s="4">
        <f>[3]Analysis!L19</f>
        <v>2.1670060000000002</v>
      </c>
      <c r="M19" s="4">
        <f>[3]Analysis!M19</f>
        <v>2.2834719999999997</v>
      </c>
      <c r="N19" s="4">
        <f>[3]Analysis!N19</f>
        <v>2.3390149999999998</v>
      </c>
      <c r="O19" s="4">
        <f>[3]Analysis!O19</f>
        <v>2.15604</v>
      </c>
      <c r="P19" s="4">
        <f>[3]Analysis!P19</f>
        <v>2.2538640000000001</v>
      </c>
      <c r="Q19" s="4">
        <f>[3]Analysis!Q19</f>
        <v>2.1428213</v>
      </c>
      <c r="R19" s="4">
        <f>[3]Analysis!R19</f>
        <v>2.21974947</v>
      </c>
      <c r="S19" s="4">
        <f>[3]Analysis!S19</f>
        <v>2.2522572299999997</v>
      </c>
      <c r="U19" s="1" t="str">
        <f t="shared" si="0"/>
        <v/>
      </c>
    </row>
    <row r="20" spans="1:21" x14ac:dyDescent="0.25">
      <c r="A20" s="4" t="s">
        <v>47</v>
      </c>
      <c r="B20" s="4" t="s">
        <v>3</v>
      </c>
      <c r="C20" s="4" t="s">
        <v>14</v>
      </c>
      <c r="D20" s="5" t="s">
        <v>12</v>
      </c>
      <c r="E20" s="4">
        <f>[3]Analysis!E20</f>
        <v>0.21680699999999997</v>
      </c>
      <c r="F20" s="4">
        <f>[3]Analysis!F20</f>
        <v>0.41553000000000001</v>
      </c>
      <c r="G20" s="4">
        <f>[3]Analysis!G20</f>
        <v>0.42243299999999995</v>
      </c>
      <c r="H20" s="4">
        <f>[3]Analysis!H20</f>
        <v>0.409943</v>
      </c>
      <c r="I20" s="4">
        <f>[3]Analysis!I20</f>
        <v>0.38476100000000002</v>
      </c>
      <c r="J20" s="4">
        <f>[3]Analysis!J20</f>
        <v>0.37949499999999997</v>
      </c>
      <c r="K20" s="4">
        <f>[3]Analysis!K20</f>
        <v>0.39050200000000002</v>
      </c>
      <c r="L20" s="4">
        <f>[3]Analysis!L20</f>
        <v>0.41720699999999999</v>
      </c>
      <c r="M20" s="4">
        <f>[3]Analysis!M20</f>
        <v>0.38434200000000002</v>
      </c>
      <c r="N20" s="4">
        <f>[3]Analysis!N20</f>
        <v>0.36085299999999998</v>
      </c>
      <c r="O20" s="4">
        <f>[3]Analysis!O20</f>
        <v>0.344032</v>
      </c>
      <c r="P20" s="4">
        <f>[3]Analysis!P20</f>
        <v>0.43120399999999998</v>
      </c>
      <c r="Q20" s="4">
        <f>[3]Analysis!Q20</f>
        <v>0.37932709999999997</v>
      </c>
      <c r="R20" s="4">
        <f>[3]Analysis!R20</f>
        <v>0.41003107999999994</v>
      </c>
      <c r="S20" s="4">
        <f>[3]Analysis!S20</f>
        <v>0.39217958999999997</v>
      </c>
      <c r="U20" s="1" t="str">
        <f t="shared" si="0"/>
        <v/>
      </c>
    </row>
    <row r="21" spans="1:21" x14ac:dyDescent="0.25">
      <c r="A21" s="4" t="s">
        <v>47</v>
      </c>
      <c r="B21" s="4" t="s">
        <v>3</v>
      </c>
      <c r="C21" s="4" t="s">
        <v>14</v>
      </c>
      <c r="D21" s="5" t="s">
        <v>13</v>
      </c>
      <c r="E21" s="4">
        <f>[3]Analysis!E21</f>
        <v>0.42860211999999992</v>
      </c>
      <c r="F21" s="4">
        <f>[3]Analysis!F21</f>
        <v>0.41302592000000005</v>
      </c>
      <c r="G21" s="4">
        <f>[3]Analysis!G21</f>
        <v>0.44392834000000003</v>
      </c>
      <c r="H21" s="4">
        <f>[3]Analysis!H21</f>
        <v>0.44798926000000006</v>
      </c>
      <c r="I21" s="4">
        <f>[3]Analysis!I21</f>
        <v>0.35776360000000001</v>
      </c>
      <c r="J21" s="4">
        <f>[3]Analysis!J21</f>
        <v>0.45795257999999994</v>
      </c>
      <c r="K21" s="4">
        <f>[3]Analysis!K21</f>
        <v>0.43553664999999897</v>
      </c>
      <c r="L21" s="4">
        <f>[3]Analysis!L21</f>
        <v>0.43830641000000004</v>
      </c>
      <c r="M21" s="4">
        <f>[3]Analysis!M21</f>
        <v>0.42009652999999991</v>
      </c>
      <c r="N21" s="4">
        <f>[3]Analysis!N21</f>
        <v>0.38817425999999994</v>
      </c>
      <c r="O21" s="4">
        <f>[3]Analysis!O21</f>
        <v>0.35309406999999993</v>
      </c>
      <c r="P21" s="4">
        <f>[3]Analysis!P21</f>
        <v>0.35216260999999999</v>
      </c>
      <c r="Q21" s="4">
        <f>[3]Analysis!Q21</f>
        <v>0.36466767900000002</v>
      </c>
      <c r="R21" s="4">
        <f>[3]Analysis!R21</f>
        <v>0.38253013499999999</v>
      </c>
      <c r="S21" s="4">
        <f>[3]Analysis!S21</f>
        <v>0.357682783</v>
      </c>
      <c r="U21" s="1" t="str">
        <f t="shared" si="0"/>
        <v/>
      </c>
    </row>
    <row r="22" spans="1:21" x14ac:dyDescent="0.25">
      <c r="A22" s="4" t="s">
        <v>48</v>
      </c>
      <c r="B22" s="4" t="s">
        <v>15</v>
      </c>
      <c r="C22" s="4" t="s">
        <v>4</v>
      </c>
      <c r="D22" s="5" t="s">
        <v>5</v>
      </c>
      <c r="E22" s="4">
        <f>[3]Analysis!E22</f>
        <v>0</v>
      </c>
      <c r="F22" s="4">
        <f>[3]Analysis!F22</f>
        <v>0</v>
      </c>
      <c r="G22" s="4">
        <f>[3]Analysis!G22</f>
        <v>0</v>
      </c>
      <c r="H22" s="4">
        <f>[3]Analysis!H22</f>
        <v>0</v>
      </c>
      <c r="I22" s="4">
        <f>[3]Analysis!I22</f>
        <v>0</v>
      </c>
      <c r="J22" s="4">
        <f>[3]Analysis!J22</f>
        <v>0</v>
      </c>
      <c r="K22" s="4">
        <f>[3]Analysis!K22</f>
        <v>0</v>
      </c>
      <c r="L22" s="4">
        <f>[3]Analysis!L22</f>
        <v>0</v>
      </c>
      <c r="M22" s="4">
        <f>[3]Analysis!M22</f>
        <v>0</v>
      </c>
      <c r="N22" s="4">
        <f>[3]Analysis!N22</f>
        <v>0</v>
      </c>
      <c r="O22" s="4">
        <f>[3]Analysis!O22</f>
        <v>0</v>
      </c>
      <c r="P22" s="4">
        <f>[3]Analysis!P22</f>
        <v>0</v>
      </c>
      <c r="Q22" s="4">
        <f>[3]Analysis!Q22</f>
        <v>0</v>
      </c>
      <c r="R22" s="4">
        <f>[3]Analysis!R22</f>
        <v>0</v>
      </c>
      <c r="S22" s="4">
        <f>[3]Analysis!S22</f>
        <v>0</v>
      </c>
      <c r="U22" s="1" t="str">
        <f t="shared" si="0"/>
        <v>IEA_TO_BY_PROTRA_EMPIRICAL[REGIONS_9_I,PROTRA_CHP_geothermal,TO_elec]=GET_DIRECT_DATA('model_parameters/energy/IEA_energy_balance_vensim_import.xlsx','IEA_TO_by_PROTRA','TO_by_PROTRA_TIME','PROTRA_CHP_geothermal_TO_elec') ~~|</v>
      </c>
    </row>
    <row r="23" spans="1:21" x14ac:dyDescent="0.25">
      <c r="A23" s="4" t="s">
        <v>48</v>
      </c>
      <c r="B23" s="4" t="s">
        <v>15</v>
      </c>
      <c r="C23" s="4" t="s">
        <v>4</v>
      </c>
      <c r="D23" s="4" t="s">
        <v>6</v>
      </c>
      <c r="E23" s="4">
        <f>[3]Analysis!E23</f>
        <v>0</v>
      </c>
      <c r="F23" s="4">
        <f>[3]Analysis!F23</f>
        <v>0</v>
      </c>
      <c r="G23" s="4">
        <f>[3]Analysis!G23</f>
        <v>0</v>
      </c>
      <c r="H23" s="4">
        <f>[3]Analysis!H23</f>
        <v>0</v>
      </c>
      <c r="I23" s="4">
        <f>[3]Analysis!I23</f>
        <v>0</v>
      </c>
      <c r="J23" s="4">
        <f>[3]Analysis!J23</f>
        <v>0</v>
      </c>
      <c r="K23" s="4">
        <f>[3]Analysis!K23</f>
        <v>0</v>
      </c>
      <c r="L23" s="4">
        <f>[3]Analysis!L23</f>
        <v>0</v>
      </c>
      <c r="M23" s="4">
        <f>[3]Analysis!M23</f>
        <v>0</v>
      </c>
      <c r="N23" s="4">
        <f>[3]Analysis!N23</f>
        <v>0</v>
      </c>
      <c r="O23" s="4">
        <f>[3]Analysis!O23</f>
        <v>0</v>
      </c>
      <c r="P23" s="4">
        <f>[3]Analysis!P23</f>
        <v>0</v>
      </c>
      <c r="Q23" s="4">
        <f>[3]Analysis!Q23</f>
        <v>0</v>
      </c>
      <c r="R23" s="4">
        <f>[3]Analysis!R23</f>
        <v>0</v>
      </c>
      <c r="S23" s="4">
        <f>[3]Analysis!S23</f>
        <v>0</v>
      </c>
      <c r="U23" s="1" t="str">
        <f t="shared" si="0"/>
        <v/>
      </c>
    </row>
    <row r="24" spans="1:21" x14ac:dyDescent="0.25">
      <c r="A24" s="4" t="s">
        <v>48</v>
      </c>
      <c r="B24" s="4" t="s">
        <v>15</v>
      </c>
      <c r="C24" s="4" t="s">
        <v>4</v>
      </c>
      <c r="D24" s="5" t="s">
        <v>7</v>
      </c>
      <c r="E24" s="4">
        <f>[3]Analysis!E24</f>
        <v>0</v>
      </c>
      <c r="F24" s="4">
        <f>[3]Analysis!F24</f>
        <v>0</v>
      </c>
      <c r="G24" s="4">
        <f>[3]Analysis!G24</f>
        <v>0</v>
      </c>
      <c r="H24" s="4">
        <f>[3]Analysis!H24</f>
        <v>0</v>
      </c>
      <c r="I24" s="4">
        <f>[3]Analysis!I24</f>
        <v>0</v>
      </c>
      <c r="J24" s="4">
        <f>[3]Analysis!J24</f>
        <v>0</v>
      </c>
      <c r="K24" s="4">
        <f>[3]Analysis!K24</f>
        <v>0</v>
      </c>
      <c r="L24" s="4">
        <f>[3]Analysis!L24</f>
        <v>0</v>
      </c>
      <c r="M24" s="4">
        <f>[3]Analysis!M24</f>
        <v>0</v>
      </c>
      <c r="N24" s="4">
        <f>[3]Analysis!N24</f>
        <v>0</v>
      </c>
      <c r="O24" s="4">
        <f>[3]Analysis!O24</f>
        <v>0</v>
      </c>
      <c r="P24" s="4">
        <f>[3]Analysis!P24</f>
        <v>0</v>
      </c>
      <c r="Q24" s="4">
        <f>[3]Analysis!Q24</f>
        <v>0</v>
      </c>
      <c r="R24" s="4">
        <f>[3]Analysis!R24</f>
        <v>0</v>
      </c>
      <c r="S24" s="4">
        <f>[3]Analysis!S24</f>
        <v>0</v>
      </c>
      <c r="U24" s="1" t="str">
        <f t="shared" si="0"/>
        <v/>
      </c>
    </row>
    <row r="25" spans="1:21" x14ac:dyDescent="0.25">
      <c r="A25" s="4" t="s">
        <v>48</v>
      </c>
      <c r="B25" s="4" t="s">
        <v>15</v>
      </c>
      <c r="C25" s="4" t="s">
        <v>4</v>
      </c>
      <c r="D25" s="5" t="s">
        <v>8</v>
      </c>
      <c r="E25" s="4">
        <f>[3]Analysis!E25</f>
        <v>0</v>
      </c>
      <c r="F25" s="4">
        <f>[3]Analysis!F25</f>
        <v>0</v>
      </c>
      <c r="G25" s="4">
        <f>[3]Analysis!G25</f>
        <v>0</v>
      </c>
      <c r="H25" s="4">
        <f>[3]Analysis!H25</f>
        <v>0</v>
      </c>
      <c r="I25" s="4">
        <f>[3]Analysis!I25</f>
        <v>0</v>
      </c>
      <c r="J25" s="4">
        <f>[3]Analysis!J25</f>
        <v>0</v>
      </c>
      <c r="K25" s="4">
        <f>[3]Analysis!K25</f>
        <v>0</v>
      </c>
      <c r="L25" s="4">
        <f>[3]Analysis!L25</f>
        <v>0</v>
      </c>
      <c r="M25" s="4">
        <f>[3]Analysis!M25</f>
        <v>0</v>
      </c>
      <c r="N25" s="4">
        <f>[3]Analysis!N25</f>
        <v>0</v>
      </c>
      <c r="O25" s="4">
        <f>[3]Analysis!O25</f>
        <v>0</v>
      </c>
      <c r="P25" s="4">
        <f>[3]Analysis!P25</f>
        <v>0</v>
      </c>
      <c r="Q25" s="4">
        <f>[3]Analysis!Q25</f>
        <v>0</v>
      </c>
      <c r="R25" s="4">
        <f>[3]Analysis!R25</f>
        <v>0</v>
      </c>
      <c r="S25" s="4">
        <f>[3]Analysis!S25</f>
        <v>0</v>
      </c>
      <c r="U25" s="1" t="str">
        <f t="shared" si="0"/>
        <v/>
      </c>
    </row>
    <row r="26" spans="1:21" x14ac:dyDescent="0.25">
      <c r="A26" s="4" t="s">
        <v>48</v>
      </c>
      <c r="B26" s="4" t="s">
        <v>15</v>
      </c>
      <c r="C26" s="4" t="s">
        <v>4</v>
      </c>
      <c r="D26" s="5" t="s">
        <v>9</v>
      </c>
      <c r="E26" s="4">
        <f>[3]Analysis!E26</f>
        <v>0</v>
      </c>
      <c r="F26" s="4">
        <f>[3]Analysis!F26</f>
        <v>0</v>
      </c>
      <c r="G26" s="4">
        <f>[3]Analysis!G26</f>
        <v>0</v>
      </c>
      <c r="H26" s="4">
        <f>[3]Analysis!H26</f>
        <v>0</v>
      </c>
      <c r="I26" s="4">
        <f>[3]Analysis!I26</f>
        <v>0</v>
      </c>
      <c r="J26" s="4">
        <f>[3]Analysis!J26</f>
        <v>0</v>
      </c>
      <c r="K26" s="4">
        <f>[3]Analysis!K26</f>
        <v>0</v>
      </c>
      <c r="L26" s="4">
        <f>[3]Analysis!L26</f>
        <v>0</v>
      </c>
      <c r="M26" s="4">
        <f>[3]Analysis!M26</f>
        <v>0</v>
      </c>
      <c r="N26" s="4">
        <f>[3]Analysis!N26</f>
        <v>0</v>
      </c>
      <c r="O26" s="4">
        <f>[3]Analysis!O26</f>
        <v>0</v>
      </c>
      <c r="P26" s="4">
        <f>[3]Analysis!P26</f>
        <v>0</v>
      </c>
      <c r="Q26" s="4">
        <f>[3]Analysis!Q26</f>
        <v>0</v>
      </c>
      <c r="R26" s="4">
        <f>[3]Analysis!R26</f>
        <v>0</v>
      </c>
      <c r="S26" s="4">
        <f>[3]Analysis!S26</f>
        <v>0</v>
      </c>
      <c r="U26" s="1" t="str">
        <f t="shared" si="0"/>
        <v/>
      </c>
    </row>
    <row r="27" spans="1:21" x14ac:dyDescent="0.25">
      <c r="A27" s="4" t="s">
        <v>48</v>
      </c>
      <c r="B27" s="4" t="s">
        <v>15</v>
      </c>
      <c r="C27" s="4" t="s">
        <v>4</v>
      </c>
      <c r="D27" s="5" t="s">
        <v>10</v>
      </c>
      <c r="E27" s="4">
        <f>[3]Analysis!E27</f>
        <v>0</v>
      </c>
      <c r="F27" s="4">
        <f>[3]Analysis!F27</f>
        <v>0</v>
      </c>
      <c r="G27" s="4">
        <f>[3]Analysis!G27</f>
        <v>0</v>
      </c>
      <c r="H27" s="4">
        <f>[3]Analysis!H27</f>
        <v>0</v>
      </c>
      <c r="I27" s="4">
        <f>[3]Analysis!I27</f>
        <v>0</v>
      </c>
      <c r="J27" s="4">
        <f>[3]Analysis!J27</f>
        <v>0</v>
      </c>
      <c r="K27" s="4">
        <f>[3]Analysis!K27</f>
        <v>0</v>
      </c>
      <c r="L27" s="4">
        <f>[3]Analysis!L27</f>
        <v>0</v>
      </c>
      <c r="M27" s="4">
        <f>[3]Analysis!M27</f>
        <v>0</v>
      </c>
      <c r="N27" s="4">
        <f>[3]Analysis!N27</f>
        <v>0</v>
      </c>
      <c r="O27" s="4">
        <f>[3]Analysis!O27</f>
        <v>0</v>
      </c>
      <c r="P27" s="4">
        <f>[3]Analysis!P27</f>
        <v>0</v>
      </c>
      <c r="Q27" s="4">
        <f>[3]Analysis!Q27</f>
        <v>0</v>
      </c>
      <c r="R27" s="4">
        <f>[3]Analysis!R27</f>
        <v>0</v>
      </c>
      <c r="S27" s="4">
        <f>[3]Analysis!S27</f>
        <v>0</v>
      </c>
      <c r="U27" s="1" t="str">
        <f t="shared" si="0"/>
        <v/>
      </c>
    </row>
    <row r="28" spans="1:21" x14ac:dyDescent="0.25">
      <c r="A28" s="4" t="s">
        <v>48</v>
      </c>
      <c r="B28" s="4" t="s">
        <v>15</v>
      </c>
      <c r="C28" s="4" t="s">
        <v>4</v>
      </c>
      <c r="D28" s="5" t="s">
        <v>11</v>
      </c>
      <c r="E28" s="4">
        <f>[3]Analysis!E28</f>
        <v>0</v>
      </c>
      <c r="F28" s="4">
        <f>[3]Analysis!F28</f>
        <v>0</v>
      </c>
      <c r="G28" s="4">
        <f>[3]Analysis!G28</f>
        <v>0</v>
      </c>
      <c r="H28" s="4">
        <f>[3]Analysis!H28</f>
        <v>0</v>
      </c>
      <c r="I28" s="4">
        <f>[3]Analysis!I28</f>
        <v>0</v>
      </c>
      <c r="J28" s="4">
        <f>[3]Analysis!J28</f>
        <v>0</v>
      </c>
      <c r="K28" s="4">
        <f>[3]Analysis!K28</f>
        <v>0</v>
      </c>
      <c r="L28" s="4">
        <f>[3]Analysis!L28</f>
        <v>0</v>
      </c>
      <c r="M28" s="4">
        <f>[3]Analysis!M28</f>
        <v>0</v>
      </c>
      <c r="N28" s="4">
        <f>[3]Analysis!N28</f>
        <v>0</v>
      </c>
      <c r="O28" s="4">
        <f>[3]Analysis!O28</f>
        <v>0</v>
      </c>
      <c r="P28" s="4">
        <f>[3]Analysis!P28</f>
        <v>0</v>
      </c>
      <c r="Q28" s="4">
        <f>[3]Analysis!Q28</f>
        <v>0</v>
      </c>
      <c r="R28" s="4">
        <f>[3]Analysis!R28</f>
        <v>0</v>
      </c>
      <c r="S28" s="4">
        <f>[3]Analysis!S28</f>
        <v>0</v>
      </c>
      <c r="U28" s="1" t="str">
        <f t="shared" si="0"/>
        <v/>
      </c>
    </row>
    <row r="29" spans="1:21" x14ac:dyDescent="0.25">
      <c r="A29" s="4" t="s">
        <v>48</v>
      </c>
      <c r="B29" s="4" t="s">
        <v>15</v>
      </c>
      <c r="C29" s="4" t="s">
        <v>4</v>
      </c>
      <c r="D29" s="5" t="s">
        <v>12</v>
      </c>
      <c r="E29" s="4">
        <f>[3]Analysis!E29</f>
        <v>0</v>
      </c>
      <c r="F29" s="4">
        <f>[3]Analysis!F29</f>
        <v>0</v>
      </c>
      <c r="G29" s="4">
        <f>[3]Analysis!G29</f>
        <v>0</v>
      </c>
      <c r="H29" s="4">
        <f>[3]Analysis!H29</f>
        <v>0</v>
      </c>
      <c r="I29" s="4">
        <f>[3]Analysis!I29</f>
        <v>0</v>
      </c>
      <c r="J29" s="4">
        <f>[3]Analysis!J29</f>
        <v>0</v>
      </c>
      <c r="K29" s="4">
        <f>[3]Analysis!K29</f>
        <v>0</v>
      </c>
      <c r="L29" s="4">
        <f>[3]Analysis!L29</f>
        <v>0</v>
      </c>
      <c r="M29" s="4">
        <f>[3]Analysis!M29</f>
        <v>0</v>
      </c>
      <c r="N29" s="4">
        <f>[3]Analysis!N29</f>
        <v>0</v>
      </c>
      <c r="O29" s="4">
        <f>[3]Analysis!O29</f>
        <v>0</v>
      </c>
      <c r="P29" s="4">
        <f>[3]Analysis!P29</f>
        <v>0</v>
      </c>
      <c r="Q29" s="4">
        <f>[3]Analysis!Q29</f>
        <v>0</v>
      </c>
      <c r="R29" s="4">
        <f>[3]Analysis!R29</f>
        <v>0</v>
      </c>
      <c r="S29" s="4">
        <f>[3]Analysis!S29</f>
        <v>0</v>
      </c>
      <c r="U29" s="1" t="str">
        <f t="shared" si="0"/>
        <v/>
      </c>
    </row>
    <row r="30" spans="1:21" x14ac:dyDescent="0.25">
      <c r="A30" s="4" t="s">
        <v>48</v>
      </c>
      <c r="B30" s="4" t="s">
        <v>15</v>
      </c>
      <c r="C30" s="4" t="s">
        <v>4</v>
      </c>
      <c r="D30" s="5" t="s">
        <v>13</v>
      </c>
      <c r="E30" s="4">
        <f>[3]Analysis!E30</f>
        <v>0</v>
      </c>
      <c r="F30" s="4">
        <f>[3]Analysis!F30</f>
        <v>0</v>
      </c>
      <c r="G30" s="4">
        <f>[3]Analysis!G30</f>
        <v>0</v>
      </c>
      <c r="H30" s="4">
        <f>[3]Analysis!H30</f>
        <v>0</v>
      </c>
      <c r="I30" s="4">
        <f>[3]Analysis!I30</f>
        <v>0</v>
      </c>
      <c r="J30" s="4">
        <f>[3]Analysis!J30</f>
        <v>0</v>
      </c>
      <c r="K30" s="4">
        <f>[3]Analysis!K30</f>
        <v>0</v>
      </c>
      <c r="L30" s="4">
        <f>[3]Analysis!L30</f>
        <v>0</v>
      </c>
      <c r="M30" s="4">
        <f>[3]Analysis!M30</f>
        <v>0</v>
      </c>
      <c r="N30" s="4">
        <f>[3]Analysis!N30</f>
        <v>0</v>
      </c>
      <c r="O30" s="4">
        <f>[3]Analysis!O30</f>
        <v>0</v>
      </c>
      <c r="P30" s="4">
        <f>[3]Analysis!P30</f>
        <v>0</v>
      </c>
      <c r="Q30" s="4">
        <f>[3]Analysis!Q30</f>
        <v>0</v>
      </c>
      <c r="R30" s="4">
        <f>[3]Analysis!R30</f>
        <v>0</v>
      </c>
      <c r="S30" s="4">
        <f>[3]Analysis!S30</f>
        <v>0</v>
      </c>
      <c r="U30" s="1" t="str">
        <f t="shared" si="0"/>
        <v/>
      </c>
    </row>
    <row r="31" spans="1:21" x14ac:dyDescent="0.25">
      <c r="A31" s="4" t="s">
        <v>49</v>
      </c>
      <c r="B31" s="4" t="s">
        <v>15</v>
      </c>
      <c r="C31" s="4" t="s">
        <v>14</v>
      </c>
      <c r="D31" s="5" t="s">
        <v>5</v>
      </c>
      <c r="E31" s="4">
        <f>[3]Analysis!E31</f>
        <v>0</v>
      </c>
      <c r="F31" s="4">
        <f>[3]Analysis!F31</f>
        <v>0</v>
      </c>
      <c r="G31" s="4">
        <f>[3]Analysis!G31</f>
        <v>0</v>
      </c>
      <c r="H31" s="4">
        <f>[3]Analysis!H31</f>
        <v>0</v>
      </c>
      <c r="I31" s="4">
        <f>[3]Analysis!I31</f>
        <v>0</v>
      </c>
      <c r="J31" s="4">
        <f>[3]Analysis!J31</f>
        <v>0</v>
      </c>
      <c r="K31" s="4">
        <f>[3]Analysis!K31</f>
        <v>0</v>
      </c>
      <c r="L31" s="4">
        <f>[3]Analysis!L31</f>
        <v>0</v>
      </c>
      <c r="M31" s="4">
        <f>[3]Analysis!M31</f>
        <v>0</v>
      </c>
      <c r="N31" s="4">
        <f>[3]Analysis!N31</f>
        <v>0</v>
      </c>
      <c r="O31" s="4">
        <f>[3]Analysis!O31</f>
        <v>0</v>
      </c>
      <c r="P31" s="4">
        <f>[3]Analysis!P31</f>
        <v>0</v>
      </c>
      <c r="Q31" s="4">
        <f>[3]Analysis!Q31</f>
        <v>0</v>
      </c>
      <c r="R31" s="4">
        <f>[3]Analysis!R31</f>
        <v>0</v>
      </c>
      <c r="S31" s="4">
        <f>[3]Analysis!S31</f>
        <v>0</v>
      </c>
      <c r="U31" s="1" t="str">
        <f t="shared" si="0"/>
        <v>IEA_TO_BY_PROTRA_EMPIRICAL[REGIONS_9_I,PROTRA_CHP_geothermal,TO_heat]=GET_DIRECT_DATA('model_parameters/energy/IEA_energy_balance_vensim_import.xlsx','IEA_TO_by_PROTRA','TO_by_PROTRA_TIME','PROTRA_CHP_geothermal_TO_heat') ~~|</v>
      </c>
    </row>
    <row r="32" spans="1:21" x14ac:dyDescent="0.25">
      <c r="A32" s="4" t="s">
        <v>49</v>
      </c>
      <c r="B32" s="4" t="s">
        <v>15</v>
      </c>
      <c r="C32" s="4" t="s">
        <v>14</v>
      </c>
      <c r="D32" s="4" t="s">
        <v>6</v>
      </c>
      <c r="E32" s="4">
        <f>[3]Analysis!E32</f>
        <v>0</v>
      </c>
      <c r="F32" s="4">
        <f>[3]Analysis!F32</f>
        <v>0</v>
      </c>
      <c r="G32" s="4">
        <f>[3]Analysis!G32</f>
        <v>0</v>
      </c>
      <c r="H32" s="4">
        <f>[3]Analysis!H32</f>
        <v>0</v>
      </c>
      <c r="I32" s="4">
        <f>[3]Analysis!I32</f>
        <v>0</v>
      </c>
      <c r="J32" s="4">
        <f>[3]Analysis!J32</f>
        <v>0</v>
      </c>
      <c r="K32" s="4">
        <f>[3]Analysis!K32</f>
        <v>0</v>
      </c>
      <c r="L32" s="4">
        <f>[3]Analysis!L32</f>
        <v>0</v>
      </c>
      <c r="M32" s="4">
        <f>[3]Analysis!M32</f>
        <v>0</v>
      </c>
      <c r="N32" s="4">
        <f>[3]Analysis!N32</f>
        <v>0</v>
      </c>
      <c r="O32" s="4">
        <f>[3]Analysis!O32</f>
        <v>0</v>
      </c>
      <c r="P32" s="4">
        <f>[3]Analysis!P32</f>
        <v>0</v>
      </c>
      <c r="Q32" s="4">
        <f>[3]Analysis!Q32</f>
        <v>0</v>
      </c>
      <c r="R32" s="4">
        <f>[3]Analysis!R32</f>
        <v>0</v>
      </c>
      <c r="S32" s="4">
        <f>[3]Analysis!S32</f>
        <v>0</v>
      </c>
      <c r="U32" s="1" t="str">
        <f t="shared" si="0"/>
        <v/>
      </c>
    </row>
    <row r="33" spans="1:21" x14ac:dyDescent="0.25">
      <c r="A33" s="4" t="s">
        <v>49</v>
      </c>
      <c r="B33" s="4" t="s">
        <v>15</v>
      </c>
      <c r="C33" s="4" t="s">
        <v>14</v>
      </c>
      <c r="D33" s="5" t="s">
        <v>7</v>
      </c>
      <c r="E33" s="4">
        <f>[3]Analysis!E33</f>
        <v>0</v>
      </c>
      <c r="F33" s="4">
        <f>[3]Analysis!F33</f>
        <v>0</v>
      </c>
      <c r="G33" s="4">
        <f>[3]Analysis!G33</f>
        <v>0</v>
      </c>
      <c r="H33" s="4">
        <f>[3]Analysis!H33</f>
        <v>0</v>
      </c>
      <c r="I33" s="4">
        <f>[3]Analysis!I33</f>
        <v>0</v>
      </c>
      <c r="J33" s="4">
        <f>[3]Analysis!J33</f>
        <v>0</v>
      </c>
      <c r="K33" s="4">
        <f>[3]Analysis!K33</f>
        <v>0</v>
      </c>
      <c r="L33" s="4">
        <f>[3]Analysis!L33</f>
        <v>0</v>
      </c>
      <c r="M33" s="4">
        <f>[3]Analysis!M33</f>
        <v>0</v>
      </c>
      <c r="N33" s="4">
        <f>[3]Analysis!N33</f>
        <v>0</v>
      </c>
      <c r="O33" s="4">
        <f>[3]Analysis!O33</f>
        <v>0</v>
      </c>
      <c r="P33" s="4">
        <f>[3]Analysis!P33</f>
        <v>0</v>
      </c>
      <c r="Q33" s="4">
        <f>[3]Analysis!Q33</f>
        <v>0</v>
      </c>
      <c r="R33" s="4">
        <f>[3]Analysis!R33</f>
        <v>0</v>
      </c>
      <c r="S33" s="4">
        <f>[3]Analysis!S33</f>
        <v>0</v>
      </c>
      <c r="U33" s="1" t="str">
        <f t="shared" si="0"/>
        <v/>
      </c>
    </row>
    <row r="34" spans="1:21" x14ac:dyDescent="0.25">
      <c r="A34" s="4" t="s">
        <v>49</v>
      </c>
      <c r="B34" s="4" t="s">
        <v>15</v>
      </c>
      <c r="C34" s="4" t="s">
        <v>14</v>
      </c>
      <c r="D34" s="5" t="s">
        <v>8</v>
      </c>
      <c r="E34" s="4">
        <f>[3]Analysis!E34</f>
        <v>0</v>
      </c>
      <c r="F34" s="4">
        <f>[3]Analysis!F34</f>
        <v>0</v>
      </c>
      <c r="G34" s="4">
        <f>[3]Analysis!G34</f>
        <v>0</v>
      </c>
      <c r="H34" s="4">
        <f>[3]Analysis!H34</f>
        <v>0</v>
      </c>
      <c r="I34" s="4">
        <f>[3]Analysis!I34</f>
        <v>0</v>
      </c>
      <c r="J34" s="4">
        <f>[3]Analysis!J34</f>
        <v>0</v>
      </c>
      <c r="K34" s="4">
        <f>[3]Analysis!K34</f>
        <v>0</v>
      </c>
      <c r="L34" s="4">
        <f>[3]Analysis!L34</f>
        <v>0</v>
      </c>
      <c r="M34" s="4">
        <f>[3]Analysis!M34</f>
        <v>0</v>
      </c>
      <c r="N34" s="4">
        <f>[3]Analysis!N34</f>
        <v>0</v>
      </c>
      <c r="O34" s="4">
        <f>[3]Analysis!O34</f>
        <v>0</v>
      </c>
      <c r="P34" s="4">
        <f>[3]Analysis!P34</f>
        <v>0</v>
      </c>
      <c r="Q34" s="4">
        <f>[3]Analysis!Q34</f>
        <v>0</v>
      </c>
      <c r="R34" s="4">
        <f>[3]Analysis!R34</f>
        <v>0</v>
      </c>
      <c r="S34" s="4">
        <f>[3]Analysis!S34</f>
        <v>0</v>
      </c>
      <c r="U34" s="1" t="str">
        <f t="shared" si="0"/>
        <v/>
      </c>
    </row>
    <row r="35" spans="1:21" x14ac:dyDescent="0.25">
      <c r="A35" s="4" t="s">
        <v>49</v>
      </c>
      <c r="B35" s="4" t="s">
        <v>15</v>
      </c>
      <c r="C35" s="4" t="s">
        <v>14</v>
      </c>
      <c r="D35" s="5" t="s">
        <v>9</v>
      </c>
      <c r="E35" s="4">
        <f>[3]Analysis!E35</f>
        <v>0</v>
      </c>
      <c r="F35" s="4">
        <f>[3]Analysis!F35</f>
        <v>0</v>
      </c>
      <c r="G35" s="4">
        <f>[3]Analysis!G35</f>
        <v>0</v>
      </c>
      <c r="H35" s="4">
        <f>[3]Analysis!H35</f>
        <v>0</v>
      </c>
      <c r="I35" s="4">
        <f>[3]Analysis!I35</f>
        <v>0</v>
      </c>
      <c r="J35" s="4">
        <f>[3]Analysis!J35</f>
        <v>0</v>
      </c>
      <c r="K35" s="4">
        <f>[3]Analysis!K35</f>
        <v>0</v>
      </c>
      <c r="L35" s="4">
        <f>[3]Analysis!L35</f>
        <v>0</v>
      </c>
      <c r="M35" s="4">
        <f>[3]Analysis!M35</f>
        <v>0</v>
      </c>
      <c r="N35" s="4">
        <f>[3]Analysis!N35</f>
        <v>0</v>
      </c>
      <c r="O35" s="4">
        <f>[3]Analysis!O35</f>
        <v>0</v>
      </c>
      <c r="P35" s="4">
        <f>[3]Analysis!P35</f>
        <v>0</v>
      </c>
      <c r="Q35" s="4">
        <f>[3]Analysis!Q35</f>
        <v>0</v>
      </c>
      <c r="R35" s="4">
        <f>[3]Analysis!R35</f>
        <v>0</v>
      </c>
      <c r="S35" s="4">
        <f>[3]Analysis!S35</f>
        <v>0</v>
      </c>
      <c r="U35" s="1" t="str">
        <f t="shared" si="0"/>
        <v/>
      </c>
    </row>
    <row r="36" spans="1:21" x14ac:dyDescent="0.25">
      <c r="A36" s="4" t="s">
        <v>49</v>
      </c>
      <c r="B36" s="4" t="s">
        <v>15</v>
      </c>
      <c r="C36" s="4" t="s">
        <v>14</v>
      </c>
      <c r="D36" s="5" t="s">
        <v>10</v>
      </c>
      <c r="E36" s="4">
        <f>[3]Analysis!E36</f>
        <v>0</v>
      </c>
      <c r="F36" s="4">
        <f>[3]Analysis!F36</f>
        <v>0</v>
      </c>
      <c r="G36" s="4">
        <f>[3]Analysis!G36</f>
        <v>0</v>
      </c>
      <c r="H36" s="4">
        <f>[3]Analysis!H36</f>
        <v>0</v>
      </c>
      <c r="I36" s="4">
        <f>[3]Analysis!I36</f>
        <v>0</v>
      </c>
      <c r="J36" s="4">
        <f>[3]Analysis!J36</f>
        <v>0</v>
      </c>
      <c r="K36" s="4">
        <f>[3]Analysis!K36</f>
        <v>0</v>
      </c>
      <c r="L36" s="4">
        <f>[3]Analysis!L36</f>
        <v>0</v>
      </c>
      <c r="M36" s="4">
        <f>[3]Analysis!M36</f>
        <v>0</v>
      </c>
      <c r="N36" s="4">
        <f>[3]Analysis!N36</f>
        <v>0</v>
      </c>
      <c r="O36" s="4">
        <f>[3]Analysis!O36</f>
        <v>0</v>
      </c>
      <c r="P36" s="4">
        <f>[3]Analysis!P36</f>
        <v>0</v>
      </c>
      <c r="Q36" s="4">
        <f>[3]Analysis!Q36</f>
        <v>0</v>
      </c>
      <c r="R36" s="4">
        <f>[3]Analysis!R36</f>
        <v>0</v>
      </c>
      <c r="S36" s="4">
        <f>[3]Analysis!S36</f>
        <v>0</v>
      </c>
      <c r="U36" s="1" t="str">
        <f t="shared" si="0"/>
        <v/>
      </c>
    </row>
    <row r="37" spans="1:21" x14ac:dyDescent="0.25">
      <c r="A37" s="4" t="s">
        <v>49</v>
      </c>
      <c r="B37" s="4" t="s">
        <v>15</v>
      </c>
      <c r="C37" s="4" t="s">
        <v>14</v>
      </c>
      <c r="D37" s="5" t="s">
        <v>11</v>
      </c>
      <c r="E37" s="4">
        <f>[3]Analysis!E37</f>
        <v>0</v>
      </c>
      <c r="F37" s="4">
        <f>[3]Analysis!F37</f>
        <v>0</v>
      </c>
      <c r="G37" s="4">
        <f>[3]Analysis!G37</f>
        <v>0</v>
      </c>
      <c r="H37" s="4">
        <f>[3]Analysis!H37</f>
        <v>0</v>
      </c>
      <c r="I37" s="4">
        <f>[3]Analysis!I37</f>
        <v>0</v>
      </c>
      <c r="J37" s="4">
        <f>[3]Analysis!J37</f>
        <v>0</v>
      </c>
      <c r="K37" s="4">
        <f>[3]Analysis!K37</f>
        <v>0</v>
      </c>
      <c r="L37" s="4">
        <f>[3]Analysis!L37</f>
        <v>0</v>
      </c>
      <c r="M37" s="4">
        <f>[3]Analysis!M37</f>
        <v>0</v>
      </c>
      <c r="N37" s="4">
        <f>[3]Analysis!N37</f>
        <v>0</v>
      </c>
      <c r="O37" s="4">
        <f>[3]Analysis!O37</f>
        <v>0</v>
      </c>
      <c r="P37" s="4">
        <f>[3]Analysis!P37</f>
        <v>0</v>
      </c>
      <c r="Q37" s="4">
        <f>[3]Analysis!Q37</f>
        <v>0</v>
      </c>
      <c r="R37" s="4">
        <f>[3]Analysis!R37</f>
        <v>0</v>
      </c>
      <c r="S37" s="4">
        <f>[3]Analysis!S37</f>
        <v>0</v>
      </c>
      <c r="U37" s="1" t="str">
        <f t="shared" si="0"/>
        <v/>
      </c>
    </row>
    <row r="38" spans="1:21" x14ac:dyDescent="0.25">
      <c r="A38" s="4" t="s">
        <v>49</v>
      </c>
      <c r="B38" s="4" t="s">
        <v>15</v>
      </c>
      <c r="C38" s="4" t="s">
        <v>14</v>
      </c>
      <c r="D38" s="5" t="s">
        <v>12</v>
      </c>
      <c r="E38" s="4">
        <f>[3]Analysis!E38</f>
        <v>0</v>
      </c>
      <c r="F38" s="4">
        <f>[3]Analysis!F38</f>
        <v>0</v>
      </c>
      <c r="G38" s="4">
        <f>[3]Analysis!G38</f>
        <v>0</v>
      </c>
      <c r="H38" s="4">
        <f>[3]Analysis!H38</f>
        <v>0</v>
      </c>
      <c r="I38" s="4">
        <f>[3]Analysis!I38</f>
        <v>0</v>
      </c>
      <c r="J38" s="4">
        <f>[3]Analysis!J38</f>
        <v>0</v>
      </c>
      <c r="K38" s="4">
        <f>[3]Analysis!K38</f>
        <v>0</v>
      </c>
      <c r="L38" s="4">
        <f>[3]Analysis!L38</f>
        <v>0</v>
      </c>
      <c r="M38" s="4">
        <f>[3]Analysis!M38</f>
        <v>0</v>
      </c>
      <c r="N38" s="4">
        <f>[3]Analysis!N38</f>
        <v>0</v>
      </c>
      <c r="O38" s="4">
        <f>[3]Analysis!O38</f>
        <v>0</v>
      </c>
      <c r="P38" s="4">
        <f>[3]Analysis!P38</f>
        <v>0</v>
      </c>
      <c r="Q38" s="4">
        <f>[3]Analysis!Q38</f>
        <v>0</v>
      </c>
      <c r="R38" s="4">
        <f>[3]Analysis!R38</f>
        <v>0</v>
      </c>
      <c r="S38" s="4">
        <f>[3]Analysis!S38</f>
        <v>0</v>
      </c>
      <c r="U38" s="1" t="str">
        <f t="shared" si="0"/>
        <v/>
      </c>
    </row>
    <row r="39" spans="1:21" x14ac:dyDescent="0.25">
      <c r="A39" s="4" t="s">
        <v>49</v>
      </c>
      <c r="B39" s="4" t="s">
        <v>15</v>
      </c>
      <c r="C39" s="4" t="s">
        <v>14</v>
      </c>
      <c r="D39" s="5" t="s">
        <v>13</v>
      </c>
      <c r="E39" s="4">
        <f>[3]Analysis!E39</f>
        <v>0</v>
      </c>
      <c r="F39" s="4">
        <f>[3]Analysis!F39</f>
        <v>0</v>
      </c>
      <c r="G39" s="4">
        <f>[3]Analysis!G39</f>
        <v>0</v>
      </c>
      <c r="H39" s="4">
        <f>[3]Analysis!H39</f>
        <v>0</v>
      </c>
      <c r="I39" s="4">
        <f>[3]Analysis!I39</f>
        <v>0</v>
      </c>
      <c r="J39" s="4">
        <f>[3]Analysis!J39</f>
        <v>0</v>
      </c>
      <c r="K39" s="4">
        <f>[3]Analysis!K39</f>
        <v>0</v>
      </c>
      <c r="L39" s="4">
        <f>[3]Analysis!L39</f>
        <v>0</v>
      </c>
      <c r="M39" s="4">
        <f>[3]Analysis!M39</f>
        <v>0</v>
      </c>
      <c r="N39" s="4">
        <f>[3]Analysis!N39</f>
        <v>0</v>
      </c>
      <c r="O39" s="4">
        <f>[3]Analysis!O39</f>
        <v>0</v>
      </c>
      <c r="P39" s="4">
        <f>[3]Analysis!P39</f>
        <v>0</v>
      </c>
      <c r="Q39" s="4">
        <f>[3]Analysis!Q39</f>
        <v>0</v>
      </c>
      <c r="R39" s="4">
        <f>[3]Analysis!R39</f>
        <v>0</v>
      </c>
      <c r="S39" s="4">
        <f>[3]Analysis!S39</f>
        <v>0</v>
      </c>
      <c r="U39" s="1" t="str">
        <f t="shared" si="0"/>
        <v/>
      </c>
    </row>
    <row r="40" spans="1:21" x14ac:dyDescent="0.25">
      <c r="A40" s="4" t="s">
        <v>50</v>
      </c>
      <c r="B40" s="4" t="s">
        <v>16</v>
      </c>
      <c r="C40" s="4" t="s">
        <v>4</v>
      </c>
      <c r="D40" s="5" t="s">
        <v>5</v>
      </c>
      <c r="E40" s="4">
        <f>[3]Analysis!E40</f>
        <v>0.14811013111189508</v>
      </c>
      <c r="F40" s="4">
        <f>[3]Analysis!F40</f>
        <v>0.14723277941377647</v>
      </c>
      <c r="G40" s="4">
        <f>[3]Analysis!G40</f>
        <v>0.13290310247751799</v>
      </c>
      <c r="H40" s="4">
        <f>[3]Analysis!H40</f>
        <v>0.12077358178113456</v>
      </c>
      <c r="I40" s="4">
        <f>[3]Analysis!I40</f>
        <v>0.11505792755365794</v>
      </c>
      <c r="J40" s="4">
        <f>[3]Analysis!J40</f>
        <v>0.11615368747705</v>
      </c>
      <c r="K40" s="4">
        <f>[3]Analysis!K40</f>
        <v>9.8665427067658323E-2</v>
      </c>
      <c r="L40" s="4">
        <f>[3]Analysis!L40</f>
        <v>9.1487947209642234E-2</v>
      </c>
      <c r="M40" s="4">
        <f>[3]Analysis!M40</f>
        <v>7.5939005248795766E-2</v>
      </c>
      <c r="N40" s="4">
        <f>[3]Analysis!N40</f>
        <v>7.3834468532425132E-2</v>
      </c>
      <c r="O40" s="4">
        <f>[3]Analysis!O40</f>
        <v>7.2995453203637428E-2</v>
      </c>
      <c r="P40" s="4">
        <f>[3]Analysis!P40</f>
        <v>7.2274949780040162E-2</v>
      </c>
      <c r="Q40" s="4">
        <f>[3]Analysis!Q40</f>
        <v>6.8034135172691856E-2</v>
      </c>
      <c r="R40" s="4">
        <f>[3]Analysis!R40</f>
        <v>6.5560937151250276E-2</v>
      </c>
      <c r="S40" s="4">
        <f>[3]Analysis!S40</f>
        <v>6.1973478821216933E-2</v>
      </c>
      <c r="U40" s="1" t="str">
        <f t="shared" si="0"/>
        <v>IEA_TO_BY_PROTRA_EMPIRICAL[REGIONS_9_I,PROTRA_CHP_liquid_fuels,TO_elec]=GET_DIRECT_DATA('model_parameters/energy/IEA_energy_balance_vensim_import.xlsx','IEA_TO_by_PROTRA','TO_by_PROTRA_TIME','PROTRA_CHP_liquid_fuels_TO_elec') ~~|</v>
      </c>
    </row>
    <row r="41" spans="1:21" x14ac:dyDescent="0.25">
      <c r="A41" s="4" t="s">
        <v>50</v>
      </c>
      <c r="B41" s="4" t="s">
        <v>16</v>
      </c>
      <c r="C41" s="4" t="s">
        <v>4</v>
      </c>
      <c r="D41" s="4" t="s">
        <v>6</v>
      </c>
      <c r="E41" s="4">
        <f>[3]Analysis!E41</f>
        <v>4.384796492162806E-3</v>
      </c>
      <c r="F41" s="4">
        <f>[3]Analysis!F41</f>
        <v>4.2911965670427458E-3</v>
      </c>
      <c r="G41" s="4">
        <f>[3]Analysis!G41</f>
        <v>2.2427982057614351E-3</v>
      </c>
      <c r="H41" s="4">
        <f>[3]Analysis!H41</f>
        <v>1.9691984246412598E-3</v>
      </c>
      <c r="I41" s="4">
        <f>[3]Analysis!I41</f>
        <v>2.0663983468813219E-3</v>
      </c>
      <c r="J41" s="4">
        <f>[3]Analysis!J41</f>
        <v>3.0242855805715351E-3</v>
      </c>
      <c r="K41" s="4">
        <f>[3]Analysis!K41</f>
        <v>1.7263786188971048E-3</v>
      </c>
      <c r="L41" s="4">
        <f>[3]Analysis!L41</f>
        <v>1.6869226504618797E-3</v>
      </c>
      <c r="M41" s="4">
        <f>[3]Analysis!M41</f>
        <v>1.1994830404135676E-3</v>
      </c>
      <c r="N41" s="4">
        <f>[3]Analysis!N41</f>
        <v>1.2978709617032305E-3</v>
      </c>
      <c r="O41" s="4">
        <f>[3]Analysis!O41</f>
        <v>1.1208951032839172E-3</v>
      </c>
      <c r="P41" s="4">
        <f>[3]Analysis!P41</f>
        <v>1.0320111743910604E-3</v>
      </c>
      <c r="Q41" s="4">
        <f>[3]Analysis!Q41</f>
        <v>1.0646631482694813E-3</v>
      </c>
      <c r="R41" s="4">
        <f>[3]Analysis!R41</f>
        <v>1.082879133696693E-3</v>
      </c>
      <c r="S41" s="4">
        <f>[3]Analysis!S41</f>
        <v>8.0222335822131342E-4</v>
      </c>
      <c r="U41" s="1" t="str">
        <f t="shared" si="0"/>
        <v/>
      </c>
    </row>
    <row r="42" spans="1:21" x14ac:dyDescent="0.25">
      <c r="A42" s="4" t="s">
        <v>50</v>
      </c>
      <c r="B42" s="4" t="s">
        <v>16</v>
      </c>
      <c r="C42" s="4" t="s">
        <v>4</v>
      </c>
      <c r="D42" s="5" t="s">
        <v>7</v>
      </c>
      <c r="E42" s="4">
        <f>[3]Analysis!E42</f>
        <v>0</v>
      </c>
      <c r="F42" s="4">
        <f>[3]Analysis!F42</f>
        <v>0</v>
      </c>
      <c r="G42" s="4">
        <f>[3]Analysis!G42</f>
        <v>0</v>
      </c>
      <c r="H42" s="4">
        <f>[3]Analysis!H42</f>
        <v>0</v>
      </c>
      <c r="I42" s="4">
        <f>[3]Analysis!I42</f>
        <v>0</v>
      </c>
      <c r="J42" s="4">
        <f>[3]Analysis!J42</f>
        <v>0</v>
      </c>
      <c r="K42" s="4">
        <f>[3]Analysis!K42</f>
        <v>0</v>
      </c>
      <c r="L42" s="4">
        <f>[3]Analysis!L42</f>
        <v>0</v>
      </c>
      <c r="M42" s="4">
        <f>[3]Analysis!M42</f>
        <v>0</v>
      </c>
      <c r="N42" s="4">
        <f>[3]Analysis!N42</f>
        <v>0</v>
      </c>
      <c r="O42" s="4">
        <f>[3]Analysis!O42</f>
        <v>0</v>
      </c>
      <c r="P42" s="4">
        <f>[3]Analysis!P42</f>
        <v>0</v>
      </c>
      <c r="Q42" s="4">
        <f>[3]Analysis!Q42</f>
        <v>0</v>
      </c>
      <c r="R42" s="4">
        <f>[3]Analysis!R42</f>
        <v>0</v>
      </c>
      <c r="S42" s="4">
        <f>[3]Analysis!S42</f>
        <v>0</v>
      </c>
      <c r="U42" s="1" t="str">
        <f t="shared" si="0"/>
        <v/>
      </c>
    </row>
    <row r="43" spans="1:21" x14ac:dyDescent="0.25">
      <c r="A43" s="4" t="s">
        <v>50</v>
      </c>
      <c r="B43" s="4" t="s">
        <v>16</v>
      </c>
      <c r="C43" s="4" t="s">
        <v>4</v>
      </c>
      <c r="D43" s="5" t="s">
        <v>8</v>
      </c>
      <c r="E43" s="4">
        <f>[3]Analysis!E43</f>
        <v>3.6075571139543086E-2</v>
      </c>
      <c r="F43" s="4">
        <f>[3]Analysis!F43</f>
        <v>3.1089575128339892E-2</v>
      </c>
      <c r="G43" s="4">
        <f>[3]Analysis!G43</f>
        <v>2.8159177472658017E-2</v>
      </c>
      <c r="H43" s="4">
        <f>[3]Analysis!H43</f>
        <v>2.008078393537285E-2</v>
      </c>
      <c r="I43" s="4">
        <f>[3]Analysis!I43</f>
        <v>2.3306381354894913E-2</v>
      </c>
      <c r="J43" s="4">
        <f>[3]Analysis!J43</f>
        <v>2.2744781804174555E-2</v>
      </c>
      <c r="K43" s="4">
        <f>[3]Analysis!K43</f>
        <v>1.8143985484811609E-2</v>
      </c>
      <c r="L43" s="4">
        <f>[3]Analysis!L43</f>
        <v>1.8287985369611702E-2</v>
      </c>
      <c r="M43" s="4">
        <f>[3]Analysis!M43</f>
        <v>1.7582385934091251E-2</v>
      </c>
      <c r="N43" s="4">
        <f>[3]Analysis!N43</f>
        <v>2.8425793259365388E-2</v>
      </c>
      <c r="O43" s="4">
        <f>[3]Analysis!O43</f>
        <v>9.9907480074015922E-3</v>
      </c>
      <c r="P43" s="4">
        <f>[3]Analysis!P43</f>
        <v>1.5621323502941195E-2</v>
      </c>
      <c r="Q43" s="4">
        <f>[3]Analysis!Q43</f>
        <v>1.773417621265903E-2</v>
      </c>
      <c r="R43" s="4">
        <f>[3]Analysis!R43</f>
        <v>1.8448671241063003E-2</v>
      </c>
      <c r="S43" s="4">
        <f>[3]Analysis!S43</f>
        <v>1.3404556876354501E-2</v>
      </c>
      <c r="U43" s="1" t="str">
        <f t="shared" si="0"/>
        <v/>
      </c>
    </row>
    <row r="44" spans="1:21" x14ac:dyDescent="0.25">
      <c r="A44" s="4" t="s">
        <v>50</v>
      </c>
      <c r="B44" s="4" t="s">
        <v>16</v>
      </c>
      <c r="C44" s="4" t="s">
        <v>4</v>
      </c>
      <c r="D44" s="5" t="s">
        <v>9</v>
      </c>
      <c r="E44" s="4">
        <f>[3]Analysis!E44</f>
        <v>0</v>
      </c>
      <c r="F44" s="4">
        <f>[3]Analysis!F44</f>
        <v>0</v>
      </c>
      <c r="G44" s="4">
        <f>[3]Analysis!G44</f>
        <v>0</v>
      </c>
      <c r="H44" s="4">
        <f>[3]Analysis!H44</f>
        <v>0</v>
      </c>
      <c r="I44" s="4">
        <f>[3]Analysis!I44</f>
        <v>0</v>
      </c>
      <c r="J44" s="4">
        <f>[3]Analysis!J44</f>
        <v>0</v>
      </c>
      <c r="K44" s="4">
        <f>[3]Analysis!K44</f>
        <v>0</v>
      </c>
      <c r="L44" s="4">
        <f>[3]Analysis!L44</f>
        <v>0</v>
      </c>
      <c r="M44" s="4">
        <f>[3]Analysis!M44</f>
        <v>0</v>
      </c>
      <c r="N44" s="4">
        <f>[3]Analysis!N44</f>
        <v>0</v>
      </c>
      <c r="O44" s="4">
        <f>[3]Analysis!O44</f>
        <v>0</v>
      </c>
      <c r="P44" s="4">
        <f>[3]Analysis!P44</f>
        <v>0</v>
      </c>
      <c r="Q44" s="4">
        <f>[3]Analysis!Q44</f>
        <v>0</v>
      </c>
      <c r="R44" s="4">
        <f>[3]Analysis!R44</f>
        <v>0</v>
      </c>
      <c r="S44" s="4">
        <f>[3]Analysis!S44</f>
        <v>0</v>
      </c>
      <c r="U44" s="1" t="str">
        <f t="shared" si="0"/>
        <v/>
      </c>
    </row>
    <row r="45" spans="1:21" x14ac:dyDescent="0.25">
      <c r="A45" s="4" t="s">
        <v>50</v>
      </c>
      <c r="B45" s="4" t="s">
        <v>16</v>
      </c>
      <c r="C45" s="4" t="s">
        <v>4</v>
      </c>
      <c r="D45" s="5" t="s">
        <v>10</v>
      </c>
      <c r="E45" s="4">
        <f>[3]Analysis!E45</f>
        <v>6.8327945337643727E-3</v>
      </c>
      <c r="F45" s="4">
        <f>[3]Analysis!F45</f>
        <v>7.7291938166449466E-3</v>
      </c>
      <c r="G45" s="4">
        <f>[3]Analysis!G45</f>
        <v>7.9055936755250585E-3</v>
      </c>
      <c r="H45" s="4">
        <f>[3]Analysis!H45</f>
        <v>7.6967938425649262E-3</v>
      </c>
      <c r="I45" s="4">
        <f>[3]Analysis!I45</f>
        <v>1.0601991518406784E-2</v>
      </c>
      <c r="J45" s="4">
        <f>[3]Analysis!J45</f>
        <v>1.0115991907206474E-2</v>
      </c>
      <c r="K45" s="4">
        <f>[3]Analysis!K45</f>
        <v>8.506793194565444E-3</v>
      </c>
      <c r="L45" s="4">
        <f>[3]Analysis!L45</f>
        <v>1.0209591832326533E-2</v>
      </c>
      <c r="M45" s="4">
        <f>[3]Analysis!M45</f>
        <v>8.8667929065656733E-3</v>
      </c>
      <c r="N45" s="4">
        <f>[3]Analysis!N45</f>
        <v>8.9927928057657557E-3</v>
      </c>
      <c r="O45" s="4">
        <f>[3]Analysis!O45</f>
        <v>9.2303926156859072E-3</v>
      </c>
      <c r="P45" s="4">
        <f>[3]Analysis!P45</f>
        <v>8.3807932953653616E-3</v>
      </c>
      <c r="Q45" s="4">
        <f>[3]Analysis!Q45</f>
        <v>8.2510313991748796E-3</v>
      </c>
      <c r="R45" s="4">
        <f>[3]Analysis!R45</f>
        <v>8.463762428990055E-3</v>
      </c>
      <c r="S45" s="4">
        <f>[3]Analysis!S45</f>
        <v>7.5558395553283562E-3</v>
      </c>
      <c r="U45" s="1" t="str">
        <f t="shared" si="0"/>
        <v/>
      </c>
    </row>
    <row r="46" spans="1:21" x14ac:dyDescent="0.25">
      <c r="A46" s="4" t="s">
        <v>50</v>
      </c>
      <c r="B46" s="4" t="s">
        <v>16</v>
      </c>
      <c r="C46" s="4" t="s">
        <v>4</v>
      </c>
      <c r="D46" s="5" t="s">
        <v>11</v>
      </c>
      <c r="E46" s="4">
        <f>[3]Analysis!E46</f>
        <v>7.1639942688045841E-2</v>
      </c>
      <c r="F46" s="4">
        <f>[3]Analysis!F46</f>
        <v>8.2634333892532871E-2</v>
      </c>
      <c r="G46" s="4">
        <f>[3]Analysis!G46</f>
        <v>5.7167954265636582E-2</v>
      </c>
      <c r="H46" s="4">
        <f>[3]Analysis!H46</f>
        <v>5.1375558899552878E-2</v>
      </c>
      <c r="I46" s="4">
        <f>[3]Analysis!I46</f>
        <v>5.1166759066592737E-2</v>
      </c>
      <c r="J46" s="4">
        <f>[3]Analysis!J46</f>
        <v>2.6996378402897276E-2</v>
      </c>
      <c r="K46" s="4">
        <f>[3]Analysis!K46</f>
        <v>9.1864726508218794E-2</v>
      </c>
      <c r="L46" s="4">
        <f>[3]Analysis!L46</f>
        <v>9.3815924947260029E-2</v>
      </c>
      <c r="M46" s="4">
        <f>[3]Analysis!M46</f>
        <v>2.4713980228815817E-2</v>
      </c>
      <c r="N46" s="4">
        <f>[3]Analysis!N46</f>
        <v>3.1449574840340125E-2</v>
      </c>
      <c r="O46" s="4">
        <f>[3]Analysis!O46</f>
        <v>2.892237686209851E-2</v>
      </c>
      <c r="P46" s="4">
        <f>[3]Analysis!P46</f>
        <v>2.8429177256658191E-2</v>
      </c>
      <c r="Q46" s="4">
        <f>[3]Analysis!Q46</f>
        <v>1.2039614368308504E-2</v>
      </c>
      <c r="R46" s="4">
        <f>[3]Analysis!R46</f>
        <v>1.428486057211154E-2</v>
      </c>
      <c r="S46" s="4">
        <f>[3]Analysis!S46</f>
        <v>1.6386502890797683E-2</v>
      </c>
      <c r="U46" s="1" t="str">
        <f t="shared" si="0"/>
        <v/>
      </c>
    </row>
    <row r="47" spans="1:21" x14ac:dyDescent="0.25">
      <c r="A47" s="4" t="s">
        <v>50</v>
      </c>
      <c r="B47" s="4" t="s">
        <v>16</v>
      </c>
      <c r="C47" s="4" t="s">
        <v>4</v>
      </c>
      <c r="D47" s="5" t="s">
        <v>12</v>
      </c>
      <c r="E47" s="4">
        <f>[3]Analysis!E47</f>
        <v>2.7273578181137455E-2</v>
      </c>
      <c r="F47" s="4">
        <f>[3]Analysis!F47</f>
        <v>1.9447184442252442E-2</v>
      </c>
      <c r="G47" s="4">
        <f>[3]Analysis!G47</f>
        <v>2.2946381642894684E-2</v>
      </c>
      <c r="H47" s="4">
        <f>[3]Analysis!H47</f>
        <v>1.9774784180172655E-2</v>
      </c>
      <c r="I47" s="4">
        <f>[3]Analysis!I47</f>
        <v>1.9731584214732624E-2</v>
      </c>
      <c r="J47" s="4">
        <f>[3]Analysis!J47</f>
        <v>1.6279186976650418E-2</v>
      </c>
      <c r="K47" s="4">
        <f>[3]Analysis!K47</f>
        <v>1.5033587973129621E-2</v>
      </c>
      <c r="L47" s="4">
        <f>[3]Analysis!L47</f>
        <v>1.3640389087688727E-2</v>
      </c>
      <c r="M47" s="4">
        <f>[3]Analysis!M47</f>
        <v>1.3838388929288858E-2</v>
      </c>
      <c r="N47" s="4">
        <f>[3]Analysis!N47</f>
        <v>1.3453189237448608E-2</v>
      </c>
      <c r="O47" s="4">
        <f>[3]Analysis!O47</f>
        <v>1.39067888745689E-2</v>
      </c>
      <c r="P47" s="4">
        <f>[3]Analysis!P47</f>
        <v>1.2722389822088141E-2</v>
      </c>
      <c r="Q47" s="4">
        <f>[3]Analysis!Q47</f>
        <v>1.1095263123789501E-2</v>
      </c>
      <c r="R47" s="4">
        <f>[3]Analysis!R47</f>
        <v>1.2289994168004664E-2</v>
      </c>
      <c r="S47" s="4">
        <f>[3]Analysis!S47</f>
        <v>1.1212911029671176E-2</v>
      </c>
      <c r="U47" s="1" t="str">
        <f t="shared" si="0"/>
        <v/>
      </c>
    </row>
    <row r="48" spans="1:21" x14ac:dyDescent="0.25">
      <c r="A48" s="4" t="s">
        <v>50</v>
      </c>
      <c r="B48" s="4" t="s">
        <v>16</v>
      </c>
      <c r="C48" s="4" t="s">
        <v>4</v>
      </c>
      <c r="D48" s="5" t="s">
        <v>13</v>
      </c>
      <c r="E48" s="4">
        <f>[3]Analysis!E48</f>
        <v>4.6013867188906238E-2</v>
      </c>
      <c r="F48" s="4">
        <f>[3]Analysis!F48</f>
        <v>4.5651527478778015E-2</v>
      </c>
      <c r="G48" s="4">
        <f>[3]Analysis!G48</f>
        <v>3.3251805398555677E-2</v>
      </c>
      <c r="H48" s="4">
        <f>[3]Analysis!H48</f>
        <v>2.3436413250869394E-2</v>
      </c>
      <c r="I48" s="4">
        <f>[3]Analysis!I48</f>
        <v>2.3461901230479011E-2</v>
      </c>
      <c r="J48" s="4">
        <f>[3]Analysis!J48</f>
        <v>7.7099698320241342E-3</v>
      </c>
      <c r="K48" s="4">
        <f>[3]Analysis!K48</f>
        <v>7.607333914132864E-3</v>
      </c>
      <c r="L48" s="4">
        <f>[3]Analysis!L48</f>
        <v>9.3925004859996102E-3</v>
      </c>
      <c r="M48" s="4">
        <f>[3]Analysis!M48</f>
        <v>4.9918280065375945E-3</v>
      </c>
      <c r="N48" s="4">
        <f>[3]Analysis!N48</f>
        <v>6.4656668274665373E-3</v>
      </c>
      <c r="O48" s="4">
        <f>[3]Analysis!O48</f>
        <v>1.304847756121795E-2</v>
      </c>
      <c r="P48" s="4">
        <f>[3]Analysis!P48</f>
        <v>2.3345729323416536E-2</v>
      </c>
      <c r="Q48" s="4">
        <f>[3]Analysis!Q48</f>
        <v>1.3899300880559295E-2</v>
      </c>
      <c r="R48" s="4">
        <f>[3]Analysis!R48</f>
        <v>5.7242222206222229E-3</v>
      </c>
      <c r="S48" s="4">
        <f>[3]Analysis!S48</f>
        <v>3.7405554075556698E-3</v>
      </c>
      <c r="U48" s="1" t="str">
        <f t="shared" si="0"/>
        <v/>
      </c>
    </row>
    <row r="49" spans="1:21" x14ac:dyDescent="0.25">
      <c r="A49" s="4" t="s">
        <v>51</v>
      </c>
      <c r="B49" s="4" t="s">
        <v>16</v>
      </c>
      <c r="C49" s="4" t="s">
        <v>14</v>
      </c>
      <c r="D49" s="5" t="s">
        <v>5</v>
      </c>
      <c r="E49" s="4">
        <f>[3]Analysis!E49</f>
        <v>0.119405462</v>
      </c>
      <c r="F49" s="4">
        <f>[3]Analysis!F49</f>
        <v>0.12408396499999991</v>
      </c>
      <c r="G49" s="4">
        <f>[3]Analysis!G49</f>
        <v>9.1255617999999997E-2</v>
      </c>
      <c r="H49" s="4">
        <f>[3]Analysis!H49</f>
        <v>8.1926047000000002E-2</v>
      </c>
      <c r="I49" s="4">
        <f>[3]Analysis!I49</f>
        <v>9.7266061000000001E-2</v>
      </c>
      <c r="J49" s="4">
        <f>[3]Analysis!J49</f>
        <v>8.5408625000000002E-2</v>
      </c>
      <c r="K49" s="4">
        <f>[3]Analysis!K49</f>
        <v>6.4645145000000001E-2</v>
      </c>
      <c r="L49" s="4">
        <f>[3]Analysis!L49</f>
        <v>5.6849979000000002E-2</v>
      </c>
      <c r="M49" s="4">
        <f>[3]Analysis!M49</f>
        <v>4.9898000999999997E-2</v>
      </c>
      <c r="N49" s="4">
        <f>[3]Analysis!N49</f>
        <v>4.2003959E-2</v>
      </c>
      <c r="O49" s="4">
        <f>[3]Analysis!O49</f>
        <v>4.0765214000000001E-2</v>
      </c>
      <c r="P49" s="4">
        <f>[3]Analysis!P49</f>
        <v>3.8435729000000002E-2</v>
      </c>
      <c r="Q49" s="4">
        <f>[3]Analysis!Q49</f>
        <v>3.8113666999999997E-2</v>
      </c>
      <c r="R49" s="4">
        <f>[3]Analysis!R49</f>
        <v>2.8720486E-2</v>
      </c>
      <c r="S49" s="4">
        <f>[3]Analysis!S49</f>
        <v>2.4392754999999981E-2</v>
      </c>
      <c r="U49" s="1" t="str">
        <f t="shared" si="0"/>
        <v>IEA_TO_BY_PROTRA_EMPIRICAL[REGIONS_9_I,PROTRA_CHP_liquid_fuels,TO_heat]=GET_DIRECT_DATA('model_parameters/energy/IEA_energy_balance_vensim_import.xlsx','IEA_TO_by_PROTRA','TO_by_PROTRA_TIME','PROTRA_CHP_liquid_fuels_TO_heat') ~~|</v>
      </c>
    </row>
    <row r="50" spans="1:21" x14ac:dyDescent="0.25">
      <c r="A50" s="4" t="s">
        <v>51</v>
      </c>
      <c r="B50" s="4" t="s">
        <v>16</v>
      </c>
      <c r="C50" s="4" t="s">
        <v>14</v>
      </c>
      <c r="D50" s="4" t="s">
        <v>6</v>
      </c>
      <c r="E50" s="4">
        <f>[3]Analysis!E50</f>
        <v>0</v>
      </c>
      <c r="F50" s="4">
        <f>[3]Analysis!F50</f>
        <v>0</v>
      </c>
      <c r="G50" s="4">
        <f>[3]Analysis!G50</f>
        <v>0</v>
      </c>
      <c r="H50" s="4">
        <f>[3]Analysis!H50</f>
        <v>0</v>
      </c>
      <c r="I50" s="4">
        <f>[3]Analysis!I50</f>
        <v>0</v>
      </c>
      <c r="J50" s="4">
        <f>[3]Analysis!J50</f>
        <v>0</v>
      </c>
      <c r="K50" s="4">
        <f>[3]Analysis!K50</f>
        <v>0</v>
      </c>
      <c r="L50" s="4">
        <f>[3]Analysis!L50</f>
        <v>0</v>
      </c>
      <c r="M50" s="4">
        <f>[3]Analysis!M50</f>
        <v>0</v>
      </c>
      <c r="N50" s="4">
        <f>[3]Analysis!N50</f>
        <v>0</v>
      </c>
      <c r="O50" s="4">
        <f>[3]Analysis!O50</f>
        <v>0</v>
      </c>
      <c r="P50" s="4">
        <f>[3]Analysis!P50</f>
        <v>0</v>
      </c>
      <c r="Q50" s="4">
        <f>[3]Analysis!Q50</f>
        <v>0</v>
      </c>
      <c r="R50" s="4">
        <f>[3]Analysis!R50</f>
        <v>0</v>
      </c>
      <c r="S50" s="4">
        <f>[3]Analysis!S50</f>
        <v>0</v>
      </c>
      <c r="U50" s="1" t="str">
        <f t="shared" si="0"/>
        <v/>
      </c>
    </row>
    <row r="51" spans="1:21" x14ac:dyDescent="0.25">
      <c r="A51" s="4" t="s">
        <v>51</v>
      </c>
      <c r="B51" s="4" t="s">
        <v>16</v>
      </c>
      <c r="C51" s="4" t="s">
        <v>14</v>
      </c>
      <c r="D51" s="5" t="s">
        <v>7</v>
      </c>
      <c r="E51" s="4">
        <f>[3]Analysis!E51</f>
        <v>0</v>
      </c>
      <c r="F51" s="4">
        <f>[3]Analysis!F51</f>
        <v>0</v>
      </c>
      <c r="G51" s="4">
        <f>[3]Analysis!G51</f>
        <v>0</v>
      </c>
      <c r="H51" s="4">
        <f>[3]Analysis!H51</f>
        <v>0</v>
      </c>
      <c r="I51" s="4">
        <f>[3]Analysis!I51</f>
        <v>0</v>
      </c>
      <c r="J51" s="4">
        <f>[3]Analysis!J51</f>
        <v>0</v>
      </c>
      <c r="K51" s="4">
        <f>[3]Analysis!K51</f>
        <v>0</v>
      </c>
      <c r="L51" s="4">
        <f>[3]Analysis!L51</f>
        <v>0</v>
      </c>
      <c r="M51" s="4">
        <f>[3]Analysis!M51</f>
        <v>0</v>
      </c>
      <c r="N51" s="4">
        <f>[3]Analysis!N51</f>
        <v>0</v>
      </c>
      <c r="O51" s="4">
        <f>[3]Analysis!O51</f>
        <v>0</v>
      </c>
      <c r="P51" s="4">
        <f>[3]Analysis!P51</f>
        <v>0</v>
      </c>
      <c r="Q51" s="4">
        <f>[3]Analysis!Q51</f>
        <v>0</v>
      </c>
      <c r="R51" s="4">
        <f>[3]Analysis!R51</f>
        <v>0</v>
      </c>
      <c r="S51" s="4">
        <f>[3]Analysis!S51</f>
        <v>0</v>
      </c>
      <c r="U51" s="1" t="str">
        <f t="shared" si="0"/>
        <v/>
      </c>
    </row>
    <row r="52" spans="1:21" x14ac:dyDescent="0.25">
      <c r="A52" s="4" t="s">
        <v>51</v>
      </c>
      <c r="B52" s="4" t="s">
        <v>16</v>
      </c>
      <c r="C52" s="4" t="s">
        <v>14</v>
      </c>
      <c r="D52" s="5" t="s">
        <v>8</v>
      </c>
      <c r="E52" s="4">
        <f>[3]Analysis!E52</f>
        <v>9.0636999999999995E-2</v>
      </c>
      <c r="F52" s="4">
        <f>[3]Analysis!F52</f>
        <v>9.0348999999999999E-2</v>
      </c>
      <c r="G52" s="4">
        <f>[3]Analysis!G52</f>
        <v>0.10120700000000002</v>
      </c>
      <c r="H52" s="4">
        <f>[3]Analysis!H52</f>
        <v>8.4969000000000017E-2</v>
      </c>
      <c r="I52" s="4">
        <f>[3]Analysis!I52</f>
        <v>6.3836000000000004E-2</v>
      </c>
      <c r="J52" s="4">
        <f>[3]Analysis!J52</f>
        <v>4.9572999999999999E-2</v>
      </c>
      <c r="K52" s="4">
        <f>[3]Analysis!K52</f>
        <v>4.7032999999999998E-2</v>
      </c>
      <c r="L52" s="4">
        <f>[3]Analysis!L52</f>
        <v>4.5804999999999998E-2</v>
      </c>
      <c r="M52" s="4">
        <f>[3]Analysis!M52</f>
        <v>2.4006000000000003E-2</v>
      </c>
      <c r="N52" s="4">
        <f>[3]Analysis!N52</f>
        <v>2.3754000000000001E-2</v>
      </c>
      <c r="O52" s="4">
        <f>[3]Analysis!O52</f>
        <v>2.5450999999999998E-2</v>
      </c>
      <c r="P52" s="4">
        <f>[3]Analysis!P52</f>
        <v>3.3760000000000005E-2</v>
      </c>
      <c r="Q52" s="4">
        <f>[3]Analysis!Q52</f>
        <v>3.6198065000000001E-2</v>
      </c>
      <c r="R52" s="4">
        <f>[3]Analysis!R52</f>
        <v>3.8650150999999987E-2</v>
      </c>
      <c r="S52" s="4">
        <f>[3]Analysis!S52</f>
        <v>3.0179120999999996E-2</v>
      </c>
      <c r="U52" s="1" t="str">
        <f t="shared" si="0"/>
        <v/>
      </c>
    </row>
    <row r="53" spans="1:21" x14ac:dyDescent="0.25">
      <c r="A53" s="4" t="s">
        <v>51</v>
      </c>
      <c r="B53" s="4" t="s">
        <v>16</v>
      </c>
      <c r="C53" s="4" t="s">
        <v>14</v>
      </c>
      <c r="D53" s="5" t="s">
        <v>9</v>
      </c>
      <c r="E53" s="4">
        <f>[3]Analysis!E53</f>
        <v>0</v>
      </c>
      <c r="F53" s="4">
        <f>[3]Analysis!F53</f>
        <v>0</v>
      </c>
      <c r="G53" s="4">
        <f>[3]Analysis!G53</f>
        <v>0</v>
      </c>
      <c r="H53" s="4">
        <f>[3]Analysis!H53</f>
        <v>0</v>
      </c>
      <c r="I53" s="4">
        <f>[3]Analysis!I53</f>
        <v>0</v>
      </c>
      <c r="J53" s="4">
        <f>[3]Analysis!J53</f>
        <v>0</v>
      </c>
      <c r="K53" s="4">
        <f>[3]Analysis!K53</f>
        <v>0</v>
      </c>
      <c r="L53" s="4">
        <f>[3]Analysis!L53</f>
        <v>0</v>
      </c>
      <c r="M53" s="4">
        <f>[3]Analysis!M53</f>
        <v>0</v>
      </c>
      <c r="N53" s="4">
        <f>[3]Analysis!N53</f>
        <v>0</v>
      </c>
      <c r="O53" s="4">
        <f>[3]Analysis!O53</f>
        <v>0</v>
      </c>
      <c r="P53" s="4">
        <f>[3]Analysis!P53</f>
        <v>0</v>
      </c>
      <c r="Q53" s="4">
        <f>[3]Analysis!Q53</f>
        <v>0</v>
      </c>
      <c r="R53" s="4">
        <f>[3]Analysis!R53</f>
        <v>0</v>
      </c>
      <c r="S53" s="4">
        <f>[3]Analysis!S53</f>
        <v>0</v>
      </c>
      <c r="U53" s="1" t="str">
        <f t="shared" si="0"/>
        <v/>
      </c>
    </row>
    <row r="54" spans="1:21" x14ac:dyDescent="0.25">
      <c r="A54" s="4" t="s">
        <v>51</v>
      </c>
      <c r="B54" s="4" t="s">
        <v>16</v>
      </c>
      <c r="C54" s="4" t="s">
        <v>14</v>
      </c>
      <c r="D54" s="5" t="s">
        <v>10</v>
      </c>
      <c r="E54" s="4">
        <f>[3]Analysis!E54</f>
        <v>0</v>
      </c>
      <c r="F54" s="4">
        <f>[3]Analysis!F54</f>
        <v>0</v>
      </c>
      <c r="G54" s="4">
        <f>[3]Analysis!G54</f>
        <v>0</v>
      </c>
      <c r="H54" s="4">
        <f>[3]Analysis!H54</f>
        <v>0</v>
      </c>
      <c r="I54" s="4">
        <f>[3]Analysis!I54</f>
        <v>0</v>
      </c>
      <c r="J54" s="4">
        <f>[3]Analysis!J54</f>
        <v>0</v>
      </c>
      <c r="K54" s="4">
        <f>[3]Analysis!K54</f>
        <v>0</v>
      </c>
      <c r="L54" s="4">
        <f>[3]Analysis!L54</f>
        <v>0</v>
      </c>
      <c r="M54" s="4">
        <f>[3]Analysis!M54</f>
        <v>0</v>
      </c>
      <c r="N54" s="4">
        <f>[3]Analysis!N54</f>
        <v>0</v>
      </c>
      <c r="O54" s="4">
        <f>[3]Analysis!O54</f>
        <v>0</v>
      </c>
      <c r="P54" s="4">
        <f>[3]Analysis!P54</f>
        <v>0</v>
      </c>
      <c r="Q54" s="4">
        <f>[3]Analysis!Q54</f>
        <v>0</v>
      </c>
      <c r="R54" s="4">
        <f>[3]Analysis!R54</f>
        <v>0</v>
      </c>
      <c r="S54" s="4">
        <f>[3]Analysis!S54</f>
        <v>0</v>
      </c>
      <c r="U54" s="1" t="str">
        <f t="shared" si="0"/>
        <v/>
      </c>
    </row>
    <row r="55" spans="1:21" x14ac:dyDescent="0.25">
      <c r="A55" s="4" t="s">
        <v>51</v>
      </c>
      <c r="B55" s="4" t="s">
        <v>16</v>
      </c>
      <c r="C55" s="4" t="s">
        <v>14</v>
      </c>
      <c r="D55" s="5" t="s">
        <v>11</v>
      </c>
      <c r="E55" s="4">
        <f>[3]Analysis!E55</f>
        <v>0.10347799999999999</v>
      </c>
      <c r="F55" s="4">
        <f>[3]Analysis!F55</f>
        <v>0.11607400000000001</v>
      </c>
      <c r="G55" s="4">
        <f>[3]Analysis!G55</f>
        <v>8.457400000000001E-2</v>
      </c>
      <c r="H55" s="4">
        <f>[3]Analysis!H55</f>
        <v>7.0711999999999997E-2</v>
      </c>
      <c r="I55" s="4">
        <f>[3]Analysis!I55</f>
        <v>6.6524E-2</v>
      </c>
      <c r="J55" s="4">
        <f>[3]Analysis!J55</f>
        <v>4.6179999999999999E-2</v>
      </c>
      <c r="K55" s="4">
        <f>[3]Analysis!K55</f>
        <v>8.7674000000000002E-2</v>
      </c>
      <c r="L55" s="4">
        <f>[3]Analysis!L55</f>
        <v>8.8253999999999999E-2</v>
      </c>
      <c r="M55" s="4">
        <f>[3]Analysis!M55</f>
        <v>3.5937000000000004E-2</v>
      </c>
      <c r="N55" s="4">
        <f>[3]Analysis!N55</f>
        <v>3.7257000000000005E-2</v>
      </c>
      <c r="O55" s="4">
        <f>[3]Analysis!O55</f>
        <v>3.4353999999999996E-2</v>
      </c>
      <c r="P55" s="4">
        <f>[3]Analysis!P55</f>
        <v>2.3430600000000003E-2</v>
      </c>
      <c r="Q55" s="4">
        <f>[3]Analysis!Q55</f>
        <v>4.0785719999999998E-2</v>
      </c>
      <c r="R55" s="4">
        <f>[3]Analysis!R55</f>
        <v>4.3293730000000002E-2</v>
      </c>
      <c r="S55" s="4">
        <f>[3]Analysis!S55</f>
        <v>4.616083E-2</v>
      </c>
      <c r="U55" s="1" t="str">
        <f t="shared" si="0"/>
        <v/>
      </c>
    </row>
    <row r="56" spans="1:21" x14ac:dyDescent="0.25">
      <c r="A56" s="4" t="s">
        <v>51</v>
      </c>
      <c r="B56" s="4" t="s">
        <v>16</v>
      </c>
      <c r="C56" s="4" t="s">
        <v>14</v>
      </c>
      <c r="D56" s="5" t="s">
        <v>12</v>
      </c>
      <c r="E56" s="4">
        <f>[3]Analysis!E56</f>
        <v>3.9529999999999999E-3</v>
      </c>
      <c r="F56" s="4">
        <f>[3]Analysis!F56</f>
        <v>1.0194E-2</v>
      </c>
      <c r="G56" s="4">
        <f>[3]Analysis!G56</f>
        <v>1.0038E-2</v>
      </c>
      <c r="H56" s="4">
        <f>[3]Analysis!H56</f>
        <v>9.077E-3</v>
      </c>
      <c r="I56" s="4">
        <f>[3]Analysis!I56</f>
        <v>9.639E-3</v>
      </c>
      <c r="J56" s="4">
        <f>[3]Analysis!J56</f>
        <v>8.0510000000000009E-3</v>
      </c>
      <c r="K56" s="4">
        <f>[3]Analysis!K56</f>
        <v>6.6540000000000002E-3</v>
      </c>
      <c r="L56" s="4">
        <f>[3]Analysis!L56</f>
        <v>6.2949999999999994E-3</v>
      </c>
      <c r="M56" s="4">
        <f>[3]Analysis!M56</f>
        <v>6.5659999999999998E-3</v>
      </c>
      <c r="N56" s="4">
        <f>[3]Analysis!N56</f>
        <v>7.2060000000000006E-3</v>
      </c>
      <c r="O56" s="4">
        <f>[3]Analysis!O56</f>
        <v>7.1819999999999991E-3</v>
      </c>
      <c r="P56" s="4">
        <f>[3]Analysis!P56</f>
        <v>1.6649999999999998E-3</v>
      </c>
      <c r="Q56" s="4">
        <f>[3]Analysis!Q56</f>
        <v>1.35092E-3</v>
      </c>
      <c r="R56" s="4">
        <f>[3]Analysis!R56</f>
        <v>2.1548899999999996E-3</v>
      </c>
      <c r="S56" s="4">
        <f>[3]Analysis!S56</f>
        <v>1.4861E-3</v>
      </c>
      <c r="U56" s="1" t="str">
        <f t="shared" si="0"/>
        <v/>
      </c>
    </row>
    <row r="57" spans="1:21" x14ac:dyDescent="0.25">
      <c r="A57" s="4" t="s">
        <v>51</v>
      </c>
      <c r="B57" s="4" t="s">
        <v>16</v>
      </c>
      <c r="C57" s="4" t="s">
        <v>14</v>
      </c>
      <c r="D57" s="5" t="s">
        <v>13</v>
      </c>
      <c r="E57" s="4">
        <f>[3]Analysis!E57</f>
        <v>4.0772620000000002E-2</v>
      </c>
      <c r="F57" s="4">
        <f>[3]Analysis!F57</f>
        <v>3.9000980000000005E-2</v>
      </c>
      <c r="G57" s="4">
        <f>[3]Analysis!G57</f>
        <v>2.6750139999999999E-2</v>
      </c>
      <c r="H57" s="4">
        <f>[3]Analysis!H57</f>
        <v>3.1994800000000004E-2</v>
      </c>
      <c r="I57" s="4">
        <f>[3]Analysis!I57</f>
        <v>6.6532019999999997E-2</v>
      </c>
      <c r="J57" s="4">
        <f>[3]Analysis!J57</f>
        <v>1.7714580000000001E-2</v>
      </c>
      <c r="K57" s="4">
        <f>[3]Analysis!K57</f>
        <v>1.3767740000000001E-2</v>
      </c>
      <c r="L57" s="4">
        <f>[3]Analysis!L57</f>
        <v>1.5083050000000001E-2</v>
      </c>
      <c r="M57" s="4">
        <f>[3]Analysis!M57</f>
        <v>1.0331779999999999E-2</v>
      </c>
      <c r="N57" s="4">
        <f>[3]Analysis!N57</f>
        <v>1.3270469999999999E-2</v>
      </c>
      <c r="O57" s="4">
        <f>[3]Analysis!O57</f>
        <v>1.8236179999999998E-2</v>
      </c>
      <c r="P57" s="4">
        <f>[3]Analysis!P57</f>
        <v>2.8697809999999997E-2</v>
      </c>
      <c r="Q57" s="4">
        <f>[3]Analysis!Q57</f>
        <v>2.2909044999999899E-2</v>
      </c>
      <c r="R57" s="4">
        <f>[3]Analysis!R57</f>
        <v>1.6424589E-2</v>
      </c>
      <c r="S57" s="4">
        <f>[3]Analysis!S57</f>
        <v>1.212777E-2</v>
      </c>
      <c r="U57" s="1" t="str">
        <f t="shared" si="0"/>
        <v/>
      </c>
    </row>
    <row r="58" spans="1:21" x14ac:dyDescent="0.25">
      <c r="A58" s="4" t="s">
        <v>157</v>
      </c>
      <c r="B58" s="4" t="s">
        <v>158</v>
      </c>
      <c r="C58" s="4" t="s">
        <v>4</v>
      </c>
      <c r="D58" s="5" t="s">
        <v>5</v>
      </c>
      <c r="E58" s="4">
        <f>[3]Analysis!E58</f>
        <v>0.85459785512171571</v>
      </c>
      <c r="F58" s="4">
        <f>[3]Analysis!F58</f>
        <v>0.90609158752672991</v>
      </c>
      <c r="G58" s="4">
        <f>[3]Analysis!G58</f>
        <v>0.8713401493278804</v>
      </c>
      <c r="H58" s="4">
        <f>[3]Analysis!H58</f>
        <v>0.84352552397958058</v>
      </c>
      <c r="I58" s="4">
        <f>[3]Analysis!I58</f>
        <v>0.81880367415706068</v>
      </c>
      <c r="J58" s="4">
        <f>[3]Analysis!J58</f>
        <v>0.82685647891481706</v>
      </c>
      <c r="K58" s="4">
        <f>[3]Analysis!K58</f>
        <v>0.80098138081489534</v>
      </c>
      <c r="L58" s="4">
        <f>[3]Analysis!L58</f>
        <v>0.75262331430134832</v>
      </c>
      <c r="M58" s="4">
        <f>[3]Analysis!M58</f>
        <v>0.77041387726889821</v>
      </c>
      <c r="N58" s="4">
        <f>[3]Analysis!N58</f>
        <v>0.72551619998703998</v>
      </c>
      <c r="O58" s="4">
        <f>[3]Analysis!O58</f>
        <v>0.71650254879796083</v>
      </c>
      <c r="P58" s="4">
        <f>[3]Analysis!P58</f>
        <v>0.71510947231242217</v>
      </c>
      <c r="Q58" s="4">
        <f>[3]Analysis!Q58</f>
        <v>0.72843533685173056</v>
      </c>
      <c r="R58" s="4">
        <f>[3]Analysis!R58</f>
        <v>0.68566256146995075</v>
      </c>
      <c r="S58" s="4">
        <f>[3]Analysis!S58</f>
        <v>0.61680516095587123</v>
      </c>
      <c r="U58" s="1" t="str">
        <f t="shared" si="0"/>
        <v>IEA_TO_BY_PROTRA_EMPIRICAL[REGIONS_9_I,PROTRA_CHP_solid_fossil,TO_elec]=GET_DIRECT_DATA('model_parameters/energy/IEA_energy_balance_vensim_import.xlsx','IEA_TO_by_PROTRA','TO_by_PROTRA_TIME','PROTRA_CHP_solid_fossil_TO_elec') ~~|</v>
      </c>
    </row>
    <row r="59" spans="1:21" x14ac:dyDescent="0.25">
      <c r="A59" s="4" t="s">
        <v>157</v>
      </c>
      <c r="B59" s="4" t="s">
        <v>158</v>
      </c>
      <c r="C59" s="4" t="s">
        <v>4</v>
      </c>
      <c r="D59" s="4" t="s">
        <v>6</v>
      </c>
      <c r="E59" s="4">
        <f>[3]Analysis!E59</f>
        <v>2.3399981280014972E-3</v>
      </c>
      <c r="F59" s="4">
        <f>[3]Analysis!F59</f>
        <v>2.6279978976016818E-3</v>
      </c>
      <c r="G59" s="4">
        <f>[3]Analysis!G59</f>
        <v>2.5343979724816216E-3</v>
      </c>
      <c r="H59" s="4">
        <f>[3]Analysis!H59</f>
        <v>2.0339983728013015E-3</v>
      </c>
      <c r="I59" s="4">
        <f>[3]Analysis!I59</f>
        <v>1.9943984044812763E-3</v>
      </c>
      <c r="J59" s="4">
        <f>[3]Analysis!J59</f>
        <v>2.0658223473421222E-3</v>
      </c>
      <c r="K59" s="4">
        <f>[3]Analysis!K59</f>
        <v>2.0282743773804976E-3</v>
      </c>
      <c r="L59" s="4">
        <f>[3]Analysis!L59</f>
        <v>1.9605584315532548E-3</v>
      </c>
      <c r="M59" s="4">
        <f>[3]Analysis!M59</f>
        <v>2.5963179229456613E-4</v>
      </c>
      <c r="N59" s="4">
        <f>[3]Analysis!N59</f>
        <v>2.5981179215056626E-4</v>
      </c>
      <c r="O59" s="4">
        <f>[3]Analysis!O59</f>
        <v>2.3893180885455292E-4</v>
      </c>
      <c r="P59" s="4">
        <f>[3]Analysis!P59</f>
        <v>2.012758389793288E-4</v>
      </c>
      <c r="Q59" s="4">
        <f>[3]Analysis!Q59</f>
        <v>1.7816385746891402E-4</v>
      </c>
      <c r="R59" s="4">
        <f>[3]Analysis!R59</f>
        <v>1.9187984649612279E-4</v>
      </c>
      <c r="S59" s="4">
        <f>[3]Analysis!S59</f>
        <v>1.7942385646091484E-4</v>
      </c>
      <c r="U59" s="1" t="str">
        <f t="shared" si="0"/>
        <v/>
      </c>
    </row>
    <row r="60" spans="1:21" x14ac:dyDescent="0.25">
      <c r="A60" s="4" t="s">
        <v>157</v>
      </c>
      <c r="B60" s="4" t="s">
        <v>158</v>
      </c>
      <c r="C60" s="4" t="s">
        <v>4</v>
      </c>
      <c r="D60" s="5" t="s">
        <v>7</v>
      </c>
      <c r="E60" s="4">
        <f>[3]Analysis!E60</f>
        <v>3.2950449639640289</v>
      </c>
      <c r="F60" s="4">
        <f>[3]Analysis!F60</f>
        <v>3.6078271137383084</v>
      </c>
      <c r="G60" s="4">
        <f>[3]Analysis!G60</f>
        <v>4.0894707284234171</v>
      </c>
      <c r="H60" s="4">
        <f>[3]Analysis!H60</f>
        <v>4.1379698896240882</v>
      </c>
      <c r="I60" s="4">
        <f>[3]Analysis!I60</f>
        <v>4.4519076384738892</v>
      </c>
      <c r="J60" s="4">
        <f>[3]Analysis!J60</f>
        <v>4.9240580607535511</v>
      </c>
      <c r="K60" s="4">
        <f>[3]Analysis!K60</f>
        <v>5.5196091843126522</v>
      </c>
      <c r="L60" s="4">
        <f>[3]Analysis!L60</f>
        <v>5.6125611099511117</v>
      </c>
      <c r="M60" s="4">
        <f>[3]Analysis!M60</f>
        <v>6.0593495525203567</v>
      </c>
      <c r="N60" s="4">
        <f>[3]Analysis!N60</f>
        <v>6.29679456256435</v>
      </c>
      <c r="O60" s="4">
        <f>[3]Analysis!O60</f>
        <v>5.9836848130521485</v>
      </c>
      <c r="P60" s="4">
        <f>[3]Analysis!P60</f>
        <v>6.0976787218570214</v>
      </c>
      <c r="Q60" s="4">
        <f>[3]Analysis!Q60</f>
        <v>6.5640950579239528</v>
      </c>
      <c r="R60" s="4">
        <f>[3]Analysis!R60</f>
        <v>6.8010084455932427</v>
      </c>
      <c r="S60" s="4">
        <f>[3]Analysis!S60</f>
        <v>6.9666537810769755</v>
      </c>
      <c r="U60" s="1" t="str">
        <f t="shared" si="0"/>
        <v/>
      </c>
    </row>
    <row r="61" spans="1:21" x14ac:dyDescent="0.25">
      <c r="A61" s="4" t="s">
        <v>157</v>
      </c>
      <c r="B61" s="4" t="s">
        <v>158</v>
      </c>
      <c r="C61" s="4" t="s">
        <v>4</v>
      </c>
      <c r="D61" s="5" t="s">
        <v>8</v>
      </c>
      <c r="E61" s="4">
        <f>[3]Analysis!E61</f>
        <v>0.15532673573861142</v>
      </c>
      <c r="F61" s="4">
        <f>[3]Analysis!F61</f>
        <v>0.158751664998668</v>
      </c>
      <c r="G61" s="4">
        <f>[3]Analysis!G61</f>
        <v>0.16740767807385754</v>
      </c>
      <c r="H61" s="4">
        <f>[3]Analysis!H61</f>
        <v>0.15198237441410045</v>
      </c>
      <c r="I61" s="4">
        <f>[3]Analysis!I61</f>
        <v>0.14191311046951161</v>
      </c>
      <c r="J61" s="4">
        <f>[3]Analysis!J61</f>
        <v>0.15008837992929608</v>
      </c>
      <c r="K61" s="4">
        <f>[3]Analysis!K61</f>
        <v>0.15196487842809722</v>
      </c>
      <c r="L61" s="4">
        <f>[3]Analysis!L61</f>
        <v>0.14433169653464278</v>
      </c>
      <c r="M61" s="4">
        <f>[3]Analysis!M61</f>
        <v>0.14863851708918632</v>
      </c>
      <c r="N61" s="4">
        <f>[3]Analysis!N61</f>
        <v>0.15655555875555296</v>
      </c>
      <c r="O61" s="4">
        <f>[3]Analysis!O61</f>
        <v>0.15176864258508591</v>
      </c>
      <c r="P61" s="4">
        <f>[3]Analysis!P61</f>
        <v>0.15376062899149676</v>
      </c>
      <c r="Q61" s="4">
        <f>[3]Analysis!Q61</f>
        <v>0.14294873604101116</v>
      </c>
      <c r="R61" s="4">
        <f>[3]Analysis!R61</f>
        <v>0.13761780990575206</v>
      </c>
      <c r="S61" s="4">
        <f>[3]Analysis!S61</f>
        <v>0.13342326246138969</v>
      </c>
      <c r="U61" s="1" t="str">
        <f t="shared" si="0"/>
        <v/>
      </c>
    </row>
    <row r="62" spans="1:21" x14ac:dyDescent="0.25">
      <c r="A62" s="4" t="s">
        <v>157</v>
      </c>
      <c r="B62" s="4" t="s">
        <v>158</v>
      </c>
      <c r="C62" s="4" t="s">
        <v>4</v>
      </c>
      <c r="D62" s="5" t="s">
        <v>9</v>
      </c>
      <c r="E62" s="4">
        <f>[3]Analysis!E62</f>
        <v>0</v>
      </c>
      <c r="F62" s="4">
        <f>[3]Analysis!F62</f>
        <v>0</v>
      </c>
      <c r="G62" s="4">
        <f>[3]Analysis!G62</f>
        <v>0</v>
      </c>
      <c r="H62" s="4">
        <f>[3]Analysis!H62</f>
        <v>0</v>
      </c>
      <c r="I62" s="4">
        <f>[3]Analysis!I62</f>
        <v>0</v>
      </c>
      <c r="J62" s="4">
        <f>[3]Analysis!J62</f>
        <v>0</v>
      </c>
      <c r="K62" s="4">
        <f>[3]Analysis!K62</f>
        <v>0</v>
      </c>
      <c r="L62" s="4">
        <f>[3]Analysis!L62</f>
        <v>0</v>
      </c>
      <c r="M62" s="4">
        <f>[3]Analysis!M62</f>
        <v>0</v>
      </c>
      <c r="N62" s="4">
        <f>[3]Analysis!N62</f>
        <v>0</v>
      </c>
      <c r="O62" s="4">
        <f>[3]Analysis!O62</f>
        <v>0</v>
      </c>
      <c r="P62" s="4">
        <f>[3]Analysis!P62</f>
        <v>0</v>
      </c>
      <c r="Q62" s="4">
        <f>[3]Analysis!Q62</f>
        <v>0</v>
      </c>
      <c r="R62" s="4">
        <f>[3]Analysis!R62</f>
        <v>0</v>
      </c>
      <c r="S62" s="4">
        <f>[3]Analysis!S62</f>
        <v>0</v>
      </c>
      <c r="U62" s="1" t="str">
        <f t="shared" si="0"/>
        <v/>
      </c>
    </row>
    <row r="63" spans="1:21" x14ac:dyDescent="0.25">
      <c r="A63" s="4" t="s">
        <v>157</v>
      </c>
      <c r="B63" s="4" t="s">
        <v>158</v>
      </c>
      <c r="C63" s="4" t="s">
        <v>4</v>
      </c>
      <c r="D63" s="5" t="s">
        <v>10</v>
      </c>
      <c r="E63" s="4">
        <f>[3]Analysis!E63</f>
        <v>1.0979991216007027E-3</v>
      </c>
      <c r="F63" s="4">
        <f>[3]Analysis!F63</f>
        <v>8.639993088005529E-4</v>
      </c>
      <c r="G63" s="4">
        <f>[3]Analysis!G63</f>
        <v>4.6439962848029715E-4</v>
      </c>
      <c r="H63" s="4">
        <f>[3]Analysis!H63</f>
        <v>2.3075981539214764E-3</v>
      </c>
      <c r="I63" s="4">
        <f>[3]Analysis!I63</f>
        <v>8.3519933184053445E-4</v>
      </c>
      <c r="J63" s="4">
        <f>[3]Analysis!J63</f>
        <v>3.5243971804822553E-3</v>
      </c>
      <c r="K63" s="4">
        <f>[3]Analysis!K63</f>
        <v>3.2651973878420897E-3</v>
      </c>
      <c r="L63" s="4">
        <f>[3]Analysis!L63</f>
        <v>3.2831973734421013E-3</v>
      </c>
      <c r="M63" s="4">
        <f>[3]Analysis!M63</f>
        <v>3.1967974425620455E-3</v>
      </c>
      <c r="N63" s="4">
        <f>[3]Analysis!N63</f>
        <v>4.1435966851226516E-3</v>
      </c>
      <c r="O63" s="4">
        <f>[3]Analysis!O63</f>
        <v>4.7195962243230206E-3</v>
      </c>
      <c r="P63" s="4">
        <f>[3]Analysis!P63</f>
        <v>5.3783956972834421E-3</v>
      </c>
      <c r="Q63" s="4">
        <f>[3]Analysis!Q63</f>
        <v>5.0012923989660799E-3</v>
      </c>
      <c r="R63" s="4">
        <f>[3]Analysis!R63</f>
        <v>5.5152675877859283E-3</v>
      </c>
      <c r="S63" s="4">
        <f>[3]Analysis!S63</f>
        <v>5.5474875620099492E-3</v>
      </c>
      <c r="U63" s="1" t="str">
        <f t="shared" si="0"/>
        <v/>
      </c>
    </row>
    <row r="64" spans="1:21" x14ac:dyDescent="0.25">
      <c r="A64" s="4" t="s">
        <v>157</v>
      </c>
      <c r="B64" s="4" t="s">
        <v>158</v>
      </c>
      <c r="C64" s="4" t="s">
        <v>4</v>
      </c>
      <c r="D64" s="5" t="s">
        <v>11</v>
      </c>
      <c r="E64" s="4">
        <f>[3]Analysis!E64</f>
        <v>0.57343994124804687</v>
      </c>
      <c r="F64" s="4">
        <f>[3]Analysis!F64</f>
        <v>0.61102391118087096</v>
      </c>
      <c r="G64" s="4">
        <f>[3]Analysis!G64</f>
        <v>0.58450273239781414</v>
      </c>
      <c r="H64" s="4">
        <f>[3]Analysis!H64</f>
        <v>0.68392025286379754</v>
      </c>
      <c r="I64" s="4">
        <f>[3]Analysis!I64</f>
        <v>0.56600954719236218</v>
      </c>
      <c r="J64" s="4">
        <f>[3]Analysis!J64</f>
        <v>0.57185954251236604</v>
      </c>
      <c r="K64" s="4">
        <f>[3]Analysis!K64</f>
        <v>0.56602034718372218</v>
      </c>
      <c r="L64" s="4">
        <f>[3]Analysis!L64</f>
        <v>0.59362872509701992</v>
      </c>
      <c r="M64" s="4">
        <f>[3]Analysis!M64</f>
        <v>0.56660354671716262</v>
      </c>
      <c r="N64" s="4">
        <f>[3]Analysis!N64</f>
        <v>0.5531251574998739</v>
      </c>
      <c r="O64" s="4">
        <f>[3]Analysis!O64</f>
        <v>0.55277235778211375</v>
      </c>
      <c r="P64" s="4">
        <f>[3]Analysis!P64</f>
        <v>0.59373312501349995</v>
      </c>
      <c r="Q64" s="4">
        <f>[3]Analysis!Q64</f>
        <v>0.60604302716557823</v>
      </c>
      <c r="R64" s="4">
        <f>[3]Analysis!R64</f>
        <v>0.61617759505792391</v>
      </c>
      <c r="S64" s="4">
        <f>[3]Analysis!S64</f>
        <v>0.64597621121903093</v>
      </c>
      <c r="U64" s="1" t="str">
        <f t="shared" si="0"/>
        <v/>
      </c>
    </row>
    <row r="65" spans="1:21" x14ac:dyDescent="0.25">
      <c r="A65" s="4" t="s">
        <v>157</v>
      </c>
      <c r="B65" s="4" t="s">
        <v>158</v>
      </c>
      <c r="C65" s="4" t="s">
        <v>4</v>
      </c>
      <c r="D65" s="5" t="s">
        <v>12</v>
      </c>
      <c r="E65" s="4">
        <f>[3]Analysis!E65</f>
        <v>0.21922902461678029</v>
      </c>
      <c r="F65" s="4">
        <f>[3]Analysis!F65</f>
        <v>0.21567942745645799</v>
      </c>
      <c r="G65" s="4">
        <f>[3]Analysis!G65</f>
        <v>0.21887262490190004</v>
      </c>
      <c r="H65" s="4">
        <f>[3]Analysis!H65</f>
        <v>0.22386942090446324</v>
      </c>
      <c r="I65" s="4">
        <f>[3]Analysis!I65</f>
        <v>0.18727185018251985</v>
      </c>
      <c r="J65" s="4">
        <f>[3]Analysis!J65</f>
        <v>0.19402184478252413</v>
      </c>
      <c r="K65" s="4">
        <f>[3]Analysis!K65</f>
        <v>0.17331106135115093</v>
      </c>
      <c r="L65" s="4">
        <f>[3]Analysis!L65</f>
        <v>0.15391067687145848</v>
      </c>
      <c r="M65" s="4">
        <f>[3]Analysis!M65</f>
        <v>0.14523828380937293</v>
      </c>
      <c r="N65" s="4">
        <f>[3]Analysis!N65</f>
        <v>0.13955388835688931</v>
      </c>
      <c r="O65" s="4">
        <f>[3]Analysis!O65</f>
        <v>0.12311630150695879</v>
      </c>
      <c r="P65" s="4">
        <f>[3]Analysis!P65</f>
        <v>0.10414071668742662</v>
      </c>
      <c r="Q65" s="4">
        <f>[3]Analysis!Q65</f>
        <v>9.484768412185271E-2</v>
      </c>
      <c r="R65" s="4">
        <f>[3]Analysis!R65</f>
        <v>9.3904124876700093E-2</v>
      </c>
      <c r="S65" s="4">
        <f>[3]Analysis!S65</f>
        <v>7.6354390916487255E-2</v>
      </c>
      <c r="U65" s="1" t="str">
        <f t="shared" si="0"/>
        <v/>
      </c>
    </row>
    <row r="66" spans="1:21" x14ac:dyDescent="0.25">
      <c r="A66" s="4" t="s">
        <v>157</v>
      </c>
      <c r="B66" s="4" t="s">
        <v>158</v>
      </c>
      <c r="C66" s="4" t="s">
        <v>4</v>
      </c>
      <c r="D66" s="5" t="s">
        <v>13</v>
      </c>
      <c r="E66" s="4">
        <f>[3]Analysis!E66</f>
        <v>0.2704641836286531</v>
      </c>
      <c r="F66" s="4">
        <f>[3]Analysis!F66</f>
        <v>0.27460778031377575</v>
      </c>
      <c r="G66" s="4">
        <f>[3]Analysis!G66</f>
        <v>0.29732736213811028</v>
      </c>
      <c r="H66" s="4">
        <f>[3]Analysis!H66</f>
        <v>0.3073353541317167</v>
      </c>
      <c r="I66" s="4">
        <f>[3]Analysis!I66</f>
        <v>0.29103456717234616</v>
      </c>
      <c r="J66" s="4">
        <f>[3]Analysis!J66</f>
        <v>0.325029339976528</v>
      </c>
      <c r="K66" s="4">
        <f>[3]Analysis!K66</f>
        <v>0.33567093146325472</v>
      </c>
      <c r="L66" s="4">
        <f>[3]Analysis!L66</f>
        <v>0.33663213069429537</v>
      </c>
      <c r="M66" s="4">
        <f>[3]Analysis!M66</f>
        <v>0.36203011037591176</v>
      </c>
      <c r="N66" s="4">
        <f>[3]Analysis!N66</f>
        <v>0.29196336642930681</v>
      </c>
      <c r="O66" s="4">
        <f>[3]Analysis!O66</f>
        <v>0.27980617615505909</v>
      </c>
      <c r="P66" s="4">
        <f>[3]Analysis!P66</f>
        <v>0.28503337197330236</v>
      </c>
      <c r="Q66" s="4">
        <f>[3]Analysis!Q66</f>
        <v>0.30899623440301249</v>
      </c>
      <c r="R66" s="4">
        <f>[3]Analysis!R66</f>
        <v>0.33350240479807619</v>
      </c>
      <c r="S66" s="4">
        <f>[3]Analysis!S66</f>
        <v>0.32921631302694959</v>
      </c>
      <c r="U66" s="1" t="str">
        <f t="shared" si="0"/>
        <v/>
      </c>
    </row>
    <row r="67" spans="1:21" x14ac:dyDescent="0.25">
      <c r="A67" s="4" t="s">
        <v>159</v>
      </c>
      <c r="B67" s="4" t="s">
        <v>158</v>
      </c>
      <c r="C67" s="4" t="s">
        <v>14</v>
      </c>
      <c r="D67" s="5" t="s">
        <v>5</v>
      </c>
      <c r="E67" s="4">
        <f>[3]Analysis!E67</f>
        <v>0.64855483800000002</v>
      </c>
      <c r="F67" s="4">
        <f>[3]Analysis!F67</f>
        <v>0.65298128600000016</v>
      </c>
      <c r="G67" s="4">
        <f>[3]Analysis!G67</f>
        <v>0.61991245500000014</v>
      </c>
      <c r="H67" s="4">
        <f>[3]Analysis!H67</f>
        <v>0.61251549999999999</v>
      </c>
      <c r="I67" s="4">
        <f>[3]Analysis!I67</f>
        <v>0.58543170199999894</v>
      </c>
      <c r="J67" s="4">
        <f>[3]Analysis!J67</f>
        <v>0.62257526799999996</v>
      </c>
      <c r="K67" s="4">
        <f>[3]Analysis!K67</f>
        <v>0.5696716839999999</v>
      </c>
      <c r="L67" s="4">
        <f>[3]Analysis!L67</f>
        <v>0.55644728899999996</v>
      </c>
      <c r="M67" s="4">
        <f>[3]Analysis!M67</f>
        <v>0.5659181769999998</v>
      </c>
      <c r="N67" s="4">
        <f>[3]Analysis!N67</f>
        <v>0.50315409000000011</v>
      </c>
      <c r="O67" s="4">
        <f>[3]Analysis!O67</f>
        <v>0.50568476100000004</v>
      </c>
      <c r="P67" s="4">
        <f>[3]Analysis!P67</f>
        <v>0.50346668599999989</v>
      </c>
      <c r="Q67" s="4">
        <f>[3]Analysis!Q67</f>
        <v>0.47486329799999993</v>
      </c>
      <c r="R67" s="4">
        <f>[3]Analysis!R67</f>
        <v>0.45197892000000001</v>
      </c>
      <c r="S67" s="4">
        <f>[3]Analysis!S67</f>
        <v>0.41096909600000003</v>
      </c>
      <c r="U67" s="1" t="str">
        <f t="shared" si="0"/>
        <v>IEA_TO_BY_PROTRA_EMPIRICAL[REGIONS_9_I,PROTRA_CHP_solid_fossil,TO_heat]=GET_DIRECT_DATA('model_parameters/energy/IEA_energy_balance_vensim_import.xlsx','IEA_TO_by_PROTRA','TO_by_PROTRA_TIME','PROTRA_CHP_solid_fossil_TO_heat') ~~|</v>
      </c>
    </row>
    <row r="68" spans="1:21" x14ac:dyDescent="0.25">
      <c r="A68" s="4" t="s">
        <v>159</v>
      </c>
      <c r="B68" s="4" t="s">
        <v>158</v>
      </c>
      <c r="C68" s="4" t="s">
        <v>14</v>
      </c>
      <c r="D68" s="4" t="s">
        <v>6</v>
      </c>
      <c r="E68" s="4">
        <f>[3]Analysis!E68</f>
        <v>0</v>
      </c>
      <c r="F68" s="4">
        <f>[3]Analysis!F68</f>
        <v>0</v>
      </c>
      <c r="G68" s="4">
        <f>[3]Analysis!G68</f>
        <v>0</v>
      </c>
      <c r="H68" s="4">
        <f>[3]Analysis!H68</f>
        <v>0</v>
      </c>
      <c r="I68" s="4">
        <f>[3]Analysis!I68</f>
        <v>0</v>
      </c>
      <c r="J68" s="4">
        <f>[3]Analysis!J68</f>
        <v>0</v>
      </c>
      <c r="K68" s="4">
        <f>[3]Analysis!K68</f>
        <v>0</v>
      </c>
      <c r="L68" s="4">
        <f>[3]Analysis!L68</f>
        <v>0</v>
      </c>
      <c r="M68" s="4">
        <f>[3]Analysis!M68</f>
        <v>0</v>
      </c>
      <c r="N68" s="4">
        <f>[3]Analysis!N68</f>
        <v>0</v>
      </c>
      <c r="O68" s="4">
        <f>[3]Analysis!O68</f>
        <v>0</v>
      </c>
      <c r="P68" s="4">
        <f>[3]Analysis!P68</f>
        <v>0</v>
      </c>
      <c r="Q68" s="4">
        <f>[3]Analysis!Q68</f>
        <v>0</v>
      </c>
      <c r="R68" s="4">
        <f>[3]Analysis!R68</f>
        <v>0</v>
      </c>
      <c r="S68" s="4">
        <f>[3]Analysis!S68</f>
        <v>0</v>
      </c>
      <c r="U68" s="1" t="str">
        <f t="shared" si="0"/>
        <v/>
      </c>
    </row>
    <row r="69" spans="1:21" x14ac:dyDescent="0.25">
      <c r="A69" s="4" t="s">
        <v>159</v>
      </c>
      <c r="B69" s="4" t="s">
        <v>158</v>
      </c>
      <c r="C69" s="4" t="s">
        <v>14</v>
      </c>
      <c r="D69" s="5" t="s">
        <v>7</v>
      </c>
      <c r="E69" s="4">
        <f>[3]Analysis!E69</f>
        <v>2.0479409999999998</v>
      </c>
      <c r="F69" s="4">
        <f>[3]Analysis!F69</f>
        <v>2.1336300000000001</v>
      </c>
      <c r="G69" s="4">
        <f>[3]Analysis!G69</f>
        <v>2.3219500000000002</v>
      </c>
      <c r="H69" s="4">
        <f>[3]Analysis!H69</f>
        <v>2.2237809999999998</v>
      </c>
      <c r="I69" s="4">
        <f>[3]Analysis!I69</f>
        <v>2.2503280000000001</v>
      </c>
      <c r="J69" s="4">
        <f>[3]Analysis!J69</f>
        <v>2.2763559999999998</v>
      </c>
      <c r="K69" s="4">
        <f>[3]Analysis!K69</f>
        <v>2.5572729999999999</v>
      </c>
      <c r="L69" s="4">
        <f>[3]Analysis!L69</f>
        <v>2.7717239999999999</v>
      </c>
      <c r="M69" s="4">
        <f>[3]Analysis!M69</f>
        <v>2.8755109999999999</v>
      </c>
      <c r="N69" s="4">
        <f>[3]Analysis!N69</f>
        <v>2.8558500000000002</v>
      </c>
      <c r="O69" s="4">
        <f>[3]Analysis!O69</f>
        <v>3.062964</v>
      </c>
      <c r="P69" s="4">
        <f>[3]Analysis!P69</f>
        <v>3.3177210000000001</v>
      </c>
      <c r="Q69" s="4">
        <f>[3]Analysis!Q69</f>
        <v>3.6145617990000001</v>
      </c>
      <c r="R69" s="4">
        <f>[3]Analysis!R69</f>
        <v>4.0643196899999996</v>
      </c>
      <c r="S69" s="4">
        <f>[3]Analysis!S69</f>
        <v>4.358177135</v>
      </c>
      <c r="U69" s="1" t="str">
        <f t="shared" ref="U69:U132" si="1">IF(D69="EU27",$U$1&amp;B69&amp;","&amp;C69&amp;"]=GET_DIRECT_DATA('"&amp;$V$1&amp;"'"&amp;A69&amp;"') ~~|","")</f>
        <v/>
      </c>
    </row>
    <row r="70" spans="1:21" x14ac:dyDescent="0.25">
      <c r="A70" s="4" t="s">
        <v>159</v>
      </c>
      <c r="B70" s="4" t="s">
        <v>158</v>
      </c>
      <c r="C70" s="4" t="s">
        <v>14</v>
      </c>
      <c r="D70" s="5" t="s">
        <v>8</v>
      </c>
      <c r="E70" s="4">
        <f>[3]Analysis!E70</f>
        <v>8.1014000000000003E-2</v>
      </c>
      <c r="F70" s="4">
        <f>[3]Analysis!F70</f>
        <v>8.9825000000000002E-2</v>
      </c>
      <c r="G70" s="4">
        <f>[3]Analysis!G70</f>
        <v>0.10784600000000001</v>
      </c>
      <c r="H70" s="4">
        <f>[3]Analysis!H70</f>
        <v>0.10800699999999999</v>
      </c>
      <c r="I70" s="4">
        <f>[3]Analysis!I70</f>
        <v>0.121116</v>
      </c>
      <c r="J70" s="4">
        <f>[3]Analysis!J70</f>
        <v>0.13191700000000001</v>
      </c>
      <c r="K70" s="4">
        <f>[3]Analysis!K70</f>
        <v>0.13200300000000001</v>
      </c>
      <c r="L70" s="4">
        <f>[3]Analysis!L70</f>
        <v>0.13400699999999999</v>
      </c>
      <c r="M70" s="4">
        <f>[3]Analysis!M70</f>
        <v>0.13108500000000001</v>
      </c>
      <c r="N70" s="4">
        <f>[3]Analysis!N70</f>
        <v>0.14344800000000002</v>
      </c>
      <c r="O70" s="4">
        <f>[3]Analysis!O70</f>
        <v>0.14753200000000002</v>
      </c>
      <c r="P70" s="4">
        <f>[3]Analysis!P70</f>
        <v>0.159387</v>
      </c>
      <c r="Q70" s="4">
        <f>[3]Analysis!Q70</f>
        <v>0.13622803499999997</v>
      </c>
      <c r="R70" s="4">
        <f>[3]Analysis!R70</f>
        <v>0.15589476100000002</v>
      </c>
      <c r="S70" s="4">
        <f>[3]Analysis!S70</f>
        <v>0.14769993099999998</v>
      </c>
      <c r="U70" s="1" t="str">
        <f t="shared" si="1"/>
        <v/>
      </c>
    </row>
    <row r="71" spans="1:21" x14ac:dyDescent="0.25">
      <c r="A71" s="4" t="s">
        <v>159</v>
      </c>
      <c r="B71" s="4" t="s">
        <v>158</v>
      </c>
      <c r="C71" s="4" t="s">
        <v>14</v>
      </c>
      <c r="D71" s="5" t="s">
        <v>9</v>
      </c>
      <c r="E71" s="4">
        <f>[3]Analysis!E71</f>
        <v>0</v>
      </c>
      <c r="F71" s="4">
        <f>[3]Analysis!F71</f>
        <v>0</v>
      </c>
      <c r="G71" s="4">
        <f>[3]Analysis!G71</f>
        <v>0</v>
      </c>
      <c r="H71" s="4">
        <f>[3]Analysis!H71</f>
        <v>0</v>
      </c>
      <c r="I71" s="4">
        <f>[3]Analysis!I71</f>
        <v>0</v>
      </c>
      <c r="J71" s="4">
        <f>[3]Analysis!J71</f>
        <v>0</v>
      </c>
      <c r="K71" s="4">
        <f>[3]Analysis!K71</f>
        <v>0</v>
      </c>
      <c r="L71" s="4">
        <f>[3]Analysis!L71</f>
        <v>0</v>
      </c>
      <c r="M71" s="4">
        <f>[3]Analysis!M71</f>
        <v>0</v>
      </c>
      <c r="N71" s="4">
        <f>[3]Analysis!N71</f>
        <v>0</v>
      </c>
      <c r="O71" s="4">
        <f>[3]Analysis!O71</f>
        <v>0</v>
      </c>
      <c r="P71" s="4">
        <f>[3]Analysis!P71</f>
        <v>0</v>
      </c>
      <c r="Q71" s="4">
        <f>[3]Analysis!Q71</f>
        <v>0</v>
      </c>
      <c r="R71" s="4">
        <f>[3]Analysis!R71</f>
        <v>0</v>
      </c>
      <c r="S71" s="4">
        <f>[3]Analysis!S71</f>
        <v>0</v>
      </c>
      <c r="U71" s="1" t="str">
        <f t="shared" si="1"/>
        <v/>
      </c>
    </row>
    <row r="72" spans="1:21" x14ac:dyDescent="0.25">
      <c r="A72" s="4" t="s">
        <v>159</v>
      </c>
      <c r="B72" s="4" t="s">
        <v>158</v>
      </c>
      <c r="C72" s="4" t="s">
        <v>14</v>
      </c>
      <c r="D72" s="5" t="s">
        <v>10</v>
      </c>
      <c r="E72" s="4">
        <f>[3]Analysis!E72</f>
        <v>0</v>
      </c>
      <c r="F72" s="4">
        <f>[3]Analysis!F72</f>
        <v>0</v>
      </c>
      <c r="G72" s="4">
        <f>[3]Analysis!G72</f>
        <v>0</v>
      </c>
      <c r="H72" s="4">
        <f>[3]Analysis!H72</f>
        <v>0</v>
      </c>
      <c r="I72" s="4">
        <f>[3]Analysis!I72</f>
        <v>0</v>
      </c>
      <c r="J72" s="4">
        <f>[3]Analysis!J72</f>
        <v>0</v>
      </c>
      <c r="K72" s="4">
        <f>[3]Analysis!K72</f>
        <v>0</v>
      </c>
      <c r="L72" s="4">
        <f>[3]Analysis!L72</f>
        <v>0</v>
      </c>
      <c r="M72" s="4">
        <f>[3]Analysis!M72</f>
        <v>0</v>
      </c>
      <c r="N72" s="4">
        <f>[3]Analysis!N72</f>
        <v>0</v>
      </c>
      <c r="O72" s="4">
        <f>[3]Analysis!O72</f>
        <v>0</v>
      </c>
      <c r="P72" s="4">
        <f>[3]Analysis!P72</f>
        <v>0</v>
      </c>
      <c r="Q72" s="4">
        <f>[3]Analysis!Q72</f>
        <v>0</v>
      </c>
      <c r="R72" s="4">
        <f>[3]Analysis!R72</f>
        <v>0</v>
      </c>
      <c r="S72" s="4">
        <f>[3]Analysis!S72</f>
        <v>0</v>
      </c>
      <c r="U72" s="1" t="str">
        <f t="shared" si="1"/>
        <v/>
      </c>
    </row>
    <row r="73" spans="1:21" x14ac:dyDescent="0.25">
      <c r="A73" s="4" t="s">
        <v>159</v>
      </c>
      <c r="B73" s="4" t="s">
        <v>158</v>
      </c>
      <c r="C73" s="4" t="s">
        <v>14</v>
      </c>
      <c r="D73" s="5" t="s">
        <v>11</v>
      </c>
      <c r="E73" s="4">
        <f>[3]Analysis!E73</f>
        <v>0.65543099999999999</v>
      </c>
      <c r="F73" s="4">
        <f>[3]Analysis!F73</f>
        <v>0.66987999999999992</v>
      </c>
      <c r="G73" s="4">
        <f>[3]Analysis!G73</f>
        <v>0.60399599999999998</v>
      </c>
      <c r="H73" s="4">
        <f>[3]Analysis!H73</f>
        <v>0.64823399999999998</v>
      </c>
      <c r="I73" s="4">
        <f>[3]Analysis!I73</f>
        <v>0.56655600000000006</v>
      </c>
      <c r="J73" s="4">
        <f>[3]Analysis!J73</f>
        <v>0.65832000000000002</v>
      </c>
      <c r="K73" s="4">
        <f>[3]Analysis!K73</f>
        <v>0.67587600000000003</v>
      </c>
      <c r="L73" s="4">
        <f>[3]Analysis!L73</f>
        <v>0.68839299999999992</v>
      </c>
      <c r="M73" s="4">
        <f>[3]Analysis!M73</f>
        <v>0.57907400000000009</v>
      </c>
      <c r="N73" s="4">
        <f>[3]Analysis!N73</f>
        <v>0.560145</v>
      </c>
      <c r="O73" s="4">
        <f>[3]Analysis!O73</f>
        <v>0.60365599999999997</v>
      </c>
      <c r="P73" s="4">
        <f>[3]Analysis!P73</f>
        <v>0.60873500000000014</v>
      </c>
      <c r="Q73" s="4">
        <f>[3]Analysis!Q73</f>
        <v>0.61946186000000003</v>
      </c>
      <c r="R73" s="4">
        <f>[3]Analysis!R73</f>
        <v>0.68452089000000005</v>
      </c>
      <c r="S73" s="4">
        <f>[3]Analysis!S73</f>
        <v>0.52444278</v>
      </c>
      <c r="U73" s="1" t="str">
        <f t="shared" si="1"/>
        <v/>
      </c>
    </row>
    <row r="74" spans="1:21" x14ac:dyDescent="0.25">
      <c r="A74" s="4" t="s">
        <v>159</v>
      </c>
      <c r="B74" s="4" t="s">
        <v>158</v>
      </c>
      <c r="C74" s="4" t="s">
        <v>14</v>
      </c>
      <c r="D74" s="5" t="s">
        <v>12</v>
      </c>
      <c r="E74" s="4">
        <f>[3]Analysis!E74</f>
        <v>3.3843999999999999E-2</v>
      </c>
      <c r="F74" s="4">
        <f>[3]Analysis!F74</f>
        <v>9.4962999999999992E-2</v>
      </c>
      <c r="G74" s="4">
        <f>[3]Analysis!G74</f>
        <v>9.3423000000000006E-2</v>
      </c>
      <c r="H74" s="4">
        <f>[3]Analysis!H74</f>
        <v>8.9527999999999996E-2</v>
      </c>
      <c r="I74" s="4">
        <f>[3]Analysis!I74</f>
        <v>9.9722999999999992E-2</v>
      </c>
      <c r="J74" s="4">
        <f>[3]Analysis!J74</f>
        <v>9.8160999999999998E-2</v>
      </c>
      <c r="K74" s="4">
        <f>[3]Analysis!K74</f>
        <v>9.2950999999999992E-2</v>
      </c>
      <c r="L74" s="4">
        <f>[3]Analysis!L74</f>
        <v>6.4944999999999989E-2</v>
      </c>
      <c r="M74" s="4">
        <f>[3]Analysis!M74</f>
        <v>5.3222999999999993E-2</v>
      </c>
      <c r="N74" s="4">
        <f>[3]Analysis!N74</f>
        <v>4.1924000000000003E-2</v>
      </c>
      <c r="O74" s="4">
        <f>[3]Analysis!O74</f>
        <v>4.3239E-2</v>
      </c>
      <c r="P74" s="4">
        <f>[3]Analysis!P74</f>
        <v>3.4380000000000001E-2</v>
      </c>
      <c r="Q74" s="4">
        <f>[3]Analysis!Q74</f>
        <v>3.0780129999999999E-2</v>
      </c>
      <c r="R74" s="4">
        <f>[3]Analysis!R74</f>
        <v>3.4179330000000001E-2</v>
      </c>
      <c r="S74" s="4">
        <f>[3]Analysis!S74</f>
        <v>3.0042929999999999E-2</v>
      </c>
      <c r="U74" s="1" t="str">
        <f t="shared" si="1"/>
        <v/>
      </c>
    </row>
    <row r="75" spans="1:21" x14ac:dyDescent="0.25">
      <c r="A75" s="4" t="s">
        <v>159</v>
      </c>
      <c r="B75" s="4" t="s">
        <v>158</v>
      </c>
      <c r="C75" s="4" t="s">
        <v>14</v>
      </c>
      <c r="D75" s="5" t="s">
        <v>13</v>
      </c>
      <c r="E75" s="4">
        <f>[3]Analysis!E75</f>
        <v>0.42164399999999996</v>
      </c>
      <c r="F75" s="4">
        <f>[3]Analysis!F75</f>
        <v>0.38644799999999996</v>
      </c>
      <c r="G75" s="4">
        <f>[3]Analysis!G75</f>
        <v>0.43197599999999997</v>
      </c>
      <c r="H75" s="4">
        <f>[3]Analysis!H75</f>
        <v>0.44037900000000002</v>
      </c>
      <c r="I75" s="4">
        <f>[3]Analysis!I75</f>
        <v>0.45475399999999994</v>
      </c>
      <c r="J75" s="4">
        <f>[3]Analysis!J75</f>
        <v>0.47007299999999996</v>
      </c>
      <c r="K75" s="4">
        <f>[3]Analysis!K75</f>
        <v>0.47443999999999997</v>
      </c>
      <c r="L75" s="4">
        <f>[3]Analysis!L75</f>
        <v>0.49911399999999995</v>
      </c>
      <c r="M75" s="4">
        <f>[3]Analysis!M75</f>
        <v>0.47375400000000001</v>
      </c>
      <c r="N75" s="4">
        <f>[3]Analysis!N75</f>
        <v>0.48128199999999993</v>
      </c>
      <c r="O75" s="4">
        <f>[3]Analysis!O75</f>
        <v>0.49236582099999987</v>
      </c>
      <c r="P75" s="4">
        <f>[3]Analysis!P75</f>
        <v>0.43637000000000004</v>
      </c>
      <c r="Q75" s="4">
        <f>[3]Analysis!Q75</f>
        <v>0.45596613800000002</v>
      </c>
      <c r="R75" s="4">
        <f>[3]Analysis!R75</f>
        <v>0.47651262700000002</v>
      </c>
      <c r="S75" s="4">
        <f>[3]Analysis!S75</f>
        <v>0.44112659599999998</v>
      </c>
      <c r="U75" s="1" t="str">
        <f t="shared" si="1"/>
        <v/>
      </c>
    </row>
    <row r="76" spans="1:21" x14ac:dyDescent="0.25">
      <c r="A76" s="4" t="s">
        <v>52</v>
      </c>
      <c r="B76" s="4" t="s">
        <v>17</v>
      </c>
      <c r="C76" s="4" t="s">
        <v>4</v>
      </c>
      <c r="D76" s="5" t="s">
        <v>5</v>
      </c>
      <c r="E76" s="4">
        <f>[3]Analysis!E76</f>
        <v>3.7668515865187303E-2</v>
      </c>
      <c r="F76" s="4">
        <f>[3]Analysis!F76</f>
        <v>4.3658209073432735E-2</v>
      </c>
      <c r="G76" s="4">
        <f>[3]Analysis!G76</f>
        <v>4.7381675294659732E-2</v>
      </c>
      <c r="H76" s="4">
        <f>[3]Analysis!H76</f>
        <v>5.0297802561757907E-2</v>
      </c>
      <c r="I76" s="4">
        <f>[3]Analysis!I76</f>
        <v>5.1699339040528765E-2</v>
      </c>
      <c r="J76" s="4">
        <f>[3]Analysis!J76</f>
        <v>5.8567172346262124E-2</v>
      </c>
      <c r="K76" s="4">
        <f>[3]Analysis!K76</f>
        <v>6.3289191368646899E-2</v>
      </c>
      <c r="L76" s="4">
        <f>[3]Analysis!L76</f>
        <v>6.5745390203687831E-2</v>
      </c>
      <c r="M76" s="4">
        <f>[3]Analysis!M76</f>
        <v>7.0141731886614475E-2</v>
      </c>
      <c r="N76" s="4">
        <f>[3]Analysis!N76</f>
        <v>7.182054014356784E-2</v>
      </c>
      <c r="O76" s="4">
        <f>[3]Analysis!O76</f>
        <v>7.3969720424223659E-2</v>
      </c>
      <c r="P76" s="4">
        <f>[3]Analysis!P76</f>
        <v>7.8987378410097259E-2</v>
      </c>
      <c r="Q76" s="4">
        <f>[3]Analysis!Q76</f>
        <v>8.3390419687664238E-2</v>
      </c>
      <c r="R76" s="4">
        <f>[3]Analysis!R76</f>
        <v>8.3962448430041248E-2</v>
      </c>
      <c r="S76" s="4">
        <f>[3]Analysis!S76</f>
        <v>8.305909755272195E-2</v>
      </c>
      <c r="U76" s="1" t="str">
        <f t="shared" si="1"/>
        <v>IEA_TO_BY_PROTRA_EMPIRICAL[REGIONS_9_I,PROTRA_CHP_waste,TO_elec]=GET_DIRECT_DATA('model_parameters/energy/IEA_energy_balance_vensim_import.xlsx','IEA_TO_by_PROTRA','TO_by_PROTRA_TIME','PROTRA_CHP_waste_TO_elec') ~~|</v>
      </c>
    </row>
    <row r="77" spans="1:21" x14ac:dyDescent="0.25">
      <c r="A77" s="4" t="s">
        <v>52</v>
      </c>
      <c r="B77" s="4" t="s">
        <v>17</v>
      </c>
      <c r="C77" s="4" t="s">
        <v>4</v>
      </c>
      <c r="D77" s="4" t="s">
        <v>6</v>
      </c>
      <c r="E77" s="4">
        <f>[3]Analysis!E77</f>
        <v>4.7375962099230323E-3</v>
      </c>
      <c r="F77" s="4">
        <f>[3]Analysis!F77</f>
        <v>4.4423964460828429E-3</v>
      </c>
      <c r="G77" s="4">
        <f>[3]Analysis!G77</f>
        <v>4.1615966707226632E-3</v>
      </c>
      <c r="H77" s="4">
        <f>[3]Analysis!H77</f>
        <v>4.6331962934429653E-3</v>
      </c>
      <c r="I77" s="4">
        <f>[3]Analysis!I77</f>
        <v>4.8311961350430916E-3</v>
      </c>
      <c r="J77" s="4">
        <f>[3]Analysis!J77</f>
        <v>3.6325410939671244E-3</v>
      </c>
      <c r="K77" s="4">
        <f>[3]Analysis!K77</f>
        <v>3.7476330018935979E-3</v>
      </c>
      <c r="L77" s="4">
        <f>[3]Analysis!L77</f>
        <v>4.2029246376602894E-3</v>
      </c>
      <c r="M77" s="4">
        <f>[3]Analysis!M77</f>
        <v>4.7783841772926581E-3</v>
      </c>
      <c r="N77" s="4">
        <f>[3]Analysis!N77</f>
        <v>5.8741873006501587E-3</v>
      </c>
      <c r="O77" s="4">
        <f>[3]Analysis!O77</f>
        <v>5.6122875101699918E-3</v>
      </c>
      <c r="P77" s="4">
        <f>[3]Analysis!P77</f>
        <v>8.0537695569843533E-3</v>
      </c>
      <c r="Q77" s="4">
        <f>[3]Analysis!Q77</f>
        <v>1.8592545125963897E-3</v>
      </c>
      <c r="R77" s="4">
        <f>[3]Analysis!R77</f>
        <v>3.7719689824248139E-3</v>
      </c>
      <c r="S77" s="4">
        <f>[3]Analysis!S77</f>
        <v>3.6853890516887582E-3</v>
      </c>
      <c r="U77" s="1" t="str">
        <f t="shared" si="1"/>
        <v/>
      </c>
    </row>
    <row r="78" spans="1:21" x14ac:dyDescent="0.25">
      <c r="A78" s="4" t="s">
        <v>52</v>
      </c>
      <c r="B78" s="4" t="s">
        <v>17</v>
      </c>
      <c r="C78" s="4" t="s">
        <v>4</v>
      </c>
      <c r="D78" s="5" t="s">
        <v>7</v>
      </c>
      <c r="E78" s="4">
        <f>[3]Analysis!E78</f>
        <v>0</v>
      </c>
      <c r="F78" s="4">
        <f>[3]Analysis!F78</f>
        <v>0</v>
      </c>
      <c r="G78" s="4">
        <f>[3]Analysis!G78</f>
        <v>0</v>
      </c>
      <c r="H78" s="4">
        <f>[3]Analysis!H78</f>
        <v>0</v>
      </c>
      <c r="I78" s="4">
        <f>[3]Analysis!I78</f>
        <v>0</v>
      </c>
      <c r="J78" s="4">
        <f>[3]Analysis!J78</f>
        <v>0</v>
      </c>
      <c r="K78" s="4">
        <f>[3]Analysis!K78</f>
        <v>0</v>
      </c>
      <c r="L78" s="4">
        <f>[3]Analysis!L78</f>
        <v>0</v>
      </c>
      <c r="M78" s="4">
        <f>[3]Analysis!M78</f>
        <v>0</v>
      </c>
      <c r="N78" s="4">
        <f>[3]Analysis!N78</f>
        <v>0</v>
      </c>
      <c r="O78" s="4">
        <f>[3]Analysis!O78</f>
        <v>1.0079991936006451E-4</v>
      </c>
      <c r="P78" s="4">
        <f>[3]Analysis!P78</f>
        <v>1.7999985600011519E-4</v>
      </c>
      <c r="Q78" s="4">
        <f>[3]Analysis!Q78</f>
        <v>1.7092786325770937E-4</v>
      </c>
      <c r="R78" s="4">
        <f>[3]Analysis!R78</f>
        <v>1.7162626269898981E-4</v>
      </c>
      <c r="S78" s="4">
        <f>[3]Analysis!S78</f>
        <v>3.1299814960148028E-4</v>
      </c>
      <c r="U78" s="1" t="str">
        <f t="shared" si="1"/>
        <v/>
      </c>
    </row>
    <row r="79" spans="1:21" x14ac:dyDescent="0.25">
      <c r="A79" s="4" t="s">
        <v>52</v>
      </c>
      <c r="B79" s="4" t="s">
        <v>17</v>
      </c>
      <c r="C79" s="4" t="s">
        <v>4</v>
      </c>
      <c r="D79" s="5" t="s">
        <v>8</v>
      </c>
      <c r="E79" s="4">
        <f>[3]Analysis!E79</f>
        <v>1.1422790861767309E-2</v>
      </c>
      <c r="F79" s="4">
        <f>[3]Analysis!F79</f>
        <v>1.1494790804167355E-2</v>
      </c>
      <c r="G79" s="4">
        <f>[3]Analysis!G79</f>
        <v>1.2085190331847734E-2</v>
      </c>
      <c r="H79" s="4">
        <f>[3]Analysis!H79</f>
        <v>1.168919064864748E-2</v>
      </c>
      <c r="I79" s="4">
        <f>[3]Analysis!I79</f>
        <v>1.1599190720647421E-2</v>
      </c>
      <c r="J79" s="4">
        <f>[3]Analysis!J79</f>
        <v>1.2009590392327685E-2</v>
      </c>
      <c r="K79" s="4">
        <f>[3]Analysis!K79</f>
        <v>1.2880789695368241E-2</v>
      </c>
      <c r="L79" s="4">
        <f>[3]Analysis!L79</f>
        <v>1.2805189755848195E-2</v>
      </c>
      <c r="M79" s="4">
        <f>[3]Analysis!M79</f>
        <v>1.306438954848836E-2</v>
      </c>
      <c r="N79" s="4">
        <f>[3]Analysis!N79</f>
        <v>1.3201189439048447E-2</v>
      </c>
      <c r="O79" s="4">
        <f>[3]Analysis!O79</f>
        <v>1.2967189626248299E-2</v>
      </c>
      <c r="P79" s="4">
        <f>[3]Analysis!P79</f>
        <v>1.3467589225928618E-2</v>
      </c>
      <c r="Q79" s="4">
        <f>[3]Analysis!Q79</f>
        <v>1.4010033191973446E-2</v>
      </c>
      <c r="R79" s="4">
        <f>[3]Analysis!R79</f>
        <v>1.5171403062877549E-2</v>
      </c>
      <c r="S79" s="4">
        <f>[3]Analysis!S79</f>
        <v>1.5107593113925507E-2</v>
      </c>
      <c r="U79" s="1" t="str">
        <f t="shared" si="1"/>
        <v/>
      </c>
    </row>
    <row r="80" spans="1:21" x14ac:dyDescent="0.25">
      <c r="A80" s="4" t="s">
        <v>52</v>
      </c>
      <c r="B80" s="4" t="s">
        <v>17</v>
      </c>
      <c r="C80" s="4" t="s">
        <v>4</v>
      </c>
      <c r="D80" s="5" t="s">
        <v>9</v>
      </c>
      <c r="E80" s="4">
        <f>[3]Analysis!E80</f>
        <v>0</v>
      </c>
      <c r="F80" s="4">
        <f>[3]Analysis!F80</f>
        <v>0</v>
      </c>
      <c r="G80" s="4">
        <f>[3]Analysis!G80</f>
        <v>0</v>
      </c>
      <c r="H80" s="4">
        <f>[3]Analysis!H80</f>
        <v>0</v>
      </c>
      <c r="I80" s="4">
        <f>[3]Analysis!I80</f>
        <v>0</v>
      </c>
      <c r="J80" s="4">
        <f>[3]Analysis!J80</f>
        <v>0</v>
      </c>
      <c r="K80" s="4">
        <f>[3]Analysis!K80</f>
        <v>0</v>
      </c>
      <c r="L80" s="4">
        <f>[3]Analysis!L80</f>
        <v>0</v>
      </c>
      <c r="M80" s="4">
        <f>[3]Analysis!M80</f>
        <v>0</v>
      </c>
      <c r="N80" s="4">
        <f>[3]Analysis!N80</f>
        <v>0</v>
      </c>
      <c r="O80" s="4">
        <f>[3]Analysis!O80</f>
        <v>0</v>
      </c>
      <c r="P80" s="4">
        <f>[3]Analysis!P80</f>
        <v>0</v>
      </c>
      <c r="Q80" s="4">
        <f>[3]Analysis!Q80</f>
        <v>0</v>
      </c>
      <c r="R80" s="4">
        <f>[3]Analysis!R80</f>
        <v>0</v>
      </c>
      <c r="S80" s="4">
        <f>[3]Analysis!S80</f>
        <v>0</v>
      </c>
      <c r="U80" s="1" t="str">
        <f t="shared" si="1"/>
        <v/>
      </c>
    </row>
    <row r="81" spans="1:21" x14ac:dyDescent="0.25">
      <c r="A81" s="4" t="s">
        <v>52</v>
      </c>
      <c r="B81" s="4" t="s">
        <v>17</v>
      </c>
      <c r="C81" s="4" t="s">
        <v>4</v>
      </c>
      <c r="D81" s="5" t="s">
        <v>10</v>
      </c>
      <c r="E81" s="4">
        <f>[3]Analysis!E81</f>
        <v>0</v>
      </c>
      <c r="F81" s="4">
        <f>[3]Analysis!F81</f>
        <v>0</v>
      </c>
      <c r="G81" s="4">
        <f>[3]Analysis!G81</f>
        <v>0</v>
      </c>
      <c r="H81" s="4">
        <f>[3]Analysis!H81</f>
        <v>0</v>
      </c>
      <c r="I81" s="4">
        <f>[3]Analysis!I81</f>
        <v>0</v>
      </c>
      <c r="J81" s="4">
        <f>[3]Analysis!J81</f>
        <v>0</v>
      </c>
      <c r="K81" s="4">
        <f>[3]Analysis!K81</f>
        <v>0</v>
      </c>
      <c r="L81" s="4">
        <f>[3]Analysis!L81</f>
        <v>0</v>
      </c>
      <c r="M81" s="4">
        <f>[3]Analysis!M81</f>
        <v>3.5999971200023039E-6</v>
      </c>
      <c r="N81" s="4">
        <f>[3]Analysis!N81</f>
        <v>1.1159991072007142E-4</v>
      </c>
      <c r="O81" s="4">
        <f>[3]Analysis!O81</f>
        <v>1.1519990784007373E-4</v>
      </c>
      <c r="P81" s="4">
        <f>[3]Analysis!P81</f>
        <v>2.3399981280014973E-4</v>
      </c>
      <c r="Q81" s="4">
        <f>[3]Analysis!Q81</f>
        <v>8.8848360921311275E-3</v>
      </c>
      <c r="R81" s="4">
        <f>[3]Analysis!R81</f>
        <v>8.6781962574429949E-3</v>
      </c>
      <c r="S81" s="4">
        <f>[3]Analysis!S81</f>
        <v>8.5179711856230508E-3</v>
      </c>
      <c r="U81" s="1" t="str">
        <f t="shared" si="1"/>
        <v/>
      </c>
    </row>
    <row r="82" spans="1:21" x14ac:dyDescent="0.25">
      <c r="A82" s="4" t="s">
        <v>52</v>
      </c>
      <c r="B82" s="4" t="s">
        <v>17</v>
      </c>
      <c r="C82" s="4" t="s">
        <v>4</v>
      </c>
      <c r="D82" s="5" t="s">
        <v>11</v>
      </c>
      <c r="E82" s="4">
        <f>[3]Analysis!E82</f>
        <v>9.3491925206459821E-3</v>
      </c>
      <c r="F82" s="4">
        <f>[3]Analysis!F82</f>
        <v>9.7055922355262104E-3</v>
      </c>
      <c r="G82" s="4">
        <f>[3]Analysis!G82</f>
        <v>7.1387942889645679E-3</v>
      </c>
      <c r="H82" s="4">
        <f>[3]Analysis!H82</f>
        <v>9.0719927424058062E-3</v>
      </c>
      <c r="I82" s="4">
        <f>[3]Analysis!I82</f>
        <v>9.395992483206014E-3</v>
      </c>
      <c r="J82" s="4">
        <f>[3]Analysis!J82</f>
        <v>9.8567921145663075E-3</v>
      </c>
      <c r="K82" s="4">
        <f>[3]Analysis!K82</f>
        <v>9.8711921030463171E-3</v>
      </c>
      <c r="L82" s="4">
        <f>[3]Analysis!L82</f>
        <v>1.0756791394566884E-2</v>
      </c>
      <c r="M82" s="4">
        <f>[3]Analysis!M82</f>
        <v>1.0396791682566653E-2</v>
      </c>
      <c r="N82" s="4">
        <f>[3]Analysis!N82</f>
        <v>1.1055591155527074E-2</v>
      </c>
      <c r="O82" s="4">
        <f>[3]Analysis!O82</f>
        <v>1.0040391967686425E-2</v>
      </c>
      <c r="P82" s="4">
        <f>[3]Analysis!P82</f>
        <v>8.7551929958456023E-3</v>
      </c>
      <c r="Q82" s="4">
        <f>[3]Analysis!Q82</f>
        <v>9.3381045295163768E-3</v>
      </c>
      <c r="R82" s="4">
        <f>[3]Analysis!R82</f>
        <v>9.1455766835386535E-3</v>
      </c>
      <c r="S82" s="4">
        <f>[3]Analysis!S82</f>
        <v>1.0290771767382587E-2</v>
      </c>
      <c r="U82" s="1" t="str">
        <f t="shared" si="1"/>
        <v/>
      </c>
    </row>
    <row r="83" spans="1:21" x14ac:dyDescent="0.25">
      <c r="A83" s="4" t="s">
        <v>52</v>
      </c>
      <c r="B83" s="4" t="s">
        <v>17</v>
      </c>
      <c r="C83" s="4" t="s">
        <v>4</v>
      </c>
      <c r="D83" s="5" t="s">
        <v>12</v>
      </c>
      <c r="E83" s="4">
        <f>[3]Analysis!E83</f>
        <v>2.1913182469454024E-2</v>
      </c>
      <c r="F83" s="4">
        <f>[3]Analysis!F83</f>
        <v>2.2078782336974127E-2</v>
      </c>
      <c r="G83" s="4">
        <f>[3]Analysis!G83</f>
        <v>2.1319182944653643E-2</v>
      </c>
      <c r="H83" s="4">
        <f>[3]Analysis!H83</f>
        <v>2.1315582947533638E-2</v>
      </c>
      <c r="I83" s="4">
        <f>[3]Analysis!I83</f>
        <v>2.2391982086414328E-2</v>
      </c>
      <c r="J83" s="4">
        <f>[3]Analysis!J83</f>
        <v>1.6469986824010539E-2</v>
      </c>
      <c r="K83" s="4">
        <f>[3]Analysis!K83</f>
        <v>1.6857058514353186E-2</v>
      </c>
      <c r="L83" s="4">
        <f>[3]Analysis!L83</f>
        <v>1.5897515281987774E-2</v>
      </c>
      <c r="M83" s="4">
        <f>[3]Analysis!M83</f>
        <v>1.4465256427794858E-2</v>
      </c>
      <c r="N83" s="4">
        <f>[3]Analysis!N83</f>
        <v>1.4244612604309911E-2</v>
      </c>
      <c r="O83" s="4">
        <f>[3]Analysis!O83</f>
        <v>1.2445190043847964E-2</v>
      </c>
      <c r="P83" s="4">
        <f>[3]Analysis!P83</f>
        <v>1.1645990683207454E-2</v>
      </c>
      <c r="Q83" s="4">
        <f>[3]Analysis!Q83</f>
        <v>1.095356723714621E-2</v>
      </c>
      <c r="R83" s="4">
        <f>[3]Analysis!R83</f>
        <v>1.0448703641037085E-2</v>
      </c>
      <c r="S83" s="4">
        <f>[3]Analysis!S83</f>
        <v>9.73640821087343E-3</v>
      </c>
      <c r="U83" s="1" t="str">
        <f t="shared" si="1"/>
        <v/>
      </c>
    </row>
    <row r="84" spans="1:21" x14ac:dyDescent="0.25">
      <c r="A84" s="4" t="s">
        <v>52</v>
      </c>
      <c r="B84" s="4" t="s">
        <v>17</v>
      </c>
      <c r="C84" s="4" t="s">
        <v>4</v>
      </c>
      <c r="D84" s="5" t="s">
        <v>13</v>
      </c>
      <c r="E84" s="4">
        <f>[3]Analysis!E84</f>
        <v>6.4778348177321442E-3</v>
      </c>
      <c r="F84" s="4">
        <f>[3]Analysis!F84</f>
        <v>7.3178941456846823E-3</v>
      </c>
      <c r="G84" s="4">
        <f>[3]Analysis!G84</f>
        <v>7.0525743579405121E-3</v>
      </c>
      <c r="H84" s="4">
        <f>[3]Analysis!H84</f>
        <v>7.2517261986190396E-3</v>
      </c>
      <c r="I84" s="4">
        <f>[3]Analysis!I84</f>
        <v>7.17277826177739E-3</v>
      </c>
      <c r="J84" s="4">
        <f>[3]Analysis!J84</f>
        <v>7.7153338277329373E-3</v>
      </c>
      <c r="K84" s="4">
        <f>[3]Analysis!K84</f>
        <v>7.7160538271569381E-3</v>
      </c>
      <c r="L84" s="4">
        <f>[3]Analysis!L84</f>
        <v>8.8897608881912879E-3</v>
      </c>
      <c r="M84" s="4">
        <f>[3]Analysis!M84</f>
        <v>9.8050961559230758E-3</v>
      </c>
      <c r="N84" s="4">
        <f>[3]Analysis!N84</f>
        <v>1.0392723685821052E-2</v>
      </c>
      <c r="O84" s="4">
        <f>[3]Analysis!O84</f>
        <v>1.008402393278085E-2</v>
      </c>
      <c r="P84" s="4">
        <f>[3]Analysis!P84</f>
        <v>1.0259055792755364E-2</v>
      </c>
      <c r="Q84" s="4">
        <f>[3]Analysis!Q84</f>
        <v>1.0376559698752242E-2</v>
      </c>
      <c r="R84" s="4">
        <f>[3]Analysis!R84</f>
        <v>1.0099071920742463E-2</v>
      </c>
      <c r="S84" s="4">
        <f>[3]Analysis!S84</f>
        <v>1.0371663702669039E-2</v>
      </c>
      <c r="U84" s="1" t="str">
        <f t="shared" si="1"/>
        <v/>
      </c>
    </row>
    <row r="85" spans="1:21" x14ac:dyDescent="0.25">
      <c r="A85" s="4" t="s">
        <v>53</v>
      </c>
      <c r="B85" s="4" t="s">
        <v>17</v>
      </c>
      <c r="C85" s="4" t="s">
        <v>14</v>
      </c>
      <c r="D85" s="5" t="s">
        <v>5</v>
      </c>
      <c r="E85" s="4">
        <f>[3]Analysis!E85</f>
        <v>9.5314696000000004E-2</v>
      </c>
      <c r="F85" s="4">
        <f>[3]Analysis!F85</f>
        <v>9.8619817999999998E-2</v>
      </c>
      <c r="G85" s="4">
        <f>[3]Analysis!G85</f>
        <v>9.9698670999999905E-2</v>
      </c>
      <c r="H85" s="4">
        <f>[3]Analysis!H85</f>
        <v>0.11102026100000001</v>
      </c>
      <c r="I85" s="4">
        <f>[3]Analysis!I85</f>
        <v>0.118501</v>
      </c>
      <c r="J85" s="4">
        <f>[3]Analysis!J85</f>
        <v>0.121292495</v>
      </c>
      <c r="K85" s="4">
        <f>[3]Analysis!K85</f>
        <v>0.12830994999999998</v>
      </c>
      <c r="L85" s="4">
        <f>[3]Analysis!L85</f>
        <v>0.14486109</v>
      </c>
      <c r="M85" s="4">
        <f>[3]Analysis!M85</f>
        <v>0.15898318</v>
      </c>
      <c r="N85" s="4">
        <f>[3]Analysis!N85</f>
        <v>0.17090136499999989</v>
      </c>
      <c r="O85" s="4">
        <f>[3]Analysis!O85</f>
        <v>0.18056911199999989</v>
      </c>
      <c r="P85" s="4">
        <f>[3]Analysis!P85</f>
        <v>0.18962200500000001</v>
      </c>
      <c r="Q85" s="4">
        <f>[3]Analysis!Q85</f>
        <v>0.197776644</v>
      </c>
      <c r="R85" s="4">
        <f>[3]Analysis!R85</f>
        <v>0.19654703899999998</v>
      </c>
      <c r="S85" s="4">
        <f>[3]Analysis!S85</f>
        <v>0.20505783199999988</v>
      </c>
      <c r="U85" s="1" t="str">
        <f t="shared" si="1"/>
        <v>IEA_TO_BY_PROTRA_EMPIRICAL[REGIONS_9_I,PROTRA_CHP_waste,TO_heat]=GET_DIRECT_DATA('model_parameters/energy/IEA_energy_balance_vensim_import.xlsx','IEA_TO_by_PROTRA','TO_by_PROTRA_TIME','PROTRA_CHP_waste_TO_heat') ~~|</v>
      </c>
    </row>
    <row r="86" spans="1:21" x14ac:dyDescent="0.25">
      <c r="A86" s="4" t="s">
        <v>53</v>
      </c>
      <c r="B86" s="4" t="s">
        <v>17</v>
      </c>
      <c r="C86" s="4" t="s">
        <v>14</v>
      </c>
      <c r="D86" s="4" t="s">
        <v>6</v>
      </c>
      <c r="E86" s="4">
        <f>[3]Analysis!E86</f>
        <v>0</v>
      </c>
      <c r="F86" s="4">
        <f>[3]Analysis!F86</f>
        <v>0</v>
      </c>
      <c r="G86" s="4">
        <f>[3]Analysis!G86</f>
        <v>0</v>
      </c>
      <c r="H86" s="4">
        <f>[3]Analysis!H86</f>
        <v>0</v>
      </c>
      <c r="I86" s="4">
        <f>[3]Analysis!I86</f>
        <v>0</v>
      </c>
      <c r="J86" s="4">
        <f>[3]Analysis!J86</f>
        <v>0</v>
      </c>
      <c r="K86" s="4">
        <f>[3]Analysis!K86</f>
        <v>0</v>
      </c>
      <c r="L86" s="4">
        <f>[3]Analysis!L86</f>
        <v>0</v>
      </c>
      <c r="M86" s="4">
        <f>[3]Analysis!M86</f>
        <v>0</v>
      </c>
      <c r="N86" s="4">
        <f>[3]Analysis!N86</f>
        <v>0</v>
      </c>
      <c r="O86" s="4">
        <f>[3]Analysis!O86</f>
        <v>0</v>
      </c>
      <c r="P86" s="4">
        <f>[3]Analysis!P86</f>
        <v>0</v>
      </c>
      <c r="Q86" s="4">
        <f>[3]Analysis!Q86</f>
        <v>0</v>
      </c>
      <c r="R86" s="4">
        <f>[3]Analysis!R86</f>
        <v>0</v>
      </c>
      <c r="S86" s="4">
        <f>[3]Analysis!S86</f>
        <v>0</v>
      </c>
      <c r="U86" s="1" t="str">
        <f t="shared" si="1"/>
        <v/>
      </c>
    </row>
    <row r="87" spans="1:21" x14ac:dyDescent="0.25">
      <c r="A87" s="4" t="s">
        <v>53</v>
      </c>
      <c r="B87" s="4" t="s">
        <v>17</v>
      </c>
      <c r="C87" s="4" t="s">
        <v>14</v>
      </c>
      <c r="D87" s="5" t="s">
        <v>7</v>
      </c>
      <c r="E87" s="4">
        <f>[3]Analysis!E87</f>
        <v>0</v>
      </c>
      <c r="F87" s="4">
        <f>[3]Analysis!F87</f>
        <v>0</v>
      </c>
      <c r="G87" s="4">
        <f>[3]Analysis!G87</f>
        <v>0</v>
      </c>
      <c r="H87" s="4">
        <f>[3]Analysis!H87</f>
        <v>0</v>
      </c>
      <c r="I87" s="4">
        <f>[3]Analysis!I87</f>
        <v>0</v>
      </c>
      <c r="J87" s="4">
        <f>[3]Analysis!J87</f>
        <v>0</v>
      </c>
      <c r="K87" s="4">
        <f>[3]Analysis!K87</f>
        <v>0</v>
      </c>
      <c r="L87" s="4">
        <f>[3]Analysis!L87</f>
        <v>0</v>
      </c>
      <c r="M87" s="4">
        <f>[3]Analysis!M87</f>
        <v>0</v>
      </c>
      <c r="N87" s="4">
        <f>[3]Analysis!N87</f>
        <v>0</v>
      </c>
      <c r="O87" s="4">
        <f>[3]Analysis!O87</f>
        <v>0</v>
      </c>
      <c r="P87" s="4">
        <f>[3]Analysis!P87</f>
        <v>0</v>
      </c>
      <c r="Q87" s="4">
        <f>[3]Analysis!Q87</f>
        <v>0</v>
      </c>
      <c r="R87" s="4">
        <f>[3]Analysis!R87</f>
        <v>0</v>
      </c>
      <c r="S87" s="4">
        <f>[3]Analysis!S87</f>
        <v>0</v>
      </c>
      <c r="U87" s="1" t="str">
        <f t="shared" si="1"/>
        <v/>
      </c>
    </row>
    <row r="88" spans="1:21" x14ac:dyDescent="0.25">
      <c r="A88" s="4" t="s">
        <v>53</v>
      </c>
      <c r="B88" s="4" t="s">
        <v>17</v>
      </c>
      <c r="C88" s="4" t="s">
        <v>14</v>
      </c>
      <c r="D88" s="5" t="s">
        <v>8</v>
      </c>
      <c r="E88" s="4">
        <f>[3]Analysis!E88</f>
        <v>1.9489999999999998E-3</v>
      </c>
      <c r="F88" s="4">
        <f>[3]Analysis!F88</f>
        <v>1.9669999999999996E-3</v>
      </c>
      <c r="G88" s="4">
        <f>[3]Analysis!G88</f>
        <v>3.1289999999999998E-3</v>
      </c>
      <c r="H88" s="4">
        <f>[3]Analysis!H88</f>
        <v>4.6790000000000009E-3</v>
      </c>
      <c r="I88" s="4">
        <f>[3]Analysis!I88</f>
        <v>2.6919999999999999E-3</v>
      </c>
      <c r="J88" s="4">
        <f>[3]Analysis!J88</f>
        <v>2.392E-3</v>
      </c>
      <c r="K88" s="4">
        <f>[3]Analysis!K88</f>
        <v>5.8239999999999993E-3</v>
      </c>
      <c r="L88" s="4">
        <f>[3]Analysis!L88</f>
        <v>6.2050000000000004E-3</v>
      </c>
      <c r="M88" s="4">
        <f>[3]Analysis!M88</f>
        <v>2.6210000000000001E-3</v>
      </c>
      <c r="N88" s="4">
        <f>[3]Analysis!N88</f>
        <v>3.0649999999999996E-3</v>
      </c>
      <c r="O88" s="4">
        <f>[3]Analysis!O88</f>
        <v>2.1199999999999999E-3</v>
      </c>
      <c r="P88" s="4">
        <f>[3]Analysis!P88</f>
        <v>2.5089999999999999E-3</v>
      </c>
      <c r="Q88" s="4">
        <f>[3]Analysis!Q88</f>
        <v>1.0090114000000001E-2</v>
      </c>
      <c r="R88" s="4">
        <f>[3]Analysis!R88</f>
        <v>1.184248999999999E-2</v>
      </c>
      <c r="S88" s="4">
        <f>[3]Analysis!S88</f>
        <v>1.0779882000000003E-2</v>
      </c>
      <c r="U88" s="1" t="str">
        <f t="shared" si="1"/>
        <v/>
      </c>
    </row>
    <row r="89" spans="1:21" x14ac:dyDescent="0.25">
      <c r="A89" s="4" t="s">
        <v>53</v>
      </c>
      <c r="B89" s="4" t="s">
        <v>17</v>
      </c>
      <c r="C89" s="4" t="s">
        <v>14</v>
      </c>
      <c r="D89" s="5" t="s">
        <v>9</v>
      </c>
      <c r="E89" s="4">
        <f>[3]Analysis!E89</f>
        <v>0</v>
      </c>
      <c r="F89" s="4">
        <f>[3]Analysis!F89</f>
        <v>0</v>
      </c>
      <c r="G89" s="4">
        <f>[3]Analysis!G89</f>
        <v>0</v>
      </c>
      <c r="H89" s="4">
        <f>[3]Analysis!H89</f>
        <v>0</v>
      </c>
      <c r="I89" s="4">
        <f>[3]Analysis!I89</f>
        <v>0</v>
      </c>
      <c r="J89" s="4">
        <f>[3]Analysis!J89</f>
        <v>0</v>
      </c>
      <c r="K89" s="4">
        <f>[3]Analysis!K89</f>
        <v>0</v>
      </c>
      <c r="L89" s="4">
        <f>[3]Analysis!L89</f>
        <v>0</v>
      </c>
      <c r="M89" s="4">
        <f>[3]Analysis!M89</f>
        <v>0</v>
      </c>
      <c r="N89" s="4">
        <f>[3]Analysis!N89</f>
        <v>0</v>
      </c>
      <c r="O89" s="4">
        <f>[3]Analysis!O89</f>
        <v>0</v>
      </c>
      <c r="P89" s="4">
        <f>[3]Analysis!P89</f>
        <v>0</v>
      </c>
      <c r="Q89" s="4">
        <f>[3]Analysis!Q89</f>
        <v>0</v>
      </c>
      <c r="R89" s="4">
        <f>[3]Analysis!R89</f>
        <v>0</v>
      </c>
      <c r="S89" s="4">
        <f>[3]Analysis!S89</f>
        <v>0</v>
      </c>
      <c r="U89" s="1" t="str">
        <f t="shared" si="1"/>
        <v/>
      </c>
    </row>
    <row r="90" spans="1:21" x14ac:dyDescent="0.25">
      <c r="A90" s="4" t="s">
        <v>53</v>
      </c>
      <c r="B90" s="4" t="s">
        <v>17</v>
      </c>
      <c r="C90" s="4" t="s">
        <v>14</v>
      </c>
      <c r="D90" s="5" t="s">
        <v>10</v>
      </c>
      <c r="E90" s="4">
        <f>[3]Analysis!E90</f>
        <v>0</v>
      </c>
      <c r="F90" s="4">
        <f>[3]Analysis!F90</f>
        <v>0</v>
      </c>
      <c r="G90" s="4">
        <f>[3]Analysis!G90</f>
        <v>0</v>
      </c>
      <c r="H90" s="4">
        <f>[3]Analysis!H90</f>
        <v>0</v>
      </c>
      <c r="I90" s="4">
        <f>[3]Analysis!I90</f>
        <v>0</v>
      </c>
      <c r="J90" s="4">
        <f>[3]Analysis!J90</f>
        <v>0</v>
      </c>
      <c r="K90" s="4">
        <f>[3]Analysis!K90</f>
        <v>0</v>
      </c>
      <c r="L90" s="4">
        <f>[3]Analysis!L90</f>
        <v>0</v>
      </c>
      <c r="M90" s="4">
        <f>[3]Analysis!M90</f>
        <v>0</v>
      </c>
      <c r="N90" s="4">
        <f>[3]Analysis!N90</f>
        <v>0</v>
      </c>
      <c r="O90" s="4">
        <f>[3]Analysis!O90</f>
        <v>0</v>
      </c>
      <c r="P90" s="4">
        <f>[3]Analysis!P90</f>
        <v>0</v>
      </c>
      <c r="Q90" s="4">
        <f>[3]Analysis!Q90</f>
        <v>0</v>
      </c>
      <c r="R90" s="4">
        <f>[3]Analysis!R90</f>
        <v>0</v>
      </c>
      <c r="S90" s="4">
        <f>[3]Analysis!S90</f>
        <v>0</v>
      </c>
      <c r="U90" s="1" t="str">
        <f t="shared" si="1"/>
        <v/>
      </c>
    </row>
    <row r="91" spans="1:21" x14ac:dyDescent="0.25">
      <c r="A91" s="4" t="s">
        <v>53</v>
      </c>
      <c r="B91" s="4" t="s">
        <v>17</v>
      </c>
      <c r="C91" s="4" t="s">
        <v>14</v>
      </c>
      <c r="D91" s="5" t="s">
        <v>11</v>
      </c>
      <c r="E91" s="4">
        <f>[3]Analysis!E91</f>
        <v>3.3015999999999997E-2</v>
      </c>
      <c r="F91" s="4">
        <f>[3]Analysis!F91</f>
        <v>3.5933E-2</v>
      </c>
      <c r="G91" s="4">
        <f>[3]Analysis!G91</f>
        <v>2.4628000000000001E-2</v>
      </c>
      <c r="H91" s="4">
        <f>[3]Analysis!H91</f>
        <v>3.3369999999999997E-2</v>
      </c>
      <c r="I91" s="4">
        <f>[3]Analysis!I91</f>
        <v>3.4556999999999997E-2</v>
      </c>
      <c r="J91" s="4">
        <f>[3]Analysis!J91</f>
        <v>3.5098999999999998E-2</v>
      </c>
      <c r="K91" s="4">
        <f>[3]Analysis!K91</f>
        <v>3.5124000000000002E-2</v>
      </c>
      <c r="L91" s="4">
        <f>[3]Analysis!L91</f>
        <v>3.2895000000000001E-2</v>
      </c>
      <c r="M91" s="4">
        <f>[3]Analysis!M91</f>
        <v>3.2499E-2</v>
      </c>
      <c r="N91" s="4">
        <f>[3]Analysis!N91</f>
        <v>3.0800999999999999E-2</v>
      </c>
      <c r="O91" s="4">
        <f>[3]Analysis!O91</f>
        <v>3.2177999999999998E-2</v>
      </c>
      <c r="P91" s="4">
        <f>[3]Analysis!P91</f>
        <v>3.8676000000000002E-2</v>
      </c>
      <c r="Q91" s="4">
        <f>[3]Analysis!Q91</f>
        <v>4.5517230000000006E-2</v>
      </c>
      <c r="R91" s="4">
        <f>[3]Analysis!R91</f>
        <v>6.4213489999999998E-2</v>
      </c>
      <c r="S91" s="4">
        <f>[3]Analysis!S91</f>
        <v>6.7863619999999999E-2</v>
      </c>
      <c r="U91" s="1" t="str">
        <f t="shared" si="1"/>
        <v/>
      </c>
    </row>
    <row r="92" spans="1:21" x14ac:dyDescent="0.25">
      <c r="A92" s="4" t="s">
        <v>53</v>
      </c>
      <c r="B92" s="4" t="s">
        <v>17</v>
      </c>
      <c r="C92" s="4" t="s">
        <v>14</v>
      </c>
      <c r="D92" s="5" t="s">
        <v>12</v>
      </c>
      <c r="E92" s="4">
        <f>[3]Analysis!E92</f>
        <v>5.7289999999999997E-3</v>
      </c>
      <c r="F92" s="4">
        <f>[3]Analysis!F92</f>
        <v>1.4629E-2</v>
      </c>
      <c r="G92" s="4">
        <f>[3]Analysis!G92</f>
        <v>1.4887000000000001E-2</v>
      </c>
      <c r="H92" s="4">
        <f>[3]Analysis!H92</f>
        <v>1.583E-2</v>
      </c>
      <c r="I92" s="4">
        <f>[3]Analysis!I92</f>
        <v>1.6254999999999999E-2</v>
      </c>
      <c r="J92" s="4">
        <f>[3]Analysis!J92</f>
        <v>1.5870000000000002E-2</v>
      </c>
      <c r="K92" s="4">
        <f>[3]Analysis!K92</f>
        <v>1.7641999999999998E-2</v>
      </c>
      <c r="L92" s="4">
        <f>[3]Analysis!L92</f>
        <v>1.6493000000000001E-2</v>
      </c>
      <c r="M92" s="4">
        <f>[3]Analysis!M92</f>
        <v>1.4187E-2</v>
      </c>
      <c r="N92" s="4">
        <f>[3]Analysis!N92</f>
        <v>1.6279999999999999E-2</v>
      </c>
      <c r="O92" s="4">
        <f>[3]Analysis!O92</f>
        <v>1.5755999999999999E-2</v>
      </c>
      <c r="P92" s="4">
        <f>[3]Analysis!P92</f>
        <v>2.1751E-2</v>
      </c>
      <c r="Q92" s="4">
        <f>[3]Analysis!Q92</f>
        <v>2.015229E-2</v>
      </c>
      <c r="R92" s="4">
        <f>[3]Analysis!R92</f>
        <v>1.9103370000000001E-2</v>
      </c>
      <c r="S92" s="4">
        <f>[3]Analysis!S92</f>
        <v>1.9356459999999999E-2</v>
      </c>
      <c r="U92" s="1" t="str">
        <f t="shared" si="1"/>
        <v/>
      </c>
    </row>
    <row r="93" spans="1:21" x14ac:dyDescent="0.25">
      <c r="A93" s="4" t="s">
        <v>53</v>
      </c>
      <c r="B93" s="4" t="s">
        <v>17</v>
      </c>
      <c r="C93" s="4" t="s">
        <v>14</v>
      </c>
      <c r="D93" s="5" t="s">
        <v>13</v>
      </c>
      <c r="E93" s="4">
        <f>[3]Analysis!E93</f>
        <v>1.3878149999999999E-2</v>
      </c>
      <c r="F93" s="4">
        <f>[3]Analysis!F93</f>
        <v>1.4119830000000002E-2</v>
      </c>
      <c r="G93" s="4">
        <f>[3]Analysis!G93</f>
        <v>1.4005629999999998E-2</v>
      </c>
      <c r="H93" s="4">
        <f>[3]Analysis!H93</f>
        <v>1.478003E-2</v>
      </c>
      <c r="I93" s="4">
        <f>[3]Analysis!I93</f>
        <v>1.3788130000000001E-2</v>
      </c>
      <c r="J93" s="4">
        <f>[3]Analysis!J93</f>
        <v>1.6047169999999996E-2</v>
      </c>
      <c r="K93" s="4">
        <f>[3]Analysis!K93</f>
        <v>1.58447E-2</v>
      </c>
      <c r="L93" s="4">
        <f>[3]Analysis!L93</f>
        <v>1.6234909999999998E-2</v>
      </c>
      <c r="M93" s="4">
        <f>[3]Analysis!M93</f>
        <v>1.7289710000000003E-2</v>
      </c>
      <c r="N93" s="4">
        <f>[3]Analysis!N93</f>
        <v>1.8533040000000001E-2</v>
      </c>
      <c r="O93" s="4">
        <f>[3]Analysis!O93</f>
        <v>1.9793230000000002E-2</v>
      </c>
      <c r="P93" s="4">
        <f>[3]Analysis!P93</f>
        <v>2.0966309999999998E-2</v>
      </c>
      <c r="Q93" s="4">
        <f>[3]Analysis!Q93</f>
        <v>2.1695269999999999E-2</v>
      </c>
      <c r="R93" s="4">
        <f>[3]Analysis!R93</f>
        <v>2.1911779999999999E-2</v>
      </c>
      <c r="S93" s="4">
        <f>[3]Analysis!S93</f>
        <v>2.1869510000000002E-2</v>
      </c>
      <c r="U93" s="1" t="str">
        <f t="shared" si="1"/>
        <v/>
      </c>
    </row>
    <row r="94" spans="1:21" x14ac:dyDescent="0.25">
      <c r="A94" s="4" t="s">
        <v>54</v>
      </c>
      <c r="B94" s="4" t="s">
        <v>18</v>
      </c>
      <c r="C94" s="4" t="s">
        <v>4</v>
      </c>
      <c r="D94" s="5" t="s">
        <v>5</v>
      </c>
      <c r="E94" s="4">
        <f>[3]Analysis!E94</f>
        <v>0</v>
      </c>
      <c r="F94" s="4">
        <f>[3]Analysis!F94</f>
        <v>0</v>
      </c>
      <c r="G94" s="4">
        <f>[3]Analysis!G94</f>
        <v>0</v>
      </c>
      <c r="H94" s="4">
        <f>[3]Analysis!H94</f>
        <v>0</v>
      </c>
      <c r="I94" s="4">
        <f>[3]Analysis!I94</f>
        <v>0</v>
      </c>
      <c r="J94" s="4">
        <f>[3]Analysis!J94</f>
        <v>0</v>
      </c>
      <c r="K94" s="4">
        <f>[3]Analysis!K94</f>
        <v>0</v>
      </c>
      <c r="L94" s="4">
        <f>[3]Analysis!L94</f>
        <v>0</v>
      </c>
      <c r="M94" s="4">
        <f>[3]Analysis!M94</f>
        <v>0</v>
      </c>
      <c r="N94" s="4">
        <f>[3]Analysis!N94</f>
        <v>0</v>
      </c>
      <c r="O94" s="4">
        <f>[3]Analysis!O94</f>
        <v>0</v>
      </c>
      <c r="P94" s="4">
        <f>[3]Analysis!P94</f>
        <v>0</v>
      </c>
      <c r="Q94" s="4">
        <f>[3]Analysis!Q94</f>
        <v>0</v>
      </c>
      <c r="R94" s="4">
        <f>[3]Analysis!R94</f>
        <v>0</v>
      </c>
      <c r="S94" s="4">
        <f>[3]Analysis!S94</f>
        <v>0</v>
      </c>
      <c r="U94" s="1" t="str">
        <f t="shared" si="1"/>
        <v>IEA_TO_BY_PROTRA_EMPIRICAL[REGIONS_9_I,PROTRA_HP_gas_fuels,TO_elec]=GET_DIRECT_DATA('model_parameters/energy/IEA_energy_balance_vensim_import.xlsx','IEA_TO_by_PROTRA','TO_by_PROTRA_TIME','PROTRA_HP_gas_fuels_TO_elec') ~~|</v>
      </c>
    </row>
    <row r="95" spans="1:21" x14ac:dyDescent="0.25">
      <c r="A95" s="4" t="s">
        <v>54</v>
      </c>
      <c r="B95" s="4" t="s">
        <v>18</v>
      </c>
      <c r="C95" s="4" t="s">
        <v>4</v>
      </c>
      <c r="D95" s="4" t="s">
        <v>6</v>
      </c>
      <c r="E95" s="4">
        <f>[3]Analysis!E95</f>
        <v>0</v>
      </c>
      <c r="F95" s="4">
        <f>[3]Analysis!F95</f>
        <v>0</v>
      </c>
      <c r="G95" s="4">
        <f>[3]Analysis!G95</f>
        <v>0</v>
      </c>
      <c r="H95" s="4">
        <f>[3]Analysis!H95</f>
        <v>0</v>
      </c>
      <c r="I95" s="4">
        <f>[3]Analysis!I95</f>
        <v>0</v>
      </c>
      <c r="J95" s="4">
        <f>[3]Analysis!J95</f>
        <v>0</v>
      </c>
      <c r="K95" s="4">
        <f>[3]Analysis!K95</f>
        <v>0</v>
      </c>
      <c r="L95" s="4">
        <f>[3]Analysis!L95</f>
        <v>0</v>
      </c>
      <c r="M95" s="4">
        <f>[3]Analysis!M95</f>
        <v>0</v>
      </c>
      <c r="N95" s="4">
        <f>[3]Analysis!N95</f>
        <v>0</v>
      </c>
      <c r="O95" s="4">
        <f>[3]Analysis!O95</f>
        <v>0</v>
      </c>
      <c r="P95" s="4">
        <f>[3]Analysis!P95</f>
        <v>0</v>
      </c>
      <c r="Q95" s="4">
        <f>[3]Analysis!Q95</f>
        <v>0</v>
      </c>
      <c r="R95" s="4">
        <f>[3]Analysis!R95</f>
        <v>0</v>
      </c>
      <c r="S95" s="4">
        <f>[3]Analysis!S95</f>
        <v>0</v>
      </c>
      <c r="U95" s="1" t="str">
        <f t="shared" si="1"/>
        <v/>
      </c>
    </row>
    <row r="96" spans="1:21" x14ac:dyDescent="0.25">
      <c r="A96" s="4" t="s">
        <v>54</v>
      </c>
      <c r="B96" s="4" t="s">
        <v>18</v>
      </c>
      <c r="C96" s="4" t="s">
        <v>4</v>
      </c>
      <c r="D96" s="5" t="s">
        <v>7</v>
      </c>
      <c r="E96" s="4">
        <f>[3]Analysis!E96</f>
        <v>0</v>
      </c>
      <c r="F96" s="4">
        <f>[3]Analysis!F96</f>
        <v>0</v>
      </c>
      <c r="G96" s="4">
        <f>[3]Analysis!G96</f>
        <v>0</v>
      </c>
      <c r="H96" s="4">
        <f>[3]Analysis!H96</f>
        <v>0</v>
      </c>
      <c r="I96" s="4">
        <f>[3]Analysis!I96</f>
        <v>0</v>
      </c>
      <c r="J96" s="4">
        <f>[3]Analysis!J96</f>
        <v>0</v>
      </c>
      <c r="K96" s="4">
        <f>[3]Analysis!K96</f>
        <v>0</v>
      </c>
      <c r="L96" s="4">
        <f>[3]Analysis!L96</f>
        <v>0</v>
      </c>
      <c r="M96" s="4">
        <f>[3]Analysis!M96</f>
        <v>0</v>
      </c>
      <c r="N96" s="4">
        <f>[3]Analysis!N96</f>
        <v>0</v>
      </c>
      <c r="O96" s="4">
        <f>[3]Analysis!O96</f>
        <v>0</v>
      </c>
      <c r="P96" s="4">
        <f>[3]Analysis!P96</f>
        <v>0</v>
      </c>
      <c r="Q96" s="4">
        <f>[3]Analysis!Q96</f>
        <v>0</v>
      </c>
      <c r="R96" s="4">
        <f>[3]Analysis!R96</f>
        <v>0</v>
      </c>
      <c r="S96" s="4">
        <f>[3]Analysis!S96</f>
        <v>0</v>
      </c>
      <c r="U96" s="1" t="str">
        <f t="shared" si="1"/>
        <v/>
      </c>
    </row>
    <row r="97" spans="1:21" x14ac:dyDescent="0.25">
      <c r="A97" s="4" t="s">
        <v>54</v>
      </c>
      <c r="B97" s="4" t="s">
        <v>18</v>
      </c>
      <c r="C97" s="4" t="s">
        <v>4</v>
      </c>
      <c r="D97" s="5" t="s">
        <v>8</v>
      </c>
      <c r="E97" s="4">
        <f>[3]Analysis!E97</f>
        <v>0</v>
      </c>
      <c r="F97" s="4">
        <f>[3]Analysis!F97</f>
        <v>0</v>
      </c>
      <c r="G97" s="4">
        <f>[3]Analysis!G97</f>
        <v>0</v>
      </c>
      <c r="H97" s="4">
        <f>[3]Analysis!H97</f>
        <v>0</v>
      </c>
      <c r="I97" s="4">
        <f>[3]Analysis!I97</f>
        <v>0</v>
      </c>
      <c r="J97" s="4">
        <f>[3]Analysis!J97</f>
        <v>0</v>
      </c>
      <c r="K97" s="4">
        <f>[3]Analysis!K97</f>
        <v>0</v>
      </c>
      <c r="L97" s="4">
        <f>[3]Analysis!L97</f>
        <v>0</v>
      </c>
      <c r="M97" s="4">
        <f>[3]Analysis!M97</f>
        <v>0</v>
      </c>
      <c r="N97" s="4">
        <f>[3]Analysis!N97</f>
        <v>0</v>
      </c>
      <c r="O97" s="4">
        <f>[3]Analysis!O97</f>
        <v>0</v>
      </c>
      <c r="P97" s="4">
        <f>[3]Analysis!P97</f>
        <v>0</v>
      </c>
      <c r="Q97" s="4">
        <f>[3]Analysis!Q97</f>
        <v>0</v>
      </c>
      <c r="R97" s="4">
        <f>[3]Analysis!R97</f>
        <v>0</v>
      </c>
      <c r="S97" s="4">
        <f>[3]Analysis!S97</f>
        <v>0</v>
      </c>
      <c r="U97" s="1" t="str">
        <f t="shared" si="1"/>
        <v/>
      </c>
    </row>
    <row r="98" spans="1:21" x14ac:dyDescent="0.25">
      <c r="A98" s="4" t="s">
        <v>54</v>
      </c>
      <c r="B98" s="4" t="s">
        <v>18</v>
      </c>
      <c r="C98" s="4" t="s">
        <v>4</v>
      </c>
      <c r="D98" s="5" t="s">
        <v>9</v>
      </c>
      <c r="E98" s="4">
        <f>[3]Analysis!E98</f>
        <v>0</v>
      </c>
      <c r="F98" s="4">
        <f>[3]Analysis!F98</f>
        <v>0</v>
      </c>
      <c r="G98" s="4">
        <f>[3]Analysis!G98</f>
        <v>0</v>
      </c>
      <c r="H98" s="4">
        <f>[3]Analysis!H98</f>
        <v>0</v>
      </c>
      <c r="I98" s="4">
        <f>[3]Analysis!I98</f>
        <v>0</v>
      </c>
      <c r="J98" s="4">
        <f>[3]Analysis!J98</f>
        <v>0</v>
      </c>
      <c r="K98" s="4">
        <f>[3]Analysis!K98</f>
        <v>0</v>
      </c>
      <c r="L98" s="4">
        <f>[3]Analysis!L98</f>
        <v>0</v>
      </c>
      <c r="M98" s="4">
        <f>[3]Analysis!M98</f>
        <v>0</v>
      </c>
      <c r="N98" s="4">
        <f>[3]Analysis!N98</f>
        <v>0</v>
      </c>
      <c r="O98" s="4">
        <f>[3]Analysis!O98</f>
        <v>0</v>
      </c>
      <c r="P98" s="4">
        <f>[3]Analysis!P98</f>
        <v>0</v>
      </c>
      <c r="Q98" s="4">
        <f>[3]Analysis!Q98</f>
        <v>0</v>
      </c>
      <c r="R98" s="4">
        <f>[3]Analysis!R98</f>
        <v>0</v>
      </c>
      <c r="S98" s="4">
        <f>[3]Analysis!S98</f>
        <v>0</v>
      </c>
      <c r="U98" s="1" t="str">
        <f t="shared" si="1"/>
        <v/>
      </c>
    </row>
    <row r="99" spans="1:21" x14ac:dyDescent="0.25">
      <c r="A99" s="4" t="s">
        <v>54</v>
      </c>
      <c r="B99" s="4" t="s">
        <v>18</v>
      </c>
      <c r="C99" s="4" t="s">
        <v>4</v>
      </c>
      <c r="D99" s="5" t="s">
        <v>10</v>
      </c>
      <c r="E99" s="4">
        <f>[3]Analysis!E99</f>
        <v>0</v>
      </c>
      <c r="F99" s="4">
        <f>[3]Analysis!F99</f>
        <v>0</v>
      </c>
      <c r="G99" s="4">
        <f>[3]Analysis!G99</f>
        <v>0</v>
      </c>
      <c r="H99" s="4">
        <f>[3]Analysis!H99</f>
        <v>0</v>
      </c>
      <c r="I99" s="4">
        <f>[3]Analysis!I99</f>
        <v>0</v>
      </c>
      <c r="J99" s="4">
        <f>[3]Analysis!J99</f>
        <v>0</v>
      </c>
      <c r="K99" s="4">
        <f>[3]Analysis!K99</f>
        <v>0</v>
      </c>
      <c r="L99" s="4">
        <f>[3]Analysis!L99</f>
        <v>0</v>
      </c>
      <c r="M99" s="4">
        <f>[3]Analysis!M99</f>
        <v>0</v>
      </c>
      <c r="N99" s="4">
        <f>[3]Analysis!N99</f>
        <v>0</v>
      </c>
      <c r="O99" s="4">
        <f>[3]Analysis!O99</f>
        <v>0</v>
      </c>
      <c r="P99" s="4">
        <f>[3]Analysis!P99</f>
        <v>0</v>
      </c>
      <c r="Q99" s="4">
        <f>[3]Analysis!Q99</f>
        <v>0</v>
      </c>
      <c r="R99" s="4">
        <f>[3]Analysis!R99</f>
        <v>0</v>
      </c>
      <c r="S99" s="4">
        <f>[3]Analysis!S99</f>
        <v>0</v>
      </c>
      <c r="U99" s="1" t="str">
        <f t="shared" si="1"/>
        <v/>
      </c>
    </row>
    <row r="100" spans="1:21" x14ac:dyDescent="0.25">
      <c r="A100" s="4" t="s">
        <v>54</v>
      </c>
      <c r="B100" s="4" t="s">
        <v>18</v>
      </c>
      <c r="C100" s="4" t="s">
        <v>4</v>
      </c>
      <c r="D100" s="5" t="s">
        <v>11</v>
      </c>
      <c r="E100" s="4">
        <f>[3]Analysis!E100</f>
        <v>0</v>
      </c>
      <c r="F100" s="4">
        <f>[3]Analysis!F100</f>
        <v>0</v>
      </c>
      <c r="G100" s="4">
        <f>[3]Analysis!G100</f>
        <v>0</v>
      </c>
      <c r="H100" s="4">
        <f>[3]Analysis!H100</f>
        <v>0</v>
      </c>
      <c r="I100" s="4">
        <f>[3]Analysis!I100</f>
        <v>0</v>
      </c>
      <c r="J100" s="4">
        <f>[3]Analysis!J100</f>
        <v>0</v>
      </c>
      <c r="K100" s="4">
        <f>[3]Analysis!K100</f>
        <v>0</v>
      </c>
      <c r="L100" s="4">
        <f>[3]Analysis!L100</f>
        <v>0</v>
      </c>
      <c r="M100" s="4">
        <f>[3]Analysis!M100</f>
        <v>0</v>
      </c>
      <c r="N100" s="4">
        <f>[3]Analysis!N100</f>
        <v>0</v>
      </c>
      <c r="O100" s="4">
        <f>[3]Analysis!O100</f>
        <v>0</v>
      </c>
      <c r="P100" s="4">
        <f>[3]Analysis!P100</f>
        <v>0</v>
      </c>
      <c r="Q100" s="4">
        <f>[3]Analysis!Q100</f>
        <v>0</v>
      </c>
      <c r="R100" s="4">
        <f>[3]Analysis!R100</f>
        <v>0</v>
      </c>
      <c r="S100" s="4">
        <f>[3]Analysis!S100</f>
        <v>0</v>
      </c>
      <c r="U100" s="1" t="str">
        <f t="shared" si="1"/>
        <v/>
      </c>
    </row>
    <row r="101" spans="1:21" x14ac:dyDescent="0.25">
      <c r="A101" s="4" t="s">
        <v>54</v>
      </c>
      <c r="B101" s="4" t="s">
        <v>18</v>
      </c>
      <c r="C101" s="4" t="s">
        <v>4</v>
      </c>
      <c r="D101" s="5" t="s">
        <v>12</v>
      </c>
      <c r="E101" s="4">
        <f>[3]Analysis!E101</f>
        <v>0</v>
      </c>
      <c r="F101" s="4">
        <f>[3]Analysis!F101</f>
        <v>0</v>
      </c>
      <c r="G101" s="4">
        <f>[3]Analysis!G101</f>
        <v>0</v>
      </c>
      <c r="H101" s="4">
        <f>[3]Analysis!H101</f>
        <v>0</v>
      </c>
      <c r="I101" s="4">
        <f>[3]Analysis!I101</f>
        <v>0</v>
      </c>
      <c r="J101" s="4">
        <f>[3]Analysis!J101</f>
        <v>0</v>
      </c>
      <c r="K101" s="4">
        <f>[3]Analysis!K101</f>
        <v>0</v>
      </c>
      <c r="L101" s="4">
        <f>[3]Analysis!L101</f>
        <v>0</v>
      </c>
      <c r="M101" s="4">
        <f>[3]Analysis!M101</f>
        <v>0</v>
      </c>
      <c r="N101" s="4">
        <f>[3]Analysis!N101</f>
        <v>0</v>
      </c>
      <c r="O101" s="4">
        <f>[3]Analysis!O101</f>
        <v>0</v>
      </c>
      <c r="P101" s="4">
        <f>[3]Analysis!P101</f>
        <v>0</v>
      </c>
      <c r="Q101" s="4">
        <f>[3]Analysis!Q101</f>
        <v>0</v>
      </c>
      <c r="R101" s="4">
        <f>[3]Analysis!R101</f>
        <v>0</v>
      </c>
      <c r="S101" s="4">
        <f>[3]Analysis!S101</f>
        <v>0</v>
      </c>
      <c r="U101" s="1" t="str">
        <f t="shared" si="1"/>
        <v/>
      </c>
    </row>
    <row r="102" spans="1:21" x14ac:dyDescent="0.25">
      <c r="A102" s="4" t="s">
        <v>54</v>
      </c>
      <c r="B102" s="4" t="s">
        <v>18</v>
      </c>
      <c r="C102" s="4" t="s">
        <v>4</v>
      </c>
      <c r="D102" s="5" t="s">
        <v>13</v>
      </c>
      <c r="E102" s="4">
        <f>[3]Analysis!E102</f>
        <v>0</v>
      </c>
      <c r="F102" s="4">
        <f>[3]Analysis!F102</f>
        <v>0</v>
      </c>
      <c r="G102" s="4">
        <f>[3]Analysis!G102</f>
        <v>0</v>
      </c>
      <c r="H102" s="4">
        <f>[3]Analysis!H102</f>
        <v>0</v>
      </c>
      <c r="I102" s="4">
        <f>[3]Analysis!I102</f>
        <v>0</v>
      </c>
      <c r="J102" s="4">
        <f>[3]Analysis!J102</f>
        <v>0</v>
      </c>
      <c r="K102" s="4">
        <f>[3]Analysis!K102</f>
        <v>0</v>
      </c>
      <c r="L102" s="4">
        <f>[3]Analysis!L102</f>
        <v>0</v>
      </c>
      <c r="M102" s="4">
        <f>[3]Analysis!M102</f>
        <v>0</v>
      </c>
      <c r="N102" s="4">
        <f>[3]Analysis!N102</f>
        <v>0</v>
      </c>
      <c r="O102" s="4">
        <f>[3]Analysis!O102</f>
        <v>0</v>
      </c>
      <c r="P102" s="4">
        <f>[3]Analysis!P102</f>
        <v>0</v>
      </c>
      <c r="Q102" s="4">
        <f>[3]Analysis!Q102</f>
        <v>0</v>
      </c>
      <c r="R102" s="4">
        <f>[3]Analysis!R102</f>
        <v>0</v>
      </c>
      <c r="S102" s="4">
        <f>[3]Analysis!S102</f>
        <v>0</v>
      </c>
      <c r="U102" s="1" t="str">
        <f t="shared" si="1"/>
        <v/>
      </c>
    </row>
    <row r="103" spans="1:21" x14ac:dyDescent="0.25">
      <c r="A103" s="4" t="s">
        <v>55</v>
      </c>
      <c r="B103" s="4" t="s">
        <v>18</v>
      </c>
      <c r="C103" s="4" t="s">
        <v>14</v>
      </c>
      <c r="D103" s="5" t="s">
        <v>5</v>
      </c>
      <c r="E103" s="4">
        <f>[3]Analysis!E103</f>
        <v>0.31423255300000003</v>
      </c>
      <c r="F103" s="4">
        <f>[3]Analysis!F103</f>
        <v>0.25881961500000006</v>
      </c>
      <c r="G103" s="4">
        <f>[3]Analysis!G103</f>
        <v>0.25098580199999898</v>
      </c>
      <c r="H103" s="4">
        <f>[3]Analysis!H103</f>
        <v>0.25146344599999998</v>
      </c>
      <c r="I103" s="4">
        <f>[3]Analysis!I103</f>
        <v>0.26192056399999997</v>
      </c>
      <c r="J103" s="4">
        <f>[3]Analysis!J103</f>
        <v>0.30415234400000002</v>
      </c>
      <c r="K103" s="4">
        <f>[3]Analysis!K103</f>
        <v>0.26053846500000005</v>
      </c>
      <c r="L103" s="4">
        <f>[3]Analysis!L103</f>
        <v>0.27194132999999898</v>
      </c>
      <c r="M103" s="4">
        <f>[3]Analysis!M103</f>
        <v>0.27638270099999901</v>
      </c>
      <c r="N103" s="4">
        <f>[3]Analysis!N103</f>
        <v>0.24812436899999898</v>
      </c>
      <c r="O103" s="4">
        <f>[3]Analysis!O103</f>
        <v>0.24941598600000001</v>
      </c>
      <c r="P103" s="4">
        <f>[3]Analysis!P103</f>
        <v>0.25609136500000002</v>
      </c>
      <c r="Q103" s="4">
        <f>[3]Analysis!Q103</f>
        <v>0.26647008599999999</v>
      </c>
      <c r="R103" s="4">
        <f>[3]Analysis!R103</f>
        <v>0.254687106</v>
      </c>
      <c r="S103" s="4">
        <f>[3]Analysis!S103</f>
        <v>0.23656688800000003</v>
      </c>
      <c r="U103" s="1" t="str">
        <f t="shared" si="1"/>
        <v>IEA_TO_BY_PROTRA_EMPIRICAL[REGIONS_9_I,PROTRA_HP_gas_fuels,TO_heat]=GET_DIRECT_DATA('model_parameters/energy/IEA_energy_balance_vensim_import.xlsx','IEA_TO_by_PROTRA','TO_by_PROTRA_TIME','PROTRA_HP_gas_fuels_TO_heat') ~~|</v>
      </c>
    </row>
    <row r="104" spans="1:21" x14ac:dyDescent="0.25">
      <c r="A104" s="4" t="s">
        <v>55</v>
      </c>
      <c r="B104" s="4" t="s">
        <v>18</v>
      </c>
      <c r="C104" s="4" t="s">
        <v>14</v>
      </c>
      <c r="D104" s="4" t="s">
        <v>6</v>
      </c>
      <c r="E104" s="4">
        <f>[3]Analysis!E104</f>
        <v>4.8191999999999999E-2</v>
      </c>
      <c r="F104" s="4">
        <f>[3]Analysis!F104</f>
        <v>4.5901000000000004E-2</v>
      </c>
      <c r="G104" s="4">
        <f>[3]Analysis!G104</f>
        <v>4.9597999999999996E-2</v>
      </c>
      <c r="H104" s="4">
        <f>[3]Analysis!H104</f>
        <v>5.3543E-2</v>
      </c>
      <c r="I104" s="4">
        <f>[3]Analysis!I104</f>
        <v>4.4309999999999995E-2</v>
      </c>
      <c r="J104" s="4">
        <f>[3]Analysis!J104</f>
        <v>4.7524090000000005E-2</v>
      </c>
      <c r="K104" s="4">
        <f>[3]Analysis!K104</f>
        <v>4.5922000000000004E-2</v>
      </c>
      <c r="L104" s="4">
        <f>[3]Analysis!L104</f>
        <v>4.6621590000000004E-2</v>
      </c>
      <c r="M104" s="4">
        <f>[3]Analysis!M104</f>
        <v>4.8883989999999995E-2</v>
      </c>
      <c r="N104" s="4">
        <f>[3]Analysis!N104</f>
        <v>5.315777E-2</v>
      </c>
      <c r="O104" s="4">
        <f>[3]Analysis!O104</f>
        <v>5.8500240000000002E-2</v>
      </c>
      <c r="P104" s="4">
        <f>[3]Analysis!P104</f>
        <v>5.981964E-2</v>
      </c>
      <c r="Q104" s="4">
        <f>[3]Analysis!Q104</f>
        <v>6.0757780000000004E-2</v>
      </c>
      <c r="R104" s="4">
        <f>[3]Analysis!R104</f>
        <v>6.13473E-2</v>
      </c>
      <c r="S104" s="4">
        <f>[3]Analysis!S104</f>
        <v>6.0561220000000006E-2</v>
      </c>
      <c r="U104" s="1" t="str">
        <f t="shared" si="1"/>
        <v/>
      </c>
    </row>
    <row r="105" spans="1:21" x14ac:dyDescent="0.25">
      <c r="A105" s="4" t="s">
        <v>55</v>
      </c>
      <c r="B105" s="4" t="s">
        <v>18</v>
      </c>
      <c r="C105" s="4" t="s">
        <v>14</v>
      </c>
      <c r="D105" s="5" t="s">
        <v>7</v>
      </c>
      <c r="E105" s="4">
        <f>[3]Analysis!E105</f>
        <v>8.4955000000000003E-2</v>
      </c>
      <c r="F105" s="4">
        <f>[3]Analysis!F105</f>
        <v>0.14634</v>
      </c>
      <c r="G105" s="4">
        <f>[3]Analysis!G105</f>
        <v>7.8580000000000011E-2</v>
      </c>
      <c r="H105" s="4">
        <f>[3]Analysis!H105</f>
        <v>0.14119500000000001</v>
      </c>
      <c r="I105" s="4">
        <f>[3]Analysis!I105</f>
        <v>0.17379699999999998</v>
      </c>
      <c r="J105" s="4">
        <f>[3]Analysis!J105</f>
        <v>0.25526500000000002</v>
      </c>
      <c r="K105" s="4">
        <f>[3]Analysis!K105</f>
        <v>0.27927000000000002</v>
      </c>
      <c r="L105" s="4">
        <f>[3]Analysis!L105</f>
        <v>0.30984</v>
      </c>
      <c r="M105" s="4">
        <f>[3]Analysis!M105</f>
        <v>0.34555900000000001</v>
      </c>
      <c r="N105" s="4">
        <f>[3]Analysis!N105</f>
        <v>0.36795099999999997</v>
      </c>
      <c r="O105" s="4">
        <f>[3]Analysis!O105</f>
        <v>0.33536499999999997</v>
      </c>
      <c r="P105" s="4">
        <f>[3]Analysis!P105</f>
        <v>0.32526299999999997</v>
      </c>
      <c r="Q105" s="4">
        <f>[3]Analysis!Q105</f>
        <v>0.30144866799999998</v>
      </c>
      <c r="R105" s="4">
        <f>[3]Analysis!R105</f>
        <v>0.296516897</v>
      </c>
      <c r="S105" s="4">
        <f>[3]Analysis!S105</f>
        <v>0.32209692400000001</v>
      </c>
      <c r="U105" s="1" t="str">
        <f t="shared" si="1"/>
        <v/>
      </c>
    </row>
    <row r="106" spans="1:21" x14ac:dyDescent="0.25">
      <c r="A106" s="4" t="s">
        <v>55</v>
      </c>
      <c r="B106" s="4" t="s">
        <v>18</v>
      </c>
      <c r="C106" s="4" t="s">
        <v>14</v>
      </c>
      <c r="D106" s="5" t="s">
        <v>8</v>
      </c>
      <c r="E106" s="4">
        <f>[3]Analysis!E106</f>
        <v>1.9989686999999902E-2</v>
      </c>
      <c r="F106" s="4">
        <f>[3]Analysis!F106</f>
        <v>2.0042790000000001E-2</v>
      </c>
      <c r="G106" s="4">
        <f>[3]Analysis!G106</f>
        <v>1.8053103999999997E-2</v>
      </c>
      <c r="H106" s="4">
        <f>[3]Analysis!H106</f>
        <v>1.7639068000000001E-2</v>
      </c>
      <c r="I106" s="4">
        <f>[3]Analysis!I106</f>
        <v>1.8415747999999999E-2</v>
      </c>
      <c r="J106" s="4">
        <f>[3]Analysis!J106</f>
        <v>1.9762892000000001E-2</v>
      </c>
      <c r="K106" s="4">
        <f>[3]Analysis!K106</f>
        <v>1.7454674E-2</v>
      </c>
      <c r="L106" s="4">
        <f>[3]Analysis!L106</f>
        <v>1.9546898999999902E-2</v>
      </c>
      <c r="M106" s="4">
        <f>[3]Analysis!M106</f>
        <v>1.8948332999999998E-2</v>
      </c>
      <c r="N106" s="4">
        <f>[3]Analysis!N106</f>
        <v>1.6091976000000001E-2</v>
      </c>
      <c r="O106" s="4">
        <f>[3]Analysis!O106</f>
        <v>1.4457051E-2</v>
      </c>
      <c r="P106" s="4">
        <f>[3]Analysis!P106</f>
        <v>1.60649E-2</v>
      </c>
      <c r="Q106" s="4">
        <f>[3]Analysis!Q106</f>
        <v>1.5631242999999899E-2</v>
      </c>
      <c r="R106" s="4">
        <f>[3]Analysis!R106</f>
        <v>1.6089302E-2</v>
      </c>
      <c r="S106" s="4">
        <f>[3]Analysis!S106</f>
        <v>1.5291870999999999E-2</v>
      </c>
      <c r="U106" s="1" t="str">
        <f t="shared" si="1"/>
        <v/>
      </c>
    </row>
    <row r="107" spans="1:21" x14ac:dyDescent="0.25">
      <c r="A107" s="4" t="s">
        <v>55</v>
      </c>
      <c r="B107" s="4" t="s">
        <v>18</v>
      </c>
      <c r="C107" s="4" t="s">
        <v>14</v>
      </c>
      <c r="D107" s="5" t="s">
        <v>9</v>
      </c>
      <c r="E107" s="4">
        <f>[3]Analysis!E107</f>
        <v>0</v>
      </c>
      <c r="F107" s="4">
        <f>[3]Analysis!F107</f>
        <v>0</v>
      </c>
      <c r="G107" s="4">
        <f>[3]Analysis!G107</f>
        <v>0</v>
      </c>
      <c r="H107" s="4">
        <f>[3]Analysis!H107</f>
        <v>0</v>
      </c>
      <c r="I107" s="4">
        <f>[3]Analysis!I107</f>
        <v>0</v>
      </c>
      <c r="J107" s="4">
        <f>[3]Analysis!J107</f>
        <v>0</v>
      </c>
      <c r="K107" s="4">
        <f>[3]Analysis!K107</f>
        <v>0</v>
      </c>
      <c r="L107" s="4">
        <f>[3]Analysis!L107</f>
        <v>0</v>
      </c>
      <c r="M107" s="4">
        <f>[3]Analysis!M107</f>
        <v>0</v>
      </c>
      <c r="N107" s="4">
        <f>[3]Analysis!N107</f>
        <v>0</v>
      </c>
      <c r="O107" s="4">
        <f>[3]Analysis!O107</f>
        <v>0</v>
      </c>
      <c r="P107" s="4">
        <f>[3]Analysis!P107</f>
        <v>0</v>
      </c>
      <c r="Q107" s="4">
        <f>[3]Analysis!Q107</f>
        <v>0</v>
      </c>
      <c r="R107" s="4">
        <f>[3]Analysis!R107</f>
        <v>0</v>
      </c>
      <c r="S107" s="4">
        <f>[3]Analysis!S107</f>
        <v>0</v>
      </c>
      <c r="U107" s="1" t="str">
        <f t="shared" si="1"/>
        <v/>
      </c>
    </row>
    <row r="108" spans="1:21" x14ac:dyDescent="0.25">
      <c r="A108" s="4" t="s">
        <v>55</v>
      </c>
      <c r="B108" s="4" t="s">
        <v>18</v>
      </c>
      <c r="C108" s="4" t="s">
        <v>14</v>
      </c>
      <c r="D108" s="5" t="s">
        <v>10</v>
      </c>
      <c r="E108" s="4">
        <f>[3]Analysis!E108</f>
        <v>0</v>
      </c>
      <c r="F108" s="4">
        <f>[3]Analysis!F108</f>
        <v>0</v>
      </c>
      <c r="G108" s="4">
        <f>[3]Analysis!G108</f>
        <v>0</v>
      </c>
      <c r="H108" s="4">
        <f>[3]Analysis!H108</f>
        <v>0</v>
      </c>
      <c r="I108" s="4">
        <f>[3]Analysis!I108</f>
        <v>0</v>
      </c>
      <c r="J108" s="4">
        <f>[3]Analysis!J108</f>
        <v>0</v>
      </c>
      <c r="K108" s="4">
        <f>[3]Analysis!K108</f>
        <v>0</v>
      </c>
      <c r="L108" s="4">
        <f>[3]Analysis!L108</f>
        <v>0</v>
      </c>
      <c r="M108" s="4">
        <f>[3]Analysis!M108</f>
        <v>0</v>
      </c>
      <c r="N108" s="4">
        <f>[3]Analysis!N108</f>
        <v>0</v>
      </c>
      <c r="O108" s="4">
        <f>[3]Analysis!O108</f>
        <v>0</v>
      </c>
      <c r="P108" s="4">
        <f>[3]Analysis!P108</f>
        <v>0</v>
      </c>
      <c r="Q108" s="4">
        <f>[3]Analysis!Q108</f>
        <v>0</v>
      </c>
      <c r="R108" s="4">
        <f>[3]Analysis!R108</f>
        <v>0</v>
      </c>
      <c r="S108" s="4">
        <f>[3]Analysis!S108</f>
        <v>0</v>
      </c>
      <c r="U108" s="1" t="str">
        <f t="shared" si="1"/>
        <v/>
      </c>
    </row>
    <row r="109" spans="1:21" x14ac:dyDescent="0.25">
      <c r="A109" s="4" t="s">
        <v>55</v>
      </c>
      <c r="B109" s="4" t="s">
        <v>18</v>
      </c>
      <c r="C109" s="4" t="s">
        <v>14</v>
      </c>
      <c r="D109" s="5" t="s">
        <v>11</v>
      </c>
      <c r="E109" s="4">
        <f>[3]Analysis!E109</f>
        <v>2.2518609999999999</v>
      </c>
      <c r="F109" s="4">
        <f>[3]Analysis!F109</f>
        <v>2.3618579999999998</v>
      </c>
      <c r="G109" s="4">
        <f>[3]Analysis!G109</f>
        <v>2.25787</v>
      </c>
      <c r="H109" s="4">
        <f>[3]Analysis!H109</f>
        <v>2.164228</v>
      </c>
      <c r="I109" s="4">
        <f>[3]Analysis!I109</f>
        <v>2.1099380000000001</v>
      </c>
      <c r="J109" s="4">
        <f>[3]Analysis!J109</f>
        <v>2.1959880000000003</v>
      </c>
      <c r="K109" s="4">
        <f>[3]Analysis!K109</f>
        <v>2.33541</v>
      </c>
      <c r="L109" s="4">
        <f>[3]Analysis!L109</f>
        <v>2.2480920000000002</v>
      </c>
      <c r="M109" s="4">
        <f>[3]Analysis!M109</f>
        <v>1.6630939999999999</v>
      </c>
      <c r="N109" s="4">
        <f>[3]Analysis!N109</f>
        <v>1.6001540000000001</v>
      </c>
      <c r="O109" s="4">
        <f>[3]Analysis!O109</f>
        <v>1.4443629999999998</v>
      </c>
      <c r="P109" s="4">
        <f>[3]Analysis!P109</f>
        <v>1.53409347</v>
      </c>
      <c r="Q109" s="4">
        <f>[3]Analysis!Q109</f>
        <v>1.5625020700000003</v>
      </c>
      <c r="R109" s="4">
        <f>[3]Analysis!R109</f>
        <v>1.43618253</v>
      </c>
      <c r="S109" s="4">
        <f>[3]Analysis!S109</f>
        <v>1.4473641800000001</v>
      </c>
      <c r="U109" s="1" t="str">
        <f t="shared" si="1"/>
        <v/>
      </c>
    </row>
    <row r="110" spans="1:21" x14ac:dyDescent="0.25">
      <c r="A110" s="4" t="s">
        <v>55</v>
      </c>
      <c r="B110" s="4" t="s">
        <v>18</v>
      </c>
      <c r="C110" s="4" t="s">
        <v>14</v>
      </c>
      <c r="D110" s="5" t="s">
        <v>12</v>
      </c>
      <c r="E110" s="4">
        <f>[3]Analysis!E110</f>
        <v>2.4499999999999999E-4</v>
      </c>
      <c r="F110" s="4">
        <f>[3]Analysis!F110</f>
        <v>2.4499999999999999E-4</v>
      </c>
      <c r="G110" s="4">
        <f>[3]Analysis!G110</f>
        <v>2.5439999999999998E-3</v>
      </c>
      <c r="H110" s="4">
        <f>[3]Analysis!H110</f>
        <v>2.5439999999999998E-3</v>
      </c>
      <c r="I110" s="4">
        <f>[3]Analysis!I110</f>
        <v>2.5439999999999998E-3</v>
      </c>
      <c r="J110" s="4">
        <f>[3]Analysis!J110</f>
        <v>2.5439999999999998E-3</v>
      </c>
      <c r="K110" s="4">
        <f>[3]Analysis!K110</f>
        <v>2.1329999999999999E-3</v>
      </c>
      <c r="L110" s="4">
        <f>[3]Analysis!L110</f>
        <v>2.1329999999999999E-3</v>
      </c>
      <c r="M110" s="4">
        <f>[3]Analysis!M110</f>
        <v>2.0099999999999996E-3</v>
      </c>
      <c r="N110" s="4">
        <f>[3]Analysis!N110</f>
        <v>2.006E-3</v>
      </c>
      <c r="O110" s="4">
        <f>[3]Analysis!O110</f>
        <v>2.0049999999999998E-3</v>
      </c>
      <c r="P110" s="4">
        <f>[3]Analysis!P110</f>
        <v>2.0069999999999997E-3</v>
      </c>
      <c r="Q110" s="4">
        <f>[3]Analysis!Q110</f>
        <v>2.0069999999999997E-3</v>
      </c>
      <c r="R110" s="4">
        <f>[3]Analysis!R110</f>
        <v>2.0079999999999998E-3</v>
      </c>
      <c r="S110" s="4">
        <f>[3]Analysis!S110</f>
        <v>1.9919999999999998E-3</v>
      </c>
      <c r="U110" s="1" t="str">
        <f t="shared" si="1"/>
        <v/>
      </c>
    </row>
    <row r="111" spans="1:21" x14ac:dyDescent="0.25">
      <c r="A111" s="4" t="s">
        <v>55</v>
      </c>
      <c r="B111" s="4" t="s">
        <v>18</v>
      </c>
      <c r="C111" s="4" t="s">
        <v>14</v>
      </c>
      <c r="D111" s="5" t="s">
        <v>13</v>
      </c>
      <c r="E111" s="4">
        <f>[3]Analysis!E111</f>
        <v>0.73538408999999993</v>
      </c>
      <c r="F111" s="4">
        <f>[3]Analysis!F111</f>
        <v>0.6909228300000001</v>
      </c>
      <c r="G111" s="4">
        <f>[3]Analysis!G111</f>
        <v>0.59650381999999991</v>
      </c>
      <c r="H111" s="4">
        <f>[3]Analysis!H111</f>
        <v>0.57651167999999997</v>
      </c>
      <c r="I111" s="4">
        <f>[3]Analysis!I111</f>
        <v>0.53322382000000002</v>
      </c>
      <c r="J111" s="4">
        <f>[3]Analysis!J111</f>
        <v>0.57595477000000006</v>
      </c>
      <c r="K111" s="4">
        <f>[3]Analysis!K111</f>
        <v>0.57241049000000011</v>
      </c>
      <c r="L111" s="4">
        <f>[3]Analysis!L111</f>
        <v>0.54699156000000004</v>
      </c>
      <c r="M111" s="4">
        <f>[3]Analysis!M111</f>
        <v>0.51373853000000003</v>
      </c>
      <c r="N111" s="4">
        <f>[3]Analysis!N111</f>
        <v>0.40311570000000002</v>
      </c>
      <c r="O111" s="4">
        <f>[3]Analysis!O111</f>
        <v>0.36754230000000004</v>
      </c>
      <c r="P111" s="4">
        <f>[3]Analysis!P111</f>
        <v>0.40233144999999998</v>
      </c>
      <c r="Q111" s="4">
        <f>[3]Analysis!Q111</f>
        <v>0.36769114399999997</v>
      </c>
      <c r="R111" s="4">
        <f>[3]Analysis!R111</f>
        <v>0.37106101899999905</v>
      </c>
      <c r="S111" s="4">
        <f>[3]Analysis!S111</f>
        <v>0.36091394100000002</v>
      </c>
      <c r="U111" s="1" t="str">
        <f t="shared" si="1"/>
        <v/>
      </c>
    </row>
    <row r="112" spans="1:21" x14ac:dyDescent="0.25">
      <c r="A112" s="4" t="s">
        <v>56</v>
      </c>
      <c r="B112" s="4" t="s">
        <v>19</v>
      </c>
      <c r="C112" s="4" t="s">
        <v>4</v>
      </c>
      <c r="D112" s="5" t="s">
        <v>5</v>
      </c>
      <c r="E112" s="4">
        <f>[3]Analysis!E112</f>
        <v>0</v>
      </c>
      <c r="F112" s="4">
        <f>[3]Analysis!F112</f>
        <v>0</v>
      </c>
      <c r="G112" s="4">
        <f>[3]Analysis!G112</f>
        <v>0</v>
      </c>
      <c r="H112" s="4">
        <f>[3]Analysis!H112</f>
        <v>0</v>
      </c>
      <c r="I112" s="4">
        <f>[3]Analysis!I112</f>
        <v>0</v>
      </c>
      <c r="J112" s="4">
        <f>[3]Analysis!J112</f>
        <v>0</v>
      </c>
      <c r="K112" s="4">
        <f>[3]Analysis!K112</f>
        <v>0</v>
      </c>
      <c r="L112" s="4">
        <f>[3]Analysis!L112</f>
        <v>0</v>
      </c>
      <c r="M112" s="4">
        <f>[3]Analysis!M112</f>
        <v>0</v>
      </c>
      <c r="N112" s="4">
        <f>[3]Analysis!N112</f>
        <v>0</v>
      </c>
      <c r="O112" s="4">
        <f>[3]Analysis!O112</f>
        <v>0</v>
      </c>
      <c r="P112" s="4">
        <f>[3]Analysis!P112</f>
        <v>0</v>
      </c>
      <c r="Q112" s="4">
        <f>[3]Analysis!Q112</f>
        <v>0</v>
      </c>
      <c r="R112" s="4">
        <f>[3]Analysis!R112</f>
        <v>0</v>
      </c>
      <c r="S112" s="4">
        <f>[3]Analysis!S112</f>
        <v>0</v>
      </c>
      <c r="U112" s="1" t="str">
        <f t="shared" si="1"/>
        <v>IEA_TO_BY_PROTRA_EMPIRICAL[REGIONS_9_I,PROTRA_HP_geothermal,TO_elec]=GET_DIRECT_DATA('model_parameters/energy/IEA_energy_balance_vensim_import.xlsx','IEA_TO_by_PROTRA','TO_by_PROTRA_TIME','PROTRA_HP_geothermal_TO_elec') ~~|</v>
      </c>
    </row>
    <row r="113" spans="1:21" x14ac:dyDescent="0.25">
      <c r="A113" s="4" t="s">
        <v>56</v>
      </c>
      <c r="B113" s="4" t="s">
        <v>19</v>
      </c>
      <c r="C113" s="4" t="s">
        <v>4</v>
      </c>
      <c r="D113" s="4" t="s">
        <v>6</v>
      </c>
      <c r="E113" s="4">
        <f>[3]Analysis!E113</f>
        <v>0</v>
      </c>
      <c r="F113" s="4">
        <f>[3]Analysis!F113</f>
        <v>0</v>
      </c>
      <c r="G113" s="4">
        <f>[3]Analysis!G113</f>
        <v>0</v>
      </c>
      <c r="H113" s="4">
        <f>[3]Analysis!H113</f>
        <v>0</v>
      </c>
      <c r="I113" s="4">
        <f>[3]Analysis!I113</f>
        <v>0</v>
      </c>
      <c r="J113" s="4">
        <f>[3]Analysis!J113</f>
        <v>0</v>
      </c>
      <c r="K113" s="4">
        <f>[3]Analysis!K113</f>
        <v>0</v>
      </c>
      <c r="L113" s="4">
        <f>[3]Analysis!L113</f>
        <v>0</v>
      </c>
      <c r="M113" s="4">
        <f>[3]Analysis!M113</f>
        <v>0</v>
      </c>
      <c r="N113" s="4">
        <f>[3]Analysis!N113</f>
        <v>0</v>
      </c>
      <c r="O113" s="4">
        <f>[3]Analysis!O113</f>
        <v>0</v>
      </c>
      <c r="P113" s="4">
        <f>[3]Analysis!P113</f>
        <v>0</v>
      </c>
      <c r="Q113" s="4">
        <f>[3]Analysis!Q113</f>
        <v>0</v>
      </c>
      <c r="R113" s="4">
        <f>[3]Analysis!R113</f>
        <v>0</v>
      </c>
      <c r="S113" s="4">
        <f>[3]Analysis!S113</f>
        <v>0</v>
      </c>
      <c r="U113" s="1" t="str">
        <f t="shared" si="1"/>
        <v/>
      </c>
    </row>
    <row r="114" spans="1:21" x14ac:dyDescent="0.25">
      <c r="A114" s="4" t="s">
        <v>56</v>
      </c>
      <c r="B114" s="4" t="s">
        <v>19</v>
      </c>
      <c r="C114" s="4" t="s">
        <v>4</v>
      </c>
      <c r="D114" s="5" t="s">
        <v>7</v>
      </c>
      <c r="E114" s="4">
        <f>[3]Analysis!E114</f>
        <v>0</v>
      </c>
      <c r="F114" s="4">
        <f>[3]Analysis!F114</f>
        <v>0</v>
      </c>
      <c r="G114" s="4">
        <f>[3]Analysis!G114</f>
        <v>0</v>
      </c>
      <c r="H114" s="4">
        <f>[3]Analysis!H114</f>
        <v>0</v>
      </c>
      <c r="I114" s="4">
        <f>[3]Analysis!I114</f>
        <v>0</v>
      </c>
      <c r="J114" s="4">
        <f>[3]Analysis!J114</f>
        <v>0</v>
      </c>
      <c r="K114" s="4">
        <f>[3]Analysis!K114</f>
        <v>0</v>
      </c>
      <c r="L114" s="4">
        <f>[3]Analysis!L114</f>
        <v>0</v>
      </c>
      <c r="M114" s="4">
        <f>[3]Analysis!M114</f>
        <v>0</v>
      </c>
      <c r="N114" s="4">
        <f>[3]Analysis!N114</f>
        <v>0</v>
      </c>
      <c r="O114" s="4">
        <f>[3]Analysis!O114</f>
        <v>0</v>
      </c>
      <c r="P114" s="4">
        <f>[3]Analysis!P114</f>
        <v>0</v>
      </c>
      <c r="Q114" s="4">
        <f>[3]Analysis!Q114</f>
        <v>0</v>
      </c>
      <c r="R114" s="4">
        <f>[3]Analysis!R114</f>
        <v>0</v>
      </c>
      <c r="S114" s="4">
        <f>[3]Analysis!S114</f>
        <v>0</v>
      </c>
      <c r="U114" s="1" t="str">
        <f t="shared" si="1"/>
        <v/>
      </c>
    </row>
    <row r="115" spans="1:21" x14ac:dyDescent="0.25">
      <c r="A115" s="4" t="s">
        <v>56</v>
      </c>
      <c r="B115" s="4" t="s">
        <v>19</v>
      </c>
      <c r="C115" s="4" t="s">
        <v>4</v>
      </c>
      <c r="D115" s="5" t="s">
        <v>8</v>
      </c>
      <c r="E115" s="4">
        <f>[3]Analysis!E115</f>
        <v>0</v>
      </c>
      <c r="F115" s="4">
        <f>[3]Analysis!F115</f>
        <v>0</v>
      </c>
      <c r="G115" s="4">
        <f>[3]Analysis!G115</f>
        <v>0</v>
      </c>
      <c r="H115" s="4">
        <f>[3]Analysis!H115</f>
        <v>0</v>
      </c>
      <c r="I115" s="4">
        <f>[3]Analysis!I115</f>
        <v>0</v>
      </c>
      <c r="J115" s="4">
        <f>[3]Analysis!J115</f>
        <v>0</v>
      </c>
      <c r="K115" s="4">
        <f>[3]Analysis!K115</f>
        <v>0</v>
      </c>
      <c r="L115" s="4">
        <f>[3]Analysis!L115</f>
        <v>0</v>
      </c>
      <c r="M115" s="4">
        <f>[3]Analysis!M115</f>
        <v>0</v>
      </c>
      <c r="N115" s="4">
        <f>[3]Analysis!N115</f>
        <v>0</v>
      </c>
      <c r="O115" s="4">
        <f>[3]Analysis!O115</f>
        <v>0</v>
      </c>
      <c r="P115" s="4">
        <f>[3]Analysis!P115</f>
        <v>0</v>
      </c>
      <c r="Q115" s="4">
        <f>[3]Analysis!Q115</f>
        <v>0</v>
      </c>
      <c r="R115" s="4">
        <f>[3]Analysis!R115</f>
        <v>0</v>
      </c>
      <c r="S115" s="4">
        <f>[3]Analysis!S115</f>
        <v>0</v>
      </c>
      <c r="U115" s="1" t="str">
        <f t="shared" si="1"/>
        <v/>
      </c>
    </row>
    <row r="116" spans="1:21" x14ac:dyDescent="0.25">
      <c r="A116" s="4" t="s">
        <v>56</v>
      </c>
      <c r="B116" s="4" t="s">
        <v>19</v>
      </c>
      <c r="C116" s="4" t="s">
        <v>4</v>
      </c>
      <c r="D116" s="5" t="s">
        <v>9</v>
      </c>
      <c r="E116" s="4">
        <f>[3]Analysis!E116</f>
        <v>0</v>
      </c>
      <c r="F116" s="4">
        <f>[3]Analysis!F116</f>
        <v>0</v>
      </c>
      <c r="G116" s="4">
        <f>[3]Analysis!G116</f>
        <v>0</v>
      </c>
      <c r="H116" s="4">
        <f>[3]Analysis!H116</f>
        <v>0</v>
      </c>
      <c r="I116" s="4">
        <f>[3]Analysis!I116</f>
        <v>0</v>
      </c>
      <c r="J116" s="4">
        <f>[3]Analysis!J116</f>
        <v>0</v>
      </c>
      <c r="K116" s="4">
        <f>[3]Analysis!K116</f>
        <v>0</v>
      </c>
      <c r="L116" s="4">
        <f>[3]Analysis!L116</f>
        <v>0</v>
      </c>
      <c r="M116" s="4">
        <f>[3]Analysis!M116</f>
        <v>0</v>
      </c>
      <c r="N116" s="4">
        <f>[3]Analysis!N116</f>
        <v>0</v>
      </c>
      <c r="O116" s="4">
        <f>[3]Analysis!O116</f>
        <v>0</v>
      </c>
      <c r="P116" s="4">
        <f>[3]Analysis!P116</f>
        <v>0</v>
      </c>
      <c r="Q116" s="4">
        <f>[3]Analysis!Q116</f>
        <v>0</v>
      </c>
      <c r="R116" s="4">
        <f>[3]Analysis!R116</f>
        <v>0</v>
      </c>
      <c r="S116" s="4">
        <f>[3]Analysis!S116</f>
        <v>0</v>
      </c>
      <c r="U116" s="1" t="str">
        <f t="shared" si="1"/>
        <v/>
      </c>
    </row>
    <row r="117" spans="1:21" x14ac:dyDescent="0.25">
      <c r="A117" s="4" t="s">
        <v>56</v>
      </c>
      <c r="B117" s="4" t="s">
        <v>19</v>
      </c>
      <c r="C117" s="4" t="s">
        <v>4</v>
      </c>
      <c r="D117" s="5" t="s">
        <v>10</v>
      </c>
      <c r="E117" s="4">
        <f>[3]Analysis!E117</f>
        <v>0</v>
      </c>
      <c r="F117" s="4">
        <f>[3]Analysis!F117</f>
        <v>0</v>
      </c>
      <c r="G117" s="4">
        <f>[3]Analysis!G117</f>
        <v>0</v>
      </c>
      <c r="H117" s="4">
        <f>[3]Analysis!H117</f>
        <v>0</v>
      </c>
      <c r="I117" s="4">
        <f>[3]Analysis!I117</f>
        <v>0</v>
      </c>
      <c r="J117" s="4">
        <f>[3]Analysis!J117</f>
        <v>0</v>
      </c>
      <c r="K117" s="4">
        <f>[3]Analysis!K117</f>
        <v>0</v>
      </c>
      <c r="L117" s="4">
        <f>[3]Analysis!L117</f>
        <v>0</v>
      </c>
      <c r="M117" s="4">
        <f>[3]Analysis!M117</f>
        <v>0</v>
      </c>
      <c r="N117" s="4">
        <f>[3]Analysis!N117</f>
        <v>0</v>
      </c>
      <c r="O117" s="4">
        <f>[3]Analysis!O117</f>
        <v>0</v>
      </c>
      <c r="P117" s="4">
        <f>[3]Analysis!P117</f>
        <v>0</v>
      </c>
      <c r="Q117" s="4">
        <f>[3]Analysis!Q117</f>
        <v>0</v>
      </c>
      <c r="R117" s="4">
        <f>[3]Analysis!R117</f>
        <v>0</v>
      </c>
      <c r="S117" s="4">
        <f>[3]Analysis!S117</f>
        <v>0</v>
      </c>
      <c r="U117" s="1" t="str">
        <f t="shared" si="1"/>
        <v/>
      </c>
    </row>
    <row r="118" spans="1:21" x14ac:dyDescent="0.25">
      <c r="A118" s="4" t="s">
        <v>56</v>
      </c>
      <c r="B118" s="4" t="s">
        <v>19</v>
      </c>
      <c r="C118" s="4" t="s">
        <v>4</v>
      </c>
      <c r="D118" s="5" t="s">
        <v>11</v>
      </c>
      <c r="E118" s="4">
        <f>[3]Analysis!E118</f>
        <v>0</v>
      </c>
      <c r="F118" s="4">
        <f>[3]Analysis!F118</f>
        <v>0</v>
      </c>
      <c r="G118" s="4">
        <f>[3]Analysis!G118</f>
        <v>0</v>
      </c>
      <c r="H118" s="4">
        <f>[3]Analysis!H118</f>
        <v>0</v>
      </c>
      <c r="I118" s="4">
        <f>[3]Analysis!I118</f>
        <v>0</v>
      </c>
      <c r="J118" s="4">
        <f>[3]Analysis!J118</f>
        <v>0</v>
      </c>
      <c r="K118" s="4">
        <f>[3]Analysis!K118</f>
        <v>0</v>
      </c>
      <c r="L118" s="4">
        <f>[3]Analysis!L118</f>
        <v>0</v>
      </c>
      <c r="M118" s="4">
        <f>[3]Analysis!M118</f>
        <v>0</v>
      </c>
      <c r="N118" s="4">
        <f>[3]Analysis!N118</f>
        <v>0</v>
      </c>
      <c r="O118" s="4">
        <f>[3]Analysis!O118</f>
        <v>0</v>
      </c>
      <c r="P118" s="4">
        <f>[3]Analysis!P118</f>
        <v>0</v>
      </c>
      <c r="Q118" s="4">
        <f>[3]Analysis!Q118</f>
        <v>0</v>
      </c>
      <c r="R118" s="4">
        <f>[3]Analysis!R118</f>
        <v>0</v>
      </c>
      <c r="S118" s="4">
        <f>[3]Analysis!S118</f>
        <v>0</v>
      </c>
      <c r="U118" s="1" t="str">
        <f t="shared" si="1"/>
        <v/>
      </c>
    </row>
    <row r="119" spans="1:21" x14ac:dyDescent="0.25">
      <c r="A119" s="4" t="s">
        <v>56</v>
      </c>
      <c r="B119" s="4" t="s">
        <v>19</v>
      </c>
      <c r="C119" s="4" t="s">
        <v>4</v>
      </c>
      <c r="D119" s="5" t="s">
        <v>12</v>
      </c>
      <c r="E119" s="4">
        <f>[3]Analysis!E119</f>
        <v>0</v>
      </c>
      <c r="F119" s="4">
        <f>[3]Analysis!F119</f>
        <v>0</v>
      </c>
      <c r="G119" s="4">
        <f>[3]Analysis!G119</f>
        <v>0</v>
      </c>
      <c r="H119" s="4">
        <f>[3]Analysis!H119</f>
        <v>0</v>
      </c>
      <c r="I119" s="4">
        <f>[3]Analysis!I119</f>
        <v>0</v>
      </c>
      <c r="J119" s="4">
        <f>[3]Analysis!J119</f>
        <v>0</v>
      </c>
      <c r="K119" s="4">
        <f>[3]Analysis!K119</f>
        <v>0</v>
      </c>
      <c r="L119" s="4">
        <f>[3]Analysis!L119</f>
        <v>0</v>
      </c>
      <c r="M119" s="4">
        <f>[3]Analysis!M119</f>
        <v>0</v>
      </c>
      <c r="N119" s="4">
        <f>[3]Analysis!N119</f>
        <v>0</v>
      </c>
      <c r="O119" s="4">
        <f>[3]Analysis!O119</f>
        <v>0</v>
      </c>
      <c r="P119" s="4">
        <f>[3]Analysis!P119</f>
        <v>0</v>
      </c>
      <c r="Q119" s="4">
        <f>[3]Analysis!Q119</f>
        <v>0</v>
      </c>
      <c r="R119" s="4">
        <f>[3]Analysis!R119</f>
        <v>0</v>
      </c>
      <c r="S119" s="4">
        <f>[3]Analysis!S119</f>
        <v>0</v>
      </c>
      <c r="U119" s="1" t="str">
        <f t="shared" si="1"/>
        <v/>
      </c>
    </row>
    <row r="120" spans="1:21" x14ac:dyDescent="0.25">
      <c r="A120" s="4" t="s">
        <v>56</v>
      </c>
      <c r="B120" s="4" t="s">
        <v>19</v>
      </c>
      <c r="C120" s="4" t="s">
        <v>4</v>
      </c>
      <c r="D120" s="5" t="s">
        <v>13</v>
      </c>
      <c r="E120" s="4">
        <f>[3]Analysis!E120</f>
        <v>0</v>
      </c>
      <c r="F120" s="4">
        <f>[3]Analysis!F120</f>
        <v>0</v>
      </c>
      <c r="G120" s="4">
        <f>[3]Analysis!G120</f>
        <v>0</v>
      </c>
      <c r="H120" s="4">
        <f>[3]Analysis!H120</f>
        <v>0</v>
      </c>
      <c r="I120" s="4">
        <f>[3]Analysis!I120</f>
        <v>0</v>
      </c>
      <c r="J120" s="4">
        <f>[3]Analysis!J120</f>
        <v>0</v>
      </c>
      <c r="K120" s="4">
        <f>[3]Analysis!K120</f>
        <v>0</v>
      </c>
      <c r="L120" s="4">
        <f>[3]Analysis!L120</f>
        <v>0</v>
      </c>
      <c r="M120" s="4">
        <f>[3]Analysis!M120</f>
        <v>0</v>
      </c>
      <c r="N120" s="4">
        <f>[3]Analysis!N120</f>
        <v>0</v>
      </c>
      <c r="O120" s="4">
        <f>[3]Analysis!O120</f>
        <v>0</v>
      </c>
      <c r="P120" s="4">
        <f>[3]Analysis!P120</f>
        <v>0</v>
      </c>
      <c r="Q120" s="4">
        <f>[3]Analysis!Q120</f>
        <v>0</v>
      </c>
      <c r="R120" s="4">
        <f>[3]Analysis!R120</f>
        <v>0</v>
      </c>
      <c r="S120" s="4">
        <f>[3]Analysis!S120</f>
        <v>0</v>
      </c>
      <c r="U120" s="1" t="str">
        <f t="shared" si="1"/>
        <v/>
      </c>
    </row>
    <row r="121" spans="1:21" x14ac:dyDescent="0.25">
      <c r="A121" s="4" t="s">
        <v>57</v>
      </c>
      <c r="B121" s="4" t="s">
        <v>19</v>
      </c>
      <c r="C121" s="4" t="s">
        <v>14</v>
      </c>
      <c r="D121" s="5" t="s">
        <v>5</v>
      </c>
      <c r="E121" s="4">
        <f>[3]Analysis!E121</f>
        <v>4.6897859999999996E-3</v>
      </c>
      <c r="F121" s="4">
        <f>[3]Analysis!F121</f>
        <v>4.5012689999999996E-3</v>
      </c>
      <c r="G121" s="4">
        <f>[3]Analysis!G121</f>
        <v>4.3311249999999904E-3</v>
      </c>
      <c r="H121" s="4">
        <f>[3]Analysis!H121</f>
        <v>4.4661689999999999E-3</v>
      </c>
      <c r="I121" s="4">
        <f>[3]Analysis!I121</f>
        <v>4.283846E-3</v>
      </c>
      <c r="J121" s="4">
        <f>[3]Analysis!J121</f>
        <v>5.2211059999999997E-3</v>
      </c>
      <c r="K121" s="4">
        <f>[3]Analysis!K121</f>
        <v>4.7465540000000001E-3</v>
      </c>
      <c r="L121" s="4">
        <f>[3]Analysis!L121</f>
        <v>5.2768459999999896E-3</v>
      </c>
      <c r="M121" s="4">
        <f>[3]Analysis!M121</f>
        <v>6.2339739999999989E-3</v>
      </c>
      <c r="N121" s="4">
        <f>[3]Analysis!N121</f>
        <v>7.0653579999999999E-3</v>
      </c>
      <c r="O121" s="4">
        <f>[3]Analysis!O121</f>
        <v>8.1550990000000007E-3</v>
      </c>
      <c r="P121" s="4">
        <f>[3]Analysis!P121</f>
        <v>9.9106980000000008E-3</v>
      </c>
      <c r="Q121" s="4">
        <f>[3]Analysis!Q121</f>
        <v>1.0956768999999989E-2</v>
      </c>
      <c r="R121" s="4">
        <f>[3]Analysis!R121</f>
        <v>1.1871035E-2</v>
      </c>
      <c r="S121" s="4">
        <f>[3]Analysis!S121</f>
        <v>1.2944664999999999E-2</v>
      </c>
      <c r="U121" s="1" t="str">
        <f t="shared" si="1"/>
        <v>IEA_TO_BY_PROTRA_EMPIRICAL[REGIONS_9_I,PROTRA_HP_geothermal,TO_heat]=GET_DIRECT_DATA('model_parameters/energy/IEA_energy_balance_vensim_import.xlsx','IEA_TO_by_PROTRA','TO_by_PROTRA_TIME','PROTRA_HP_geothermal_TO_heat') ~~|</v>
      </c>
    </row>
    <row r="122" spans="1:21" x14ac:dyDescent="0.25">
      <c r="A122" s="4" t="s">
        <v>57</v>
      </c>
      <c r="B122" s="4" t="s">
        <v>19</v>
      </c>
      <c r="C122" s="4" t="s">
        <v>14</v>
      </c>
      <c r="D122" s="4" t="s">
        <v>6</v>
      </c>
      <c r="E122" s="4">
        <f>[3]Analysis!E122</f>
        <v>0</v>
      </c>
      <c r="F122" s="4">
        <f>[3]Analysis!F122</f>
        <v>0</v>
      </c>
      <c r="G122" s="4">
        <f>[3]Analysis!G122</f>
        <v>0</v>
      </c>
      <c r="H122" s="4">
        <f>[3]Analysis!H122</f>
        <v>0</v>
      </c>
      <c r="I122" s="4">
        <f>[3]Analysis!I122</f>
        <v>0</v>
      </c>
      <c r="J122" s="4">
        <f>[3]Analysis!J122</f>
        <v>0</v>
      </c>
      <c r="K122" s="4">
        <f>[3]Analysis!K122</f>
        <v>0</v>
      </c>
      <c r="L122" s="4">
        <f>[3]Analysis!L122</f>
        <v>0</v>
      </c>
      <c r="M122" s="4">
        <f>[3]Analysis!M122</f>
        <v>0</v>
      </c>
      <c r="N122" s="4">
        <f>[3]Analysis!N122</f>
        <v>0</v>
      </c>
      <c r="O122" s="4">
        <f>[3]Analysis!O122</f>
        <v>0</v>
      </c>
      <c r="P122" s="4">
        <f>[3]Analysis!P122</f>
        <v>0</v>
      </c>
      <c r="Q122" s="4">
        <f>[3]Analysis!Q122</f>
        <v>0</v>
      </c>
      <c r="R122" s="4">
        <f>[3]Analysis!R122</f>
        <v>0</v>
      </c>
      <c r="S122" s="4">
        <f>[3]Analysis!S122</f>
        <v>0</v>
      </c>
      <c r="U122" s="1" t="str">
        <f t="shared" si="1"/>
        <v/>
      </c>
    </row>
    <row r="123" spans="1:21" x14ac:dyDescent="0.25">
      <c r="A123" s="4" t="s">
        <v>57</v>
      </c>
      <c r="B123" s="4" t="s">
        <v>19</v>
      </c>
      <c r="C123" s="4" t="s">
        <v>14</v>
      </c>
      <c r="D123" s="5" t="s">
        <v>7</v>
      </c>
      <c r="E123" s="4">
        <f>[3]Analysis!E123</f>
        <v>0</v>
      </c>
      <c r="F123" s="4">
        <f>[3]Analysis!F123</f>
        <v>0</v>
      </c>
      <c r="G123" s="4">
        <f>[3]Analysis!G123</f>
        <v>0</v>
      </c>
      <c r="H123" s="4">
        <f>[3]Analysis!H123</f>
        <v>0</v>
      </c>
      <c r="I123" s="4">
        <f>[3]Analysis!I123</f>
        <v>0</v>
      </c>
      <c r="J123" s="4">
        <f>[3]Analysis!J123</f>
        <v>0</v>
      </c>
      <c r="K123" s="4">
        <f>[3]Analysis!K123</f>
        <v>0</v>
      </c>
      <c r="L123" s="4">
        <f>[3]Analysis!L123</f>
        <v>0</v>
      </c>
      <c r="M123" s="4">
        <f>[3]Analysis!M123</f>
        <v>0</v>
      </c>
      <c r="N123" s="4">
        <f>[3]Analysis!N123</f>
        <v>0</v>
      </c>
      <c r="O123" s="4">
        <f>[3]Analysis!O123</f>
        <v>0</v>
      </c>
      <c r="P123" s="4">
        <f>[3]Analysis!P123</f>
        <v>0</v>
      </c>
      <c r="Q123" s="4">
        <f>[3]Analysis!Q123</f>
        <v>0</v>
      </c>
      <c r="R123" s="4">
        <f>[3]Analysis!R123</f>
        <v>0</v>
      </c>
      <c r="S123" s="4">
        <f>[3]Analysis!S123</f>
        <v>0</v>
      </c>
      <c r="U123" s="1" t="str">
        <f t="shared" si="1"/>
        <v/>
      </c>
    </row>
    <row r="124" spans="1:21" x14ac:dyDescent="0.25">
      <c r="A124" s="4" t="s">
        <v>57</v>
      </c>
      <c r="B124" s="4" t="s">
        <v>19</v>
      </c>
      <c r="C124" s="4" t="s">
        <v>14</v>
      </c>
      <c r="D124" s="5" t="s">
        <v>8</v>
      </c>
      <c r="E124" s="4">
        <f>[3]Analysis!E124</f>
        <v>0</v>
      </c>
      <c r="F124" s="4">
        <f>[3]Analysis!F124</f>
        <v>0</v>
      </c>
      <c r="G124" s="4">
        <f>[3]Analysis!G124</f>
        <v>0</v>
      </c>
      <c r="H124" s="4">
        <f>[3]Analysis!H124</f>
        <v>0</v>
      </c>
      <c r="I124" s="4">
        <f>[3]Analysis!I124</f>
        <v>0</v>
      </c>
      <c r="J124" s="4">
        <f>[3]Analysis!J124</f>
        <v>0</v>
      </c>
      <c r="K124" s="4">
        <f>[3]Analysis!K124</f>
        <v>0</v>
      </c>
      <c r="L124" s="4">
        <f>[3]Analysis!L124</f>
        <v>0</v>
      </c>
      <c r="M124" s="4">
        <f>[3]Analysis!M124</f>
        <v>0</v>
      </c>
      <c r="N124" s="4">
        <f>[3]Analysis!N124</f>
        <v>0</v>
      </c>
      <c r="O124" s="4">
        <f>[3]Analysis!O124</f>
        <v>0</v>
      </c>
      <c r="P124" s="4">
        <f>[3]Analysis!P124</f>
        <v>0</v>
      </c>
      <c r="Q124" s="4">
        <f>[3]Analysis!Q124</f>
        <v>0</v>
      </c>
      <c r="R124" s="4">
        <f>[3]Analysis!R124</f>
        <v>0</v>
      </c>
      <c r="S124" s="4">
        <f>[3]Analysis!S124</f>
        <v>0</v>
      </c>
      <c r="U124" s="1" t="str">
        <f t="shared" si="1"/>
        <v/>
      </c>
    </row>
    <row r="125" spans="1:21" x14ac:dyDescent="0.25">
      <c r="A125" s="4" t="s">
        <v>57</v>
      </c>
      <c r="B125" s="4" t="s">
        <v>19</v>
      </c>
      <c r="C125" s="4" t="s">
        <v>14</v>
      </c>
      <c r="D125" s="5" t="s">
        <v>9</v>
      </c>
      <c r="E125" s="4">
        <f>[3]Analysis!E125</f>
        <v>0</v>
      </c>
      <c r="F125" s="4">
        <f>[3]Analysis!F125</f>
        <v>0</v>
      </c>
      <c r="G125" s="4">
        <f>[3]Analysis!G125</f>
        <v>0</v>
      </c>
      <c r="H125" s="4">
        <f>[3]Analysis!H125</f>
        <v>0</v>
      </c>
      <c r="I125" s="4">
        <f>[3]Analysis!I125</f>
        <v>0</v>
      </c>
      <c r="J125" s="4">
        <f>[3]Analysis!J125</f>
        <v>0</v>
      </c>
      <c r="K125" s="4">
        <f>[3]Analysis!K125</f>
        <v>0</v>
      </c>
      <c r="L125" s="4">
        <f>[3]Analysis!L125</f>
        <v>0</v>
      </c>
      <c r="M125" s="4">
        <f>[3]Analysis!M125</f>
        <v>0</v>
      </c>
      <c r="N125" s="4">
        <f>[3]Analysis!N125</f>
        <v>0</v>
      </c>
      <c r="O125" s="4">
        <f>[3]Analysis!O125</f>
        <v>0</v>
      </c>
      <c r="P125" s="4">
        <f>[3]Analysis!P125</f>
        <v>0</v>
      </c>
      <c r="Q125" s="4">
        <f>[3]Analysis!Q125</f>
        <v>0</v>
      </c>
      <c r="R125" s="4">
        <f>[3]Analysis!R125</f>
        <v>0</v>
      </c>
      <c r="S125" s="4">
        <f>[3]Analysis!S125</f>
        <v>0</v>
      </c>
      <c r="U125" s="1" t="str">
        <f t="shared" si="1"/>
        <v/>
      </c>
    </row>
    <row r="126" spans="1:21" x14ac:dyDescent="0.25">
      <c r="A126" s="4" t="s">
        <v>57</v>
      </c>
      <c r="B126" s="4" t="s">
        <v>19</v>
      </c>
      <c r="C126" s="4" t="s">
        <v>14</v>
      </c>
      <c r="D126" s="5" t="s">
        <v>10</v>
      </c>
      <c r="E126" s="4">
        <f>[3]Analysis!E126</f>
        <v>0</v>
      </c>
      <c r="F126" s="4">
        <f>[3]Analysis!F126</f>
        <v>0</v>
      </c>
      <c r="G126" s="4">
        <f>[3]Analysis!G126</f>
        <v>0</v>
      </c>
      <c r="H126" s="4">
        <f>[3]Analysis!H126</f>
        <v>0</v>
      </c>
      <c r="I126" s="4">
        <f>[3]Analysis!I126</f>
        <v>0</v>
      </c>
      <c r="J126" s="4">
        <f>[3]Analysis!J126</f>
        <v>0</v>
      </c>
      <c r="K126" s="4">
        <f>[3]Analysis!K126</f>
        <v>0</v>
      </c>
      <c r="L126" s="4">
        <f>[3]Analysis!L126</f>
        <v>0</v>
      </c>
      <c r="M126" s="4">
        <f>[3]Analysis!M126</f>
        <v>0</v>
      </c>
      <c r="N126" s="4">
        <f>[3]Analysis!N126</f>
        <v>0</v>
      </c>
      <c r="O126" s="4">
        <f>[3]Analysis!O126</f>
        <v>0</v>
      </c>
      <c r="P126" s="4">
        <f>[3]Analysis!P126</f>
        <v>0</v>
      </c>
      <c r="Q126" s="4">
        <f>[3]Analysis!Q126</f>
        <v>0</v>
      </c>
      <c r="R126" s="4">
        <f>[3]Analysis!R126</f>
        <v>0</v>
      </c>
      <c r="S126" s="4">
        <f>[3]Analysis!S126</f>
        <v>0</v>
      </c>
      <c r="U126" s="1" t="str">
        <f t="shared" si="1"/>
        <v/>
      </c>
    </row>
    <row r="127" spans="1:21" x14ac:dyDescent="0.25">
      <c r="A127" s="4" t="s">
        <v>57</v>
      </c>
      <c r="B127" s="4" t="s">
        <v>19</v>
      </c>
      <c r="C127" s="4" t="s">
        <v>14</v>
      </c>
      <c r="D127" s="5" t="s">
        <v>11</v>
      </c>
      <c r="E127" s="4">
        <f>[3]Analysis!E127</f>
        <v>0</v>
      </c>
      <c r="F127" s="4">
        <f>[3]Analysis!F127</f>
        <v>0</v>
      </c>
      <c r="G127" s="4">
        <f>[3]Analysis!G127</f>
        <v>0</v>
      </c>
      <c r="H127" s="4">
        <f>[3]Analysis!H127</f>
        <v>0</v>
      </c>
      <c r="I127" s="4">
        <f>[3]Analysis!I127</f>
        <v>0</v>
      </c>
      <c r="J127" s="4">
        <f>[3]Analysis!J127</f>
        <v>0</v>
      </c>
      <c r="K127" s="4">
        <f>[3]Analysis!K127</f>
        <v>0</v>
      </c>
      <c r="L127" s="4">
        <f>[3]Analysis!L127</f>
        <v>0</v>
      </c>
      <c r="M127" s="4">
        <f>[3]Analysis!M127</f>
        <v>2.1100000000000001E-4</v>
      </c>
      <c r="N127" s="4">
        <f>[3]Analysis!N127</f>
        <v>1.9100000000000001E-4</v>
      </c>
      <c r="O127" s="4">
        <f>[3]Analysis!O127</f>
        <v>2.23E-4</v>
      </c>
      <c r="P127" s="4">
        <f>[3]Analysis!P127</f>
        <v>2.0699999999999999E-4</v>
      </c>
      <c r="Q127" s="4">
        <f>[3]Analysis!Q127</f>
        <v>0</v>
      </c>
      <c r="R127" s="4">
        <f>[3]Analysis!R127</f>
        <v>0</v>
      </c>
      <c r="S127" s="4">
        <f>[3]Analysis!S127</f>
        <v>0</v>
      </c>
      <c r="U127" s="1" t="str">
        <f t="shared" si="1"/>
        <v/>
      </c>
    </row>
    <row r="128" spans="1:21" x14ac:dyDescent="0.25">
      <c r="A128" s="4" t="s">
        <v>57</v>
      </c>
      <c r="B128" s="4" t="s">
        <v>19</v>
      </c>
      <c r="C128" s="4" t="s">
        <v>14</v>
      </c>
      <c r="D128" s="5" t="s">
        <v>12</v>
      </c>
      <c r="E128" s="4">
        <f>[3]Analysis!E128</f>
        <v>0</v>
      </c>
      <c r="F128" s="4">
        <f>[3]Analysis!F128</f>
        <v>0</v>
      </c>
      <c r="G128" s="4">
        <f>[3]Analysis!G128</f>
        <v>0</v>
      </c>
      <c r="H128" s="4">
        <f>[3]Analysis!H128</f>
        <v>0</v>
      </c>
      <c r="I128" s="4">
        <f>[3]Analysis!I128</f>
        <v>0</v>
      </c>
      <c r="J128" s="4">
        <f>[3]Analysis!J128</f>
        <v>0</v>
      </c>
      <c r="K128" s="4">
        <f>[3]Analysis!K128</f>
        <v>0</v>
      </c>
      <c r="L128" s="4">
        <f>[3]Analysis!L128</f>
        <v>0</v>
      </c>
      <c r="M128" s="4">
        <f>[3]Analysis!M128</f>
        <v>0</v>
      </c>
      <c r="N128" s="4">
        <f>[3]Analysis!N128</f>
        <v>0</v>
      </c>
      <c r="O128" s="4">
        <f>[3]Analysis!O128</f>
        <v>0</v>
      </c>
      <c r="P128" s="4">
        <f>[3]Analysis!P128</f>
        <v>0</v>
      </c>
      <c r="Q128" s="4">
        <f>[3]Analysis!Q128</f>
        <v>0</v>
      </c>
      <c r="R128" s="4">
        <f>[3]Analysis!R128</f>
        <v>0</v>
      </c>
      <c r="S128" s="4">
        <f>[3]Analysis!S128</f>
        <v>0</v>
      </c>
      <c r="U128" s="1" t="str">
        <f t="shared" si="1"/>
        <v/>
      </c>
    </row>
    <row r="129" spans="1:21" x14ac:dyDescent="0.25">
      <c r="A129" s="4" t="s">
        <v>57</v>
      </c>
      <c r="B129" s="4" t="s">
        <v>19</v>
      </c>
      <c r="C129" s="4" t="s">
        <v>14</v>
      </c>
      <c r="D129" s="5" t="s">
        <v>13</v>
      </c>
      <c r="E129" s="4">
        <f>[3]Analysis!E129</f>
        <v>1.9120999999999999E-2</v>
      </c>
      <c r="F129" s="4">
        <f>[3]Analysis!F129</f>
        <v>1.9342999999999999E-2</v>
      </c>
      <c r="G129" s="4">
        <f>[3]Analysis!G129</f>
        <v>2.4947802999999998E-2</v>
      </c>
      <c r="H129" s="4">
        <f>[3]Analysis!H129</f>
        <v>2.5631887999999999E-2</v>
      </c>
      <c r="I129" s="4">
        <f>[3]Analysis!I129</f>
        <v>2.5825096999999998E-2</v>
      </c>
      <c r="J129" s="4">
        <f>[3]Analysis!J129</f>
        <v>2.5806817999999999E-2</v>
      </c>
      <c r="K129" s="4">
        <f>[3]Analysis!K129</f>
        <v>2.6783372E-2</v>
      </c>
      <c r="L129" s="4">
        <f>[3]Analysis!L129</f>
        <v>2.8047361E-2</v>
      </c>
      <c r="M129" s="4">
        <f>[3]Analysis!M129</f>
        <v>2.7703195999999999E-2</v>
      </c>
      <c r="N129" s="4">
        <f>[3]Analysis!N129</f>
        <v>2.9752325999999999E-2</v>
      </c>
      <c r="O129" s="4">
        <f>[3]Analysis!O129</f>
        <v>3.3119003000000001E-2</v>
      </c>
      <c r="P129" s="4">
        <f>[3]Analysis!P129</f>
        <v>3.5708148000000002E-2</v>
      </c>
      <c r="Q129" s="4">
        <f>[3]Analysis!Q129</f>
        <v>3.4742975999999995E-2</v>
      </c>
      <c r="R129" s="4">
        <f>[3]Analysis!R129</f>
        <v>3.8529691000000005E-2</v>
      </c>
      <c r="S129" s="4">
        <f>[3]Analysis!S129</f>
        <v>3.7958531000000004E-2</v>
      </c>
      <c r="U129" s="1" t="str">
        <f t="shared" si="1"/>
        <v/>
      </c>
    </row>
    <row r="130" spans="1:21" x14ac:dyDescent="0.25">
      <c r="A130" s="4" t="s">
        <v>58</v>
      </c>
      <c r="B130" s="4" t="s">
        <v>20</v>
      </c>
      <c r="C130" s="4" t="s">
        <v>4</v>
      </c>
      <c r="D130" s="5" t="s">
        <v>5</v>
      </c>
      <c r="E130" s="4">
        <f>[3]Analysis!E130</f>
        <v>0</v>
      </c>
      <c r="F130" s="4">
        <f>[3]Analysis!F130</f>
        <v>0</v>
      </c>
      <c r="G130" s="4">
        <f>[3]Analysis!G130</f>
        <v>0</v>
      </c>
      <c r="H130" s="4">
        <f>[3]Analysis!H130</f>
        <v>0</v>
      </c>
      <c r="I130" s="4">
        <f>[3]Analysis!I130</f>
        <v>0</v>
      </c>
      <c r="J130" s="4">
        <f>[3]Analysis!J130</f>
        <v>0</v>
      </c>
      <c r="K130" s="4">
        <f>[3]Analysis!K130</f>
        <v>0</v>
      </c>
      <c r="L130" s="4">
        <f>[3]Analysis!L130</f>
        <v>0</v>
      </c>
      <c r="M130" s="4">
        <f>[3]Analysis!M130</f>
        <v>0</v>
      </c>
      <c r="N130" s="4">
        <f>[3]Analysis!N130</f>
        <v>0</v>
      </c>
      <c r="O130" s="4">
        <f>[3]Analysis!O130</f>
        <v>0</v>
      </c>
      <c r="P130" s="4">
        <f>[3]Analysis!P130</f>
        <v>0</v>
      </c>
      <c r="Q130" s="4">
        <f>[3]Analysis!Q130</f>
        <v>0</v>
      </c>
      <c r="R130" s="4">
        <f>[3]Analysis!R130</f>
        <v>0</v>
      </c>
      <c r="S130" s="4">
        <f>[3]Analysis!S130</f>
        <v>0</v>
      </c>
      <c r="U130" s="1" t="str">
        <f t="shared" si="1"/>
        <v>IEA_TO_BY_PROTRA_EMPIRICAL[REGIONS_9_I,PROTRA_HP_liquid_fuels,TO_elec]=GET_DIRECT_DATA('model_parameters/energy/IEA_energy_balance_vensim_import.xlsx','IEA_TO_by_PROTRA','TO_by_PROTRA_TIME','PROTRA_HP_liquid_fuels_TO_elec') ~~|</v>
      </c>
    </row>
    <row r="131" spans="1:21" x14ac:dyDescent="0.25">
      <c r="A131" s="4" t="s">
        <v>58</v>
      </c>
      <c r="B131" s="4" t="s">
        <v>20</v>
      </c>
      <c r="C131" s="4" t="s">
        <v>4</v>
      </c>
      <c r="D131" s="4" t="s">
        <v>6</v>
      </c>
      <c r="E131" s="4">
        <f>[3]Analysis!E131</f>
        <v>0</v>
      </c>
      <c r="F131" s="4">
        <f>[3]Analysis!F131</f>
        <v>0</v>
      </c>
      <c r="G131" s="4">
        <f>[3]Analysis!G131</f>
        <v>0</v>
      </c>
      <c r="H131" s="4">
        <f>[3]Analysis!H131</f>
        <v>0</v>
      </c>
      <c r="I131" s="4">
        <f>[3]Analysis!I131</f>
        <v>0</v>
      </c>
      <c r="J131" s="4">
        <f>[3]Analysis!J131</f>
        <v>0</v>
      </c>
      <c r="K131" s="4">
        <f>[3]Analysis!K131</f>
        <v>0</v>
      </c>
      <c r="L131" s="4">
        <f>[3]Analysis!L131</f>
        <v>0</v>
      </c>
      <c r="M131" s="4">
        <f>[3]Analysis!M131</f>
        <v>0</v>
      </c>
      <c r="N131" s="4">
        <f>[3]Analysis!N131</f>
        <v>0</v>
      </c>
      <c r="O131" s="4">
        <f>[3]Analysis!O131</f>
        <v>0</v>
      </c>
      <c r="P131" s="4">
        <f>[3]Analysis!P131</f>
        <v>0</v>
      </c>
      <c r="Q131" s="4">
        <f>[3]Analysis!Q131</f>
        <v>0</v>
      </c>
      <c r="R131" s="4">
        <f>[3]Analysis!R131</f>
        <v>0</v>
      </c>
      <c r="S131" s="4">
        <f>[3]Analysis!S131</f>
        <v>0</v>
      </c>
      <c r="U131" s="1" t="str">
        <f t="shared" si="1"/>
        <v/>
      </c>
    </row>
    <row r="132" spans="1:21" x14ac:dyDescent="0.25">
      <c r="A132" s="4" t="s">
        <v>58</v>
      </c>
      <c r="B132" s="4" t="s">
        <v>20</v>
      </c>
      <c r="C132" s="4" t="s">
        <v>4</v>
      </c>
      <c r="D132" s="5" t="s">
        <v>7</v>
      </c>
      <c r="E132" s="4">
        <f>[3]Analysis!E132</f>
        <v>0</v>
      </c>
      <c r="F132" s="4">
        <f>[3]Analysis!F132</f>
        <v>0</v>
      </c>
      <c r="G132" s="4">
        <f>[3]Analysis!G132</f>
        <v>0</v>
      </c>
      <c r="H132" s="4">
        <f>[3]Analysis!H132</f>
        <v>0</v>
      </c>
      <c r="I132" s="4">
        <f>[3]Analysis!I132</f>
        <v>0</v>
      </c>
      <c r="J132" s="4">
        <f>[3]Analysis!J132</f>
        <v>0</v>
      </c>
      <c r="K132" s="4">
        <f>[3]Analysis!K132</f>
        <v>0</v>
      </c>
      <c r="L132" s="4">
        <f>[3]Analysis!L132</f>
        <v>0</v>
      </c>
      <c r="M132" s="4">
        <f>[3]Analysis!M132</f>
        <v>0</v>
      </c>
      <c r="N132" s="4">
        <f>[3]Analysis!N132</f>
        <v>0</v>
      </c>
      <c r="O132" s="4">
        <f>[3]Analysis!O132</f>
        <v>0</v>
      </c>
      <c r="P132" s="4">
        <f>[3]Analysis!P132</f>
        <v>0</v>
      </c>
      <c r="Q132" s="4">
        <f>[3]Analysis!Q132</f>
        <v>0</v>
      </c>
      <c r="R132" s="4">
        <f>[3]Analysis!R132</f>
        <v>0</v>
      </c>
      <c r="S132" s="4">
        <f>[3]Analysis!S132</f>
        <v>0</v>
      </c>
      <c r="U132" s="1" t="str">
        <f t="shared" si="1"/>
        <v/>
      </c>
    </row>
    <row r="133" spans="1:21" x14ac:dyDescent="0.25">
      <c r="A133" s="4" t="s">
        <v>58</v>
      </c>
      <c r="B133" s="4" t="s">
        <v>20</v>
      </c>
      <c r="C133" s="4" t="s">
        <v>4</v>
      </c>
      <c r="D133" s="5" t="s">
        <v>8</v>
      </c>
      <c r="E133" s="4">
        <f>[3]Analysis!E133</f>
        <v>0</v>
      </c>
      <c r="F133" s="4">
        <f>[3]Analysis!F133</f>
        <v>0</v>
      </c>
      <c r="G133" s="4">
        <f>[3]Analysis!G133</f>
        <v>0</v>
      </c>
      <c r="H133" s="4">
        <f>[3]Analysis!H133</f>
        <v>0</v>
      </c>
      <c r="I133" s="4">
        <f>[3]Analysis!I133</f>
        <v>0</v>
      </c>
      <c r="J133" s="4">
        <f>[3]Analysis!J133</f>
        <v>0</v>
      </c>
      <c r="K133" s="4">
        <f>[3]Analysis!K133</f>
        <v>0</v>
      </c>
      <c r="L133" s="4">
        <f>[3]Analysis!L133</f>
        <v>0</v>
      </c>
      <c r="M133" s="4">
        <f>[3]Analysis!M133</f>
        <v>0</v>
      </c>
      <c r="N133" s="4">
        <f>[3]Analysis!N133</f>
        <v>0</v>
      </c>
      <c r="O133" s="4">
        <f>[3]Analysis!O133</f>
        <v>0</v>
      </c>
      <c r="P133" s="4">
        <f>[3]Analysis!P133</f>
        <v>0</v>
      </c>
      <c r="Q133" s="4">
        <f>[3]Analysis!Q133</f>
        <v>0</v>
      </c>
      <c r="R133" s="4">
        <f>[3]Analysis!R133</f>
        <v>0</v>
      </c>
      <c r="S133" s="4">
        <f>[3]Analysis!S133</f>
        <v>0</v>
      </c>
      <c r="U133" s="1" t="str">
        <f t="shared" ref="U133:U196" si="2">IF(D133="EU27",$U$1&amp;B133&amp;","&amp;C133&amp;"]=GET_DIRECT_DATA('"&amp;$V$1&amp;"'"&amp;A133&amp;"') ~~|","")</f>
        <v/>
      </c>
    </row>
    <row r="134" spans="1:21" x14ac:dyDescent="0.25">
      <c r="A134" s="4" t="s">
        <v>58</v>
      </c>
      <c r="B134" s="4" t="s">
        <v>20</v>
      </c>
      <c r="C134" s="4" t="s">
        <v>4</v>
      </c>
      <c r="D134" s="5" t="s">
        <v>9</v>
      </c>
      <c r="E134" s="4">
        <f>[3]Analysis!E134</f>
        <v>0</v>
      </c>
      <c r="F134" s="4">
        <f>[3]Analysis!F134</f>
        <v>0</v>
      </c>
      <c r="G134" s="4">
        <f>[3]Analysis!G134</f>
        <v>0</v>
      </c>
      <c r="H134" s="4">
        <f>[3]Analysis!H134</f>
        <v>0</v>
      </c>
      <c r="I134" s="4">
        <f>[3]Analysis!I134</f>
        <v>0</v>
      </c>
      <c r="J134" s="4">
        <f>[3]Analysis!J134</f>
        <v>0</v>
      </c>
      <c r="K134" s="4">
        <f>[3]Analysis!K134</f>
        <v>0</v>
      </c>
      <c r="L134" s="4">
        <f>[3]Analysis!L134</f>
        <v>0</v>
      </c>
      <c r="M134" s="4">
        <f>[3]Analysis!M134</f>
        <v>0</v>
      </c>
      <c r="N134" s="4">
        <f>[3]Analysis!N134</f>
        <v>0</v>
      </c>
      <c r="O134" s="4">
        <f>[3]Analysis!O134</f>
        <v>0</v>
      </c>
      <c r="P134" s="4">
        <f>[3]Analysis!P134</f>
        <v>0</v>
      </c>
      <c r="Q134" s="4">
        <f>[3]Analysis!Q134</f>
        <v>0</v>
      </c>
      <c r="R134" s="4">
        <f>[3]Analysis!R134</f>
        <v>0</v>
      </c>
      <c r="S134" s="4">
        <f>[3]Analysis!S134</f>
        <v>0</v>
      </c>
      <c r="U134" s="1" t="str">
        <f t="shared" si="2"/>
        <v/>
      </c>
    </row>
    <row r="135" spans="1:21" x14ac:dyDescent="0.25">
      <c r="A135" s="4" t="s">
        <v>58</v>
      </c>
      <c r="B135" s="4" t="s">
        <v>20</v>
      </c>
      <c r="C135" s="4" t="s">
        <v>4</v>
      </c>
      <c r="D135" s="5" t="s">
        <v>10</v>
      </c>
      <c r="E135" s="4">
        <f>[3]Analysis!E135</f>
        <v>0</v>
      </c>
      <c r="F135" s="4">
        <f>[3]Analysis!F135</f>
        <v>0</v>
      </c>
      <c r="G135" s="4">
        <f>[3]Analysis!G135</f>
        <v>0</v>
      </c>
      <c r="H135" s="4">
        <f>[3]Analysis!H135</f>
        <v>0</v>
      </c>
      <c r="I135" s="4">
        <f>[3]Analysis!I135</f>
        <v>0</v>
      </c>
      <c r="J135" s="4">
        <f>[3]Analysis!J135</f>
        <v>0</v>
      </c>
      <c r="K135" s="4">
        <f>[3]Analysis!K135</f>
        <v>0</v>
      </c>
      <c r="L135" s="4">
        <f>[3]Analysis!L135</f>
        <v>0</v>
      </c>
      <c r="M135" s="4">
        <f>[3]Analysis!M135</f>
        <v>0</v>
      </c>
      <c r="N135" s="4">
        <f>[3]Analysis!N135</f>
        <v>0</v>
      </c>
      <c r="O135" s="4">
        <f>[3]Analysis!O135</f>
        <v>0</v>
      </c>
      <c r="P135" s="4">
        <f>[3]Analysis!P135</f>
        <v>0</v>
      </c>
      <c r="Q135" s="4">
        <f>[3]Analysis!Q135</f>
        <v>0</v>
      </c>
      <c r="R135" s="4">
        <f>[3]Analysis!R135</f>
        <v>0</v>
      </c>
      <c r="S135" s="4">
        <f>[3]Analysis!S135</f>
        <v>0</v>
      </c>
      <c r="U135" s="1" t="str">
        <f t="shared" si="2"/>
        <v/>
      </c>
    </row>
    <row r="136" spans="1:21" x14ac:dyDescent="0.25">
      <c r="A136" s="4" t="s">
        <v>58</v>
      </c>
      <c r="B136" s="4" t="s">
        <v>20</v>
      </c>
      <c r="C136" s="4" t="s">
        <v>4</v>
      </c>
      <c r="D136" s="5" t="s">
        <v>11</v>
      </c>
      <c r="E136" s="4">
        <f>[3]Analysis!E136</f>
        <v>0</v>
      </c>
      <c r="F136" s="4">
        <f>[3]Analysis!F136</f>
        <v>0</v>
      </c>
      <c r="G136" s="4">
        <f>[3]Analysis!G136</f>
        <v>0</v>
      </c>
      <c r="H136" s="4">
        <f>[3]Analysis!H136</f>
        <v>0</v>
      </c>
      <c r="I136" s="4">
        <f>[3]Analysis!I136</f>
        <v>0</v>
      </c>
      <c r="J136" s="4">
        <f>[3]Analysis!J136</f>
        <v>0</v>
      </c>
      <c r="K136" s="4">
        <f>[3]Analysis!K136</f>
        <v>0</v>
      </c>
      <c r="L136" s="4">
        <f>[3]Analysis!L136</f>
        <v>0</v>
      </c>
      <c r="M136" s="4">
        <f>[3]Analysis!M136</f>
        <v>0</v>
      </c>
      <c r="N136" s="4">
        <f>[3]Analysis!N136</f>
        <v>0</v>
      </c>
      <c r="O136" s="4">
        <f>[3]Analysis!O136</f>
        <v>0</v>
      </c>
      <c r="P136" s="4">
        <f>[3]Analysis!P136</f>
        <v>0</v>
      </c>
      <c r="Q136" s="4">
        <f>[3]Analysis!Q136</f>
        <v>0</v>
      </c>
      <c r="R136" s="4">
        <f>[3]Analysis!R136</f>
        <v>0</v>
      </c>
      <c r="S136" s="4">
        <f>[3]Analysis!S136</f>
        <v>0</v>
      </c>
      <c r="U136" s="1" t="str">
        <f t="shared" si="2"/>
        <v/>
      </c>
    </row>
    <row r="137" spans="1:21" x14ac:dyDescent="0.25">
      <c r="A137" s="4" t="s">
        <v>58</v>
      </c>
      <c r="B137" s="4" t="s">
        <v>20</v>
      </c>
      <c r="C137" s="4" t="s">
        <v>4</v>
      </c>
      <c r="D137" s="5" t="s">
        <v>12</v>
      </c>
      <c r="E137" s="4">
        <f>[3]Analysis!E137</f>
        <v>0</v>
      </c>
      <c r="F137" s="4">
        <f>[3]Analysis!F137</f>
        <v>0</v>
      </c>
      <c r="G137" s="4">
        <f>[3]Analysis!G137</f>
        <v>0</v>
      </c>
      <c r="H137" s="4">
        <f>[3]Analysis!H137</f>
        <v>0</v>
      </c>
      <c r="I137" s="4">
        <f>[3]Analysis!I137</f>
        <v>0</v>
      </c>
      <c r="J137" s="4">
        <f>[3]Analysis!J137</f>
        <v>0</v>
      </c>
      <c r="K137" s="4">
        <f>[3]Analysis!K137</f>
        <v>0</v>
      </c>
      <c r="L137" s="4">
        <f>[3]Analysis!L137</f>
        <v>0</v>
      </c>
      <c r="M137" s="4">
        <f>[3]Analysis!M137</f>
        <v>0</v>
      </c>
      <c r="N137" s="4">
        <f>[3]Analysis!N137</f>
        <v>0</v>
      </c>
      <c r="O137" s="4">
        <f>[3]Analysis!O137</f>
        <v>0</v>
      </c>
      <c r="P137" s="4">
        <f>[3]Analysis!P137</f>
        <v>0</v>
      </c>
      <c r="Q137" s="4">
        <f>[3]Analysis!Q137</f>
        <v>0</v>
      </c>
      <c r="R137" s="4">
        <f>[3]Analysis!R137</f>
        <v>0</v>
      </c>
      <c r="S137" s="4">
        <f>[3]Analysis!S137</f>
        <v>0</v>
      </c>
      <c r="U137" s="1" t="str">
        <f t="shared" si="2"/>
        <v/>
      </c>
    </row>
    <row r="138" spans="1:21" x14ac:dyDescent="0.25">
      <c r="A138" s="4" t="s">
        <v>58</v>
      </c>
      <c r="B138" s="4" t="s">
        <v>20</v>
      </c>
      <c r="C138" s="4" t="s">
        <v>4</v>
      </c>
      <c r="D138" s="5" t="s">
        <v>13</v>
      </c>
      <c r="E138" s="4">
        <f>[3]Analysis!E138</f>
        <v>0</v>
      </c>
      <c r="F138" s="4">
        <f>[3]Analysis!F138</f>
        <v>0</v>
      </c>
      <c r="G138" s="4">
        <f>[3]Analysis!G138</f>
        <v>0</v>
      </c>
      <c r="H138" s="4">
        <f>[3]Analysis!H138</f>
        <v>0</v>
      </c>
      <c r="I138" s="4">
        <f>[3]Analysis!I138</f>
        <v>0</v>
      </c>
      <c r="J138" s="4">
        <f>[3]Analysis!J138</f>
        <v>0</v>
      </c>
      <c r="K138" s="4">
        <f>[3]Analysis!K138</f>
        <v>0</v>
      </c>
      <c r="L138" s="4">
        <f>[3]Analysis!L138</f>
        <v>0</v>
      </c>
      <c r="M138" s="4">
        <f>[3]Analysis!M138</f>
        <v>0</v>
      </c>
      <c r="N138" s="4">
        <f>[3]Analysis!N138</f>
        <v>0</v>
      </c>
      <c r="O138" s="4">
        <f>[3]Analysis!O138</f>
        <v>0</v>
      </c>
      <c r="P138" s="4">
        <f>[3]Analysis!P138</f>
        <v>0</v>
      </c>
      <c r="Q138" s="4">
        <f>[3]Analysis!Q138</f>
        <v>0</v>
      </c>
      <c r="R138" s="4">
        <f>[3]Analysis!R138</f>
        <v>0</v>
      </c>
      <c r="S138" s="4">
        <f>[3]Analysis!S138</f>
        <v>0</v>
      </c>
      <c r="U138" s="1" t="str">
        <f t="shared" si="2"/>
        <v/>
      </c>
    </row>
    <row r="139" spans="1:21" x14ac:dyDescent="0.25">
      <c r="A139" s="4" t="s">
        <v>59</v>
      </c>
      <c r="B139" s="4" t="s">
        <v>20</v>
      </c>
      <c r="C139" s="4" t="s">
        <v>14</v>
      </c>
      <c r="D139" s="5" t="s">
        <v>5</v>
      </c>
      <c r="E139" s="4">
        <f>[3]Analysis!E139</f>
        <v>4.3555613999999999E-2</v>
      </c>
      <c r="F139" s="4">
        <f>[3]Analysis!F139</f>
        <v>4.5555888000000003E-2</v>
      </c>
      <c r="G139" s="4">
        <f>[3]Analysis!G139</f>
        <v>4.6665249999999998E-2</v>
      </c>
      <c r="H139" s="4">
        <f>[3]Analysis!H139</f>
        <v>3.9790697E-2</v>
      </c>
      <c r="I139" s="4">
        <f>[3]Analysis!I139</f>
        <v>4.9138765999999903E-2</v>
      </c>
      <c r="J139" s="4">
        <f>[3]Analysis!J139</f>
        <v>5.4287876999999998E-2</v>
      </c>
      <c r="K139" s="4">
        <f>[3]Analysis!K139</f>
        <v>3.3897113999999999E-2</v>
      </c>
      <c r="L139" s="4">
        <f>[3]Analysis!L139</f>
        <v>3.6014982000000001E-2</v>
      </c>
      <c r="M139" s="4">
        <f>[3]Analysis!M139</f>
        <v>2.6519556E-2</v>
      </c>
      <c r="N139" s="4">
        <f>[3]Analysis!N139</f>
        <v>1.8519635999999999E-2</v>
      </c>
      <c r="O139" s="4">
        <f>[3]Analysis!O139</f>
        <v>1.9591634E-2</v>
      </c>
      <c r="P139" s="4">
        <f>[3]Analysis!P139</f>
        <v>2.2130264E-2</v>
      </c>
      <c r="Q139" s="4">
        <f>[3]Analysis!Q139</f>
        <v>1.6649465999999998E-2</v>
      </c>
      <c r="R139" s="4">
        <f>[3]Analysis!R139</f>
        <v>1.8280970999999997E-2</v>
      </c>
      <c r="S139" s="4">
        <f>[3]Analysis!S139</f>
        <v>1.7262405000000001E-2</v>
      </c>
      <c r="U139" s="1" t="str">
        <f t="shared" si="2"/>
        <v>IEA_TO_BY_PROTRA_EMPIRICAL[REGIONS_9_I,PROTRA_HP_liquid_fuels,TO_heat]=GET_DIRECT_DATA('model_parameters/energy/IEA_energy_balance_vensim_import.xlsx','IEA_TO_by_PROTRA','TO_by_PROTRA_TIME','PROTRA_HP_liquid_fuels_TO_heat') ~~|</v>
      </c>
    </row>
    <row r="140" spans="1:21" x14ac:dyDescent="0.25">
      <c r="A140" s="4" t="s">
        <v>59</v>
      </c>
      <c r="B140" s="4" t="s">
        <v>20</v>
      </c>
      <c r="C140" s="4" t="s">
        <v>14</v>
      </c>
      <c r="D140" s="4" t="s">
        <v>6</v>
      </c>
      <c r="E140" s="4">
        <f>[3]Analysis!E140</f>
        <v>1.665E-3</v>
      </c>
      <c r="F140" s="4">
        <f>[3]Analysis!F140</f>
        <v>1.611E-3</v>
      </c>
      <c r="G140" s="4">
        <f>[3]Analysis!G140</f>
        <v>1.614E-3</v>
      </c>
      <c r="H140" s="4">
        <f>[3]Analysis!H140</f>
        <v>1.65E-3</v>
      </c>
      <c r="I140" s="4">
        <f>[3]Analysis!I140</f>
        <v>1.5039999999999999E-3</v>
      </c>
      <c r="J140" s="4">
        <f>[3]Analysis!J140</f>
        <v>1.5867799999999999E-3</v>
      </c>
      <c r="K140" s="4">
        <f>[3]Analysis!K140</f>
        <v>1.8073E-3</v>
      </c>
      <c r="L140" s="4">
        <f>[3]Analysis!L140</f>
        <v>1.7287499999999998E-3</v>
      </c>
      <c r="M140" s="4">
        <f>[3]Analysis!M140</f>
        <v>1.44158E-3</v>
      </c>
      <c r="N140" s="4">
        <f>[3]Analysis!N140</f>
        <v>1.6046699999999999E-3</v>
      </c>
      <c r="O140" s="4">
        <f>[3]Analysis!O140</f>
        <v>1.17914E-3</v>
      </c>
      <c r="P140" s="4">
        <f>[3]Analysis!P140</f>
        <v>1.1310299999999999E-3</v>
      </c>
      <c r="Q140" s="4">
        <f>[3]Analysis!Q140</f>
        <v>1.2324599999999999E-3</v>
      </c>
      <c r="R140" s="4">
        <f>[3]Analysis!R140</f>
        <v>1.21923E-3</v>
      </c>
      <c r="S140" s="4">
        <f>[3]Analysis!S140</f>
        <v>1.1755400000000001E-3</v>
      </c>
      <c r="U140" s="1" t="str">
        <f t="shared" si="2"/>
        <v/>
      </c>
    </row>
    <row r="141" spans="1:21" x14ac:dyDescent="0.25">
      <c r="A141" s="4" t="s">
        <v>59</v>
      </c>
      <c r="B141" s="4" t="s">
        <v>20</v>
      </c>
      <c r="C141" s="4" t="s">
        <v>14</v>
      </c>
      <c r="D141" s="5" t="s">
        <v>7</v>
      </c>
      <c r="E141" s="4">
        <f>[3]Analysis!E141</f>
        <v>0.10311300000000001</v>
      </c>
      <c r="F141" s="4">
        <f>[3]Analysis!F141</f>
        <v>0.11090700000000001</v>
      </c>
      <c r="G141" s="4">
        <f>[3]Analysis!G141</f>
        <v>0.100608</v>
      </c>
      <c r="H141" s="4">
        <f>[3]Analysis!H141</f>
        <v>0.119183</v>
      </c>
      <c r="I141" s="4">
        <f>[3]Analysis!I141</f>
        <v>0.116785</v>
      </c>
      <c r="J141" s="4">
        <f>[3]Analysis!J141</f>
        <v>0.205125</v>
      </c>
      <c r="K141" s="4">
        <f>[3]Analysis!K141</f>
        <v>0.17905499999999999</v>
      </c>
      <c r="L141" s="4">
        <f>[3]Analysis!L141</f>
        <v>0.16805999999999999</v>
      </c>
      <c r="M141" s="4">
        <f>[3]Analysis!M141</f>
        <v>0.15337299999999998</v>
      </c>
      <c r="N141" s="4">
        <f>[3]Analysis!N141</f>
        <v>0.17813299999999999</v>
      </c>
      <c r="O141" s="4">
        <f>[3]Analysis!O141</f>
        <v>0.16698299999999999</v>
      </c>
      <c r="P141" s="4">
        <f>[3]Analysis!P141</f>
        <v>0.174514</v>
      </c>
      <c r="Q141" s="4">
        <f>[3]Analysis!Q141</f>
        <v>0.14467585299999999</v>
      </c>
      <c r="R141" s="4">
        <f>[3]Analysis!R141</f>
        <v>0.15033300800000002</v>
      </c>
      <c r="S141" s="4">
        <f>[3]Analysis!S141</f>
        <v>0.16166696899999999</v>
      </c>
      <c r="U141" s="1" t="str">
        <f t="shared" si="2"/>
        <v/>
      </c>
    </row>
    <row r="142" spans="1:21" x14ac:dyDescent="0.25">
      <c r="A142" s="4" t="s">
        <v>59</v>
      </c>
      <c r="B142" s="4" t="s">
        <v>20</v>
      </c>
      <c r="C142" s="4" t="s">
        <v>14</v>
      </c>
      <c r="D142" s="5" t="s">
        <v>8</v>
      </c>
      <c r="E142" s="4">
        <f>[3]Analysis!E142</f>
        <v>1.1186386E-2</v>
      </c>
      <c r="F142" s="4">
        <f>[3]Analysis!F142</f>
        <v>9.4961249999999994E-3</v>
      </c>
      <c r="G142" s="4">
        <f>[3]Analysis!G142</f>
        <v>4.6130699999999995E-3</v>
      </c>
      <c r="H142" s="4">
        <f>[3]Analysis!H142</f>
        <v>2.4730299999999998E-3</v>
      </c>
      <c r="I142" s="4">
        <f>[3]Analysis!I142</f>
        <v>4.1222589999999996E-3</v>
      </c>
      <c r="J142" s="4">
        <f>[3]Analysis!J142</f>
        <v>3.6934680000000001E-3</v>
      </c>
      <c r="K142" s="4">
        <f>[3]Analysis!K142</f>
        <v>2.6374330000000002E-3</v>
      </c>
      <c r="L142" s="4">
        <f>[3]Analysis!L142</f>
        <v>1.959573E-3</v>
      </c>
      <c r="M142" s="4">
        <f>[3]Analysis!M142</f>
        <v>8.8961000000000004E-5</v>
      </c>
      <c r="N142" s="4">
        <f>[3]Analysis!N142</f>
        <v>7.4218900000000009E-4</v>
      </c>
      <c r="O142" s="4">
        <f>[3]Analysis!O142</f>
        <v>3.4649570000000003E-3</v>
      </c>
      <c r="P142" s="4">
        <f>[3]Analysis!P142</f>
        <v>1.253037E-3</v>
      </c>
      <c r="Q142" s="4">
        <f>[3]Analysis!Q142</f>
        <v>2.958025E-3</v>
      </c>
      <c r="R142" s="4">
        <f>[3]Analysis!R142</f>
        <v>2.757551E-3</v>
      </c>
      <c r="S142" s="4">
        <f>[3]Analysis!S142</f>
        <v>2.0104459999999999E-3</v>
      </c>
      <c r="U142" s="1" t="str">
        <f t="shared" si="2"/>
        <v/>
      </c>
    </row>
    <row r="143" spans="1:21" x14ac:dyDescent="0.25">
      <c r="A143" s="4" t="s">
        <v>59</v>
      </c>
      <c r="B143" s="4" t="s">
        <v>20</v>
      </c>
      <c r="C143" s="4" t="s">
        <v>14</v>
      </c>
      <c r="D143" s="5" t="s">
        <v>9</v>
      </c>
      <c r="E143" s="4">
        <f>[3]Analysis!E143</f>
        <v>0</v>
      </c>
      <c r="F143" s="4">
        <f>[3]Analysis!F143</f>
        <v>0</v>
      </c>
      <c r="G143" s="4">
        <f>[3]Analysis!G143</f>
        <v>0</v>
      </c>
      <c r="H143" s="4">
        <f>[3]Analysis!H143</f>
        <v>0</v>
      </c>
      <c r="I143" s="4">
        <f>[3]Analysis!I143</f>
        <v>0</v>
      </c>
      <c r="J143" s="4">
        <f>[3]Analysis!J143</f>
        <v>0</v>
      </c>
      <c r="K143" s="4">
        <f>[3]Analysis!K143</f>
        <v>0</v>
      </c>
      <c r="L143" s="4">
        <f>[3]Analysis!L143</f>
        <v>0</v>
      </c>
      <c r="M143" s="4">
        <f>[3]Analysis!M143</f>
        <v>0</v>
      </c>
      <c r="N143" s="4">
        <f>[3]Analysis!N143</f>
        <v>0</v>
      </c>
      <c r="O143" s="4">
        <f>[3]Analysis!O143</f>
        <v>0</v>
      </c>
      <c r="P143" s="4">
        <f>[3]Analysis!P143</f>
        <v>0</v>
      </c>
      <c r="Q143" s="4">
        <f>[3]Analysis!Q143</f>
        <v>0</v>
      </c>
      <c r="R143" s="4">
        <f>[3]Analysis!R143</f>
        <v>0</v>
      </c>
      <c r="S143" s="4">
        <f>[3]Analysis!S143</f>
        <v>0</v>
      </c>
      <c r="U143" s="1" t="str">
        <f t="shared" si="2"/>
        <v/>
      </c>
    </row>
    <row r="144" spans="1:21" x14ac:dyDescent="0.25">
      <c r="A144" s="4" t="s">
        <v>59</v>
      </c>
      <c r="B144" s="4" t="s">
        <v>20</v>
      </c>
      <c r="C144" s="4" t="s">
        <v>14</v>
      </c>
      <c r="D144" s="5" t="s">
        <v>10</v>
      </c>
      <c r="E144" s="4">
        <f>[3]Analysis!E144</f>
        <v>0</v>
      </c>
      <c r="F144" s="4">
        <f>[3]Analysis!F144</f>
        <v>0</v>
      </c>
      <c r="G144" s="4">
        <f>[3]Analysis!G144</f>
        <v>0</v>
      </c>
      <c r="H144" s="4">
        <f>[3]Analysis!H144</f>
        <v>0</v>
      </c>
      <c r="I144" s="4">
        <f>[3]Analysis!I144</f>
        <v>0</v>
      </c>
      <c r="J144" s="4">
        <f>[3]Analysis!J144</f>
        <v>0</v>
      </c>
      <c r="K144" s="4">
        <f>[3]Analysis!K144</f>
        <v>0</v>
      </c>
      <c r="L144" s="4">
        <f>[3]Analysis!L144</f>
        <v>0</v>
      </c>
      <c r="M144" s="4">
        <f>[3]Analysis!M144</f>
        <v>0</v>
      </c>
      <c r="N144" s="4">
        <f>[3]Analysis!N144</f>
        <v>0</v>
      </c>
      <c r="O144" s="4">
        <f>[3]Analysis!O144</f>
        <v>0</v>
      </c>
      <c r="P144" s="4">
        <f>[3]Analysis!P144</f>
        <v>0</v>
      </c>
      <c r="Q144" s="4">
        <f>[3]Analysis!Q144</f>
        <v>0</v>
      </c>
      <c r="R144" s="4">
        <f>[3]Analysis!R144</f>
        <v>0</v>
      </c>
      <c r="S144" s="4">
        <f>[3]Analysis!S144</f>
        <v>0</v>
      </c>
      <c r="U144" s="1" t="str">
        <f t="shared" si="2"/>
        <v/>
      </c>
    </row>
    <row r="145" spans="1:21" x14ac:dyDescent="0.25">
      <c r="A145" s="4" t="s">
        <v>59</v>
      </c>
      <c r="B145" s="4" t="s">
        <v>20</v>
      </c>
      <c r="C145" s="4" t="s">
        <v>14</v>
      </c>
      <c r="D145" s="5" t="s">
        <v>11</v>
      </c>
      <c r="E145" s="4">
        <f>[3]Analysis!E145</f>
        <v>0.29048000000000002</v>
      </c>
      <c r="F145" s="4">
        <f>[3]Analysis!F145</f>
        <v>0.28239900000000001</v>
      </c>
      <c r="G145" s="4">
        <f>[3]Analysis!G145</f>
        <v>0.26898100000000003</v>
      </c>
      <c r="H145" s="4">
        <f>[3]Analysis!H145</f>
        <v>0.23563400000000001</v>
      </c>
      <c r="I145" s="4">
        <f>[3]Analysis!I145</f>
        <v>0.23519400000000001</v>
      </c>
      <c r="J145" s="4">
        <f>[3]Analysis!J145</f>
        <v>0.23777699999999999</v>
      </c>
      <c r="K145" s="4">
        <f>[3]Analysis!K145</f>
        <v>0.238319</v>
      </c>
      <c r="L145" s="4">
        <f>[3]Analysis!L145</f>
        <v>0.23907400000000001</v>
      </c>
      <c r="M145" s="4">
        <f>[3]Analysis!M145</f>
        <v>0.23000999999999999</v>
      </c>
      <c r="N145" s="4">
        <f>[3]Analysis!N145</f>
        <v>0.213864</v>
      </c>
      <c r="O145" s="4">
        <f>[3]Analysis!O145</f>
        <v>0.177589</v>
      </c>
      <c r="P145" s="4">
        <f>[3]Analysis!P145</f>
        <v>0.1229122</v>
      </c>
      <c r="Q145" s="4">
        <f>[3]Analysis!Q145</f>
        <v>0.13047597999999999</v>
      </c>
      <c r="R145" s="4">
        <f>[3]Analysis!R145</f>
        <v>0.15870220000000002</v>
      </c>
      <c r="S145" s="4">
        <f>[3]Analysis!S145</f>
        <v>0.12153586999999999</v>
      </c>
      <c r="U145" s="1" t="str">
        <f t="shared" si="2"/>
        <v/>
      </c>
    </row>
    <row r="146" spans="1:21" x14ac:dyDescent="0.25">
      <c r="A146" s="4" t="s">
        <v>59</v>
      </c>
      <c r="B146" s="4" t="s">
        <v>20</v>
      </c>
      <c r="C146" s="4" t="s">
        <v>14</v>
      </c>
      <c r="D146" s="5" t="s">
        <v>12</v>
      </c>
      <c r="E146" s="4">
        <f>[3]Analysis!E146</f>
        <v>0</v>
      </c>
      <c r="F146" s="4">
        <f>[3]Analysis!F146</f>
        <v>0</v>
      </c>
      <c r="G146" s="4">
        <f>[3]Analysis!G146</f>
        <v>0</v>
      </c>
      <c r="H146" s="4">
        <f>[3]Analysis!H146</f>
        <v>0</v>
      </c>
      <c r="I146" s="4">
        <f>[3]Analysis!I146</f>
        <v>0</v>
      </c>
      <c r="J146" s="4">
        <f>[3]Analysis!J146</f>
        <v>0</v>
      </c>
      <c r="K146" s="4">
        <f>[3]Analysis!K146</f>
        <v>0</v>
      </c>
      <c r="L146" s="4">
        <f>[3]Analysis!L146</f>
        <v>0</v>
      </c>
      <c r="M146" s="4">
        <f>[3]Analysis!M146</f>
        <v>0</v>
      </c>
      <c r="N146" s="4">
        <f>[3]Analysis!N146</f>
        <v>0</v>
      </c>
      <c r="O146" s="4">
        <f>[3]Analysis!O146</f>
        <v>0</v>
      </c>
      <c r="P146" s="4">
        <f>[3]Analysis!P146</f>
        <v>0</v>
      </c>
      <c r="Q146" s="4">
        <f>[3]Analysis!Q146</f>
        <v>0</v>
      </c>
      <c r="R146" s="4">
        <f>[3]Analysis!R146</f>
        <v>0</v>
      </c>
      <c r="S146" s="4">
        <f>[3]Analysis!S146</f>
        <v>0</v>
      </c>
      <c r="U146" s="1" t="str">
        <f t="shared" si="2"/>
        <v/>
      </c>
    </row>
    <row r="147" spans="1:21" x14ac:dyDescent="0.25">
      <c r="A147" s="4" t="s">
        <v>59</v>
      </c>
      <c r="B147" s="4" t="s">
        <v>20</v>
      </c>
      <c r="C147" s="4" t="s">
        <v>14</v>
      </c>
      <c r="D147" s="5" t="s">
        <v>13</v>
      </c>
      <c r="E147" s="4">
        <f>[3]Analysis!E147</f>
        <v>3.135566E-2</v>
      </c>
      <c r="F147" s="4">
        <f>[3]Analysis!F147</f>
        <v>3.2561880000000001E-2</v>
      </c>
      <c r="G147" s="4">
        <f>[3]Analysis!G147</f>
        <v>3.0978239999999997E-2</v>
      </c>
      <c r="H147" s="4">
        <f>[3]Analysis!H147</f>
        <v>2.7109960000000002E-2</v>
      </c>
      <c r="I147" s="4">
        <f>[3]Analysis!I147</f>
        <v>3.585911E-2</v>
      </c>
      <c r="J147" s="4">
        <f>[3]Analysis!J147</f>
        <v>2.1302740000000001E-2</v>
      </c>
      <c r="K147" s="4">
        <f>[3]Analysis!K147</f>
        <v>1.8004319999999997E-2</v>
      </c>
      <c r="L147" s="4">
        <f>[3]Analysis!L147</f>
        <v>1.551164E-2</v>
      </c>
      <c r="M147" s="4">
        <f>[3]Analysis!M147</f>
        <v>1.4219409999999998E-2</v>
      </c>
      <c r="N147" s="4">
        <f>[3]Analysis!N147</f>
        <v>1.084739E-2</v>
      </c>
      <c r="O147" s="4">
        <f>[3]Analysis!O147</f>
        <v>1.285495E-2</v>
      </c>
      <c r="P147" s="4">
        <f>[3]Analysis!P147</f>
        <v>1.1731229999999999E-2</v>
      </c>
      <c r="Q147" s="4">
        <f>[3]Analysis!Q147</f>
        <v>1.0006568E-2</v>
      </c>
      <c r="R147" s="4">
        <f>[3]Analysis!R147</f>
        <v>8.9214459999999995E-3</v>
      </c>
      <c r="S147" s="4">
        <f>[3]Analysis!S147</f>
        <v>7.4513729999999999E-3</v>
      </c>
      <c r="U147" s="1" t="str">
        <f t="shared" si="2"/>
        <v/>
      </c>
    </row>
    <row r="148" spans="1:21" x14ac:dyDescent="0.25">
      <c r="A148" s="4" t="s">
        <v>60</v>
      </c>
      <c r="B148" s="4" t="s">
        <v>21</v>
      </c>
      <c r="C148" s="4" t="s">
        <v>4</v>
      </c>
      <c r="D148" s="5" t="s">
        <v>5</v>
      </c>
      <c r="E148" s="4">
        <f>[3]Analysis!E148</f>
        <v>0</v>
      </c>
      <c r="F148" s="4">
        <f>[3]Analysis!F148</f>
        <v>0</v>
      </c>
      <c r="G148" s="4">
        <f>[3]Analysis!G148</f>
        <v>0</v>
      </c>
      <c r="H148" s="4">
        <f>[3]Analysis!H148</f>
        <v>0</v>
      </c>
      <c r="I148" s="4">
        <f>[3]Analysis!I148</f>
        <v>0</v>
      </c>
      <c r="J148" s="4">
        <f>[3]Analysis!J148</f>
        <v>0</v>
      </c>
      <c r="K148" s="4">
        <f>[3]Analysis!K148</f>
        <v>0</v>
      </c>
      <c r="L148" s="4">
        <f>[3]Analysis!L148</f>
        <v>0</v>
      </c>
      <c r="M148" s="4">
        <f>[3]Analysis!M148</f>
        <v>0</v>
      </c>
      <c r="N148" s="4">
        <f>[3]Analysis!N148</f>
        <v>0</v>
      </c>
      <c r="O148" s="4">
        <f>[3]Analysis!O148</f>
        <v>0</v>
      </c>
      <c r="P148" s="4">
        <f>[3]Analysis!P148</f>
        <v>0</v>
      </c>
      <c r="Q148" s="4">
        <f>[3]Analysis!Q148</f>
        <v>0</v>
      </c>
      <c r="R148" s="4">
        <f>[3]Analysis!R148</f>
        <v>0</v>
      </c>
      <c r="S148" s="4">
        <f>[3]Analysis!S148</f>
        <v>0</v>
      </c>
      <c r="U148" s="1" t="str">
        <f t="shared" si="2"/>
        <v>IEA_TO_BY_PROTRA_EMPIRICAL[REGIONS_9_I,PROTRA_HP_solar,TO_elec]=GET_DIRECT_DATA('model_parameters/energy/IEA_energy_balance_vensim_import.xlsx','IEA_TO_by_PROTRA','TO_by_PROTRA_TIME','PROTRA_HP_solar_TO_elec') ~~|</v>
      </c>
    </row>
    <row r="149" spans="1:21" x14ac:dyDescent="0.25">
      <c r="A149" s="4" t="s">
        <v>60</v>
      </c>
      <c r="B149" s="4" t="s">
        <v>21</v>
      </c>
      <c r="C149" s="4" t="s">
        <v>4</v>
      </c>
      <c r="D149" s="4" t="s">
        <v>6</v>
      </c>
      <c r="E149" s="4">
        <f>[3]Analysis!E149</f>
        <v>0</v>
      </c>
      <c r="F149" s="4">
        <f>[3]Analysis!F149</f>
        <v>0</v>
      </c>
      <c r="G149" s="4">
        <f>[3]Analysis!G149</f>
        <v>0</v>
      </c>
      <c r="H149" s="4">
        <f>[3]Analysis!H149</f>
        <v>0</v>
      </c>
      <c r="I149" s="4">
        <f>[3]Analysis!I149</f>
        <v>0</v>
      </c>
      <c r="J149" s="4">
        <f>[3]Analysis!J149</f>
        <v>0</v>
      </c>
      <c r="K149" s="4">
        <f>[3]Analysis!K149</f>
        <v>0</v>
      </c>
      <c r="L149" s="4">
        <f>[3]Analysis!L149</f>
        <v>0</v>
      </c>
      <c r="M149" s="4">
        <f>[3]Analysis!M149</f>
        <v>0</v>
      </c>
      <c r="N149" s="4">
        <f>[3]Analysis!N149</f>
        <v>0</v>
      </c>
      <c r="O149" s="4">
        <f>[3]Analysis!O149</f>
        <v>0</v>
      </c>
      <c r="P149" s="4">
        <f>[3]Analysis!P149</f>
        <v>0</v>
      </c>
      <c r="Q149" s="4">
        <f>[3]Analysis!Q149</f>
        <v>0</v>
      </c>
      <c r="R149" s="4">
        <f>[3]Analysis!R149</f>
        <v>0</v>
      </c>
      <c r="S149" s="4">
        <f>[3]Analysis!S149</f>
        <v>0</v>
      </c>
      <c r="U149" s="1" t="str">
        <f t="shared" si="2"/>
        <v/>
      </c>
    </row>
    <row r="150" spans="1:21" x14ac:dyDescent="0.25">
      <c r="A150" s="4" t="s">
        <v>60</v>
      </c>
      <c r="B150" s="4" t="s">
        <v>21</v>
      </c>
      <c r="C150" s="4" t="s">
        <v>4</v>
      </c>
      <c r="D150" s="5" t="s">
        <v>7</v>
      </c>
      <c r="E150" s="4">
        <f>[3]Analysis!E150</f>
        <v>0</v>
      </c>
      <c r="F150" s="4">
        <f>[3]Analysis!F150</f>
        <v>0</v>
      </c>
      <c r="G150" s="4">
        <f>[3]Analysis!G150</f>
        <v>0</v>
      </c>
      <c r="H150" s="4">
        <f>[3]Analysis!H150</f>
        <v>0</v>
      </c>
      <c r="I150" s="4">
        <f>[3]Analysis!I150</f>
        <v>0</v>
      </c>
      <c r="J150" s="4">
        <f>[3]Analysis!J150</f>
        <v>0</v>
      </c>
      <c r="K150" s="4">
        <f>[3]Analysis!K150</f>
        <v>0</v>
      </c>
      <c r="L150" s="4">
        <f>[3]Analysis!L150</f>
        <v>0</v>
      </c>
      <c r="M150" s="4">
        <f>[3]Analysis!M150</f>
        <v>0</v>
      </c>
      <c r="N150" s="4">
        <f>[3]Analysis!N150</f>
        <v>0</v>
      </c>
      <c r="O150" s="4">
        <f>[3]Analysis!O150</f>
        <v>0</v>
      </c>
      <c r="P150" s="4">
        <f>[3]Analysis!P150</f>
        <v>0</v>
      </c>
      <c r="Q150" s="4">
        <f>[3]Analysis!Q150</f>
        <v>0</v>
      </c>
      <c r="R150" s="4">
        <f>[3]Analysis!R150</f>
        <v>0</v>
      </c>
      <c r="S150" s="4">
        <f>[3]Analysis!S150</f>
        <v>0</v>
      </c>
      <c r="U150" s="1" t="str">
        <f t="shared" si="2"/>
        <v/>
      </c>
    </row>
    <row r="151" spans="1:21" x14ac:dyDescent="0.25">
      <c r="A151" s="4" t="s">
        <v>60</v>
      </c>
      <c r="B151" s="4" t="s">
        <v>21</v>
      </c>
      <c r="C151" s="4" t="s">
        <v>4</v>
      </c>
      <c r="D151" s="5" t="s">
        <v>8</v>
      </c>
      <c r="E151" s="4">
        <f>[3]Analysis!E151</f>
        <v>0</v>
      </c>
      <c r="F151" s="4">
        <f>[3]Analysis!F151</f>
        <v>0</v>
      </c>
      <c r="G151" s="4">
        <f>[3]Analysis!G151</f>
        <v>0</v>
      </c>
      <c r="H151" s="4">
        <f>[3]Analysis!H151</f>
        <v>0</v>
      </c>
      <c r="I151" s="4">
        <f>[3]Analysis!I151</f>
        <v>0</v>
      </c>
      <c r="J151" s="4">
        <f>[3]Analysis!J151</f>
        <v>0</v>
      </c>
      <c r="K151" s="4">
        <f>[3]Analysis!K151</f>
        <v>0</v>
      </c>
      <c r="L151" s="4">
        <f>[3]Analysis!L151</f>
        <v>0</v>
      </c>
      <c r="M151" s="4">
        <f>[3]Analysis!M151</f>
        <v>0</v>
      </c>
      <c r="N151" s="4">
        <f>[3]Analysis!N151</f>
        <v>0</v>
      </c>
      <c r="O151" s="4">
        <f>[3]Analysis!O151</f>
        <v>0</v>
      </c>
      <c r="P151" s="4">
        <f>[3]Analysis!P151</f>
        <v>0</v>
      </c>
      <c r="Q151" s="4">
        <f>[3]Analysis!Q151</f>
        <v>0</v>
      </c>
      <c r="R151" s="4">
        <f>[3]Analysis!R151</f>
        <v>0</v>
      </c>
      <c r="S151" s="4">
        <f>[3]Analysis!S151</f>
        <v>0</v>
      </c>
      <c r="U151" s="1" t="str">
        <f t="shared" si="2"/>
        <v/>
      </c>
    </row>
    <row r="152" spans="1:21" x14ac:dyDescent="0.25">
      <c r="A152" s="4" t="s">
        <v>60</v>
      </c>
      <c r="B152" s="4" t="s">
        <v>21</v>
      </c>
      <c r="C152" s="4" t="s">
        <v>4</v>
      </c>
      <c r="D152" s="5" t="s">
        <v>9</v>
      </c>
      <c r="E152" s="4">
        <f>[3]Analysis!E152</f>
        <v>0</v>
      </c>
      <c r="F152" s="4">
        <f>[3]Analysis!F152</f>
        <v>0</v>
      </c>
      <c r="G152" s="4">
        <f>[3]Analysis!G152</f>
        <v>0</v>
      </c>
      <c r="H152" s="4">
        <f>[3]Analysis!H152</f>
        <v>0</v>
      </c>
      <c r="I152" s="4">
        <f>[3]Analysis!I152</f>
        <v>0</v>
      </c>
      <c r="J152" s="4">
        <f>[3]Analysis!J152</f>
        <v>0</v>
      </c>
      <c r="K152" s="4">
        <f>[3]Analysis!K152</f>
        <v>0</v>
      </c>
      <c r="L152" s="4">
        <f>[3]Analysis!L152</f>
        <v>0</v>
      </c>
      <c r="M152" s="4">
        <f>[3]Analysis!M152</f>
        <v>0</v>
      </c>
      <c r="N152" s="4">
        <f>[3]Analysis!N152</f>
        <v>0</v>
      </c>
      <c r="O152" s="4">
        <f>[3]Analysis!O152</f>
        <v>0</v>
      </c>
      <c r="P152" s="4">
        <f>[3]Analysis!P152</f>
        <v>0</v>
      </c>
      <c r="Q152" s="4">
        <f>[3]Analysis!Q152</f>
        <v>0</v>
      </c>
      <c r="R152" s="4">
        <f>[3]Analysis!R152</f>
        <v>0</v>
      </c>
      <c r="S152" s="4">
        <f>[3]Analysis!S152</f>
        <v>0</v>
      </c>
      <c r="U152" s="1" t="str">
        <f t="shared" si="2"/>
        <v/>
      </c>
    </row>
    <row r="153" spans="1:21" x14ac:dyDescent="0.25">
      <c r="A153" s="4" t="s">
        <v>60</v>
      </c>
      <c r="B153" s="4" t="s">
        <v>21</v>
      </c>
      <c r="C153" s="4" t="s">
        <v>4</v>
      </c>
      <c r="D153" s="5" t="s">
        <v>10</v>
      </c>
      <c r="E153" s="4">
        <f>[3]Analysis!E153</f>
        <v>0</v>
      </c>
      <c r="F153" s="4">
        <f>[3]Analysis!F153</f>
        <v>0</v>
      </c>
      <c r="G153" s="4">
        <f>[3]Analysis!G153</f>
        <v>0</v>
      </c>
      <c r="H153" s="4">
        <f>[3]Analysis!H153</f>
        <v>0</v>
      </c>
      <c r="I153" s="4">
        <f>[3]Analysis!I153</f>
        <v>0</v>
      </c>
      <c r="J153" s="4">
        <f>[3]Analysis!J153</f>
        <v>0</v>
      </c>
      <c r="K153" s="4">
        <f>[3]Analysis!K153</f>
        <v>0</v>
      </c>
      <c r="L153" s="4">
        <f>[3]Analysis!L153</f>
        <v>0</v>
      </c>
      <c r="M153" s="4">
        <f>[3]Analysis!M153</f>
        <v>0</v>
      </c>
      <c r="N153" s="4">
        <f>[3]Analysis!N153</f>
        <v>0</v>
      </c>
      <c r="O153" s="4">
        <f>[3]Analysis!O153</f>
        <v>0</v>
      </c>
      <c r="P153" s="4">
        <f>[3]Analysis!P153</f>
        <v>0</v>
      </c>
      <c r="Q153" s="4">
        <f>[3]Analysis!Q153</f>
        <v>0</v>
      </c>
      <c r="R153" s="4">
        <f>[3]Analysis!R153</f>
        <v>0</v>
      </c>
      <c r="S153" s="4">
        <f>[3]Analysis!S153</f>
        <v>0</v>
      </c>
      <c r="U153" s="1" t="str">
        <f t="shared" si="2"/>
        <v/>
      </c>
    </row>
    <row r="154" spans="1:21" x14ac:dyDescent="0.25">
      <c r="A154" s="4" t="s">
        <v>60</v>
      </c>
      <c r="B154" s="4" t="s">
        <v>21</v>
      </c>
      <c r="C154" s="4" t="s">
        <v>4</v>
      </c>
      <c r="D154" s="5" t="s">
        <v>11</v>
      </c>
      <c r="E154" s="4">
        <f>[3]Analysis!E154</f>
        <v>0</v>
      </c>
      <c r="F154" s="4">
        <f>[3]Analysis!F154</f>
        <v>0</v>
      </c>
      <c r="G154" s="4">
        <f>[3]Analysis!G154</f>
        <v>0</v>
      </c>
      <c r="H154" s="4">
        <f>[3]Analysis!H154</f>
        <v>0</v>
      </c>
      <c r="I154" s="4">
        <f>[3]Analysis!I154</f>
        <v>0</v>
      </c>
      <c r="J154" s="4">
        <f>[3]Analysis!J154</f>
        <v>0</v>
      </c>
      <c r="K154" s="4">
        <f>[3]Analysis!K154</f>
        <v>0</v>
      </c>
      <c r="L154" s="4">
        <f>[3]Analysis!L154</f>
        <v>0</v>
      </c>
      <c r="M154" s="4">
        <f>[3]Analysis!M154</f>
        <v>0</v>
      </c>
      <c r="N154" s="4">
        <f>[3]Analysis!N154</f>
        <v>0</v>
      </c>
      <c r="O154" s="4">
        <f>[3]Analysis!O154</f>
        <v>0</v>
      </c>
      <c r="P154" s="4">
        <f>[3]Analysis!P154</f>
        <v>0</v>
      </c>
      <c r="Q154" s="4">
        <f>[3]Analysis!Q154</f>
        <v>0</v>
      </c>
      <c r="R154" s="4">
        <f>[3]Analysis!R154</f>
        <v>0</v>
      </c>
      <c r="S154" s="4">
        <f>[3]Analysis!S154</f>
        <v>0</v>
      </c>
      <c r="U154" s="1" t="str">
        <f t="shared" si="2"/>
        <v/>
      </c>
    </row>
    <row r="155" spans="1:21" x14ac:dyDescent="0.25">
      <c r="A155" s="4" t="s">
        <v>60</v>
      </c>
      <c r="B155" s="4" t="s">
        <v>21</v>
      </c>
      <c r="C155" s="4" t="s">
        <v>4</v>
      </c>
      <c r="D155" s="5" t="s">
        <v>12</v>
      </c>
      <c r="E155" s="4">
        <f>[3]Analysis!E155</f>
        <v>0</v>
      </c>
      <c r="F155" s="4">
        <f>[3]Analysis!F155</f>
        <v>0</v>
      </c>
      <c r="G155" s="4">
        <f>[3]Analysis!G155</f>
        <v>0</v>
      </c>
      <c r="H155" s="4">
        <f>[3]Analysis!H155</f>
        <v>0</v>
      </c>
      <c r="I155" s="4">
        <f>[3]Analysis!I155</f>
        <v>0</v>
      </c>
      <c r="J155" s="4">
        <f>[3]Analysis!J155</f>
        <v>0</v>
      </c>
      <c r="K155" s="4">
        <f>[3]Analysis!K155</f>
        <v>0</v>
      </c>
      <c r="L155" s="4">
        <f>[3]Analysis!L155</f>
        <v>0</v>
      </c>
      <c r="M155" s="4">
        <f>[3]Analysis!M155</f>
        <v>0</v>
      </c>
      <c r="N155" s="4">
        <f>[3]Analysis!N155</f>
        <v>0</v>
      </c>
      <c r="O155" s="4">
        <f>[3]Analysis!O155</f>
        <v>0</v>
      </c>
      <c r="P155" s="4">
        <f>[3]Analysis!P155</f>
        <v>0</v>
      </c>
      <c r="Q155" s="4">
        <f>[3]Analysis!Q155</f>
        <v>0</v>
      </c>
      <c r="R155" s="4">
        <f>[3]Analysis!R155</f>
        <v>0</v>
      </c>
      <c r="S155" s="4">
        <f>[3]Analysis!S155</f>
        <v>0</v>
      </c>
      <c r="U155" s="1" t="str">
        <f t="shared" si="2"/>
        <v/>
      </c>
    </row>
    <row r="156" spans="1:21" x14ac:dyDescent="0.25">
      <c r="A156" s="4" t="s">
        <v>60</v>
      </c>
      <c r="B156" s="4" t="s">
        <v>21</v>
      </c>
      <c r="C156" s="4" t="s">
        <v>4</v>
      </c>
      <c r="D156" s="5" t="s">
        <v>13</v>
      </c>
      <c r="E156" s="4">
        <f>[3]Analysis!E156</f>
        <v>0</v>
      </c>
      <c r="F156" s="4">
        <f>[3]Analysis!F156</f>
        <v>0</v>
      </c>
      <c r="G156" s="4">
        <f>[3]Analysis!G156</f>
        <v>0</v>
      </c>
      <c r="H156" s="4">
        <f>[3]Analysis!H156</f>
        <v>0</v>
      </c>
      <c r="I156" s="4">
        <f>[3]Analysis!I156</f>
        <v>0</v>
      </c>
      <c r="J156" s="4">
        <f>[3]Analysis!J156</f>
        <v>0</v>
      </c>
      <c r="K156" s="4">
        <f>[3]Analysis!K156</f>
        <v>0</v>
      </c>
      <c r="L156" s="4">
        <f>[3]Analysis!L156</f>
        <v>0</v>
      </c>
      <c r="M156" s="4">
        <f>[3]Analysis!M156</f>
        <v>0</v>
      </c>
      <c r="N156" s="4">
        <f>[3]Analysis!N156</f>
        <v>0</v>
      </c>
      <c r="O156" s="4">
        <f>[3]Analysis!O156</f>
        <v>0</v>
      </c>
      <c r="P156" s="4">
        <f>[3]Analysis!P156</f>
        <v>0</v>
      </c>
      <c r="Q156" s="4">
        <f>[3]Analysis!Q156</f>
        <v>0</v>
      </c>
      <c r="R156" s="4">
        <f>[3]Analysis!R156</f>
        <v>0</v>
      </c>
      <c r="S156" s="4">
        <f>[3]Analysis!S156</f>
        <v>0</v>
      </c>
      <c r="U156" s="1" t="str">
        <f t="shared" si="2"/>
        <v/>
      </c>
    </row>
    <row r="157" spans="1:21" x14ac:dyDescent="0.25">
      <c r="A157" s="4" t="s">
        <v>61</v>
      </c>
      <c r="B157" s="4" t="s">
        <v>21</v>
      </c>
      <c r="C157" s="4" t="s">
        <v>14</v>
      </c>
      <c r="D157" s="5" t="s">
        <v>5</v>
      </c>
      <c r="E157" s="4">
        <f>[3]Analysis!E157</f>
        <v>5.4999999999999995E-5</v>
      </c>
      <c r="F157" s="4">
        <f>[3]Analysis!F157</f>
        <v>4.8999999999999998E-5</v>
      </c>
      <c r="G157" s="4">
        <f>[3]Analysis!G157</f>
        <v>6.2000000000000003E-5</v>
      </c>
      <c r="H157" s="4">
        <f>[3]Analysis!H157</f>
        <v>6.8999999999999997E-5</v>
      </c>
      <c r="I157" s="4">
        <f>[3]Analysis!I157</f>
        <v>1.6419999999999998E-4</v>
      </c>
      <c r="J157" s="4">
        <f>[3]Analysis!J157</f>
        <v>2.0629900000000001E-4</v>
      </c>
      <c r="K157" s="4">
        <f>[3]Analysis!K157</f>
        <v>2.97774E-4</v>
      </c>
      <c r="L157" s="4">
        <f>[3]Analysis!L157</f>
        <v>4.54587E-4</v>
      </c>
      <c r="M157" s="4">
        <f>[3]Analysis!M157</f>
        <v>5.7953599999999996E-4</v>
      </c>
      <c r="N157" s="4">
        <f>[3]Analysis!N157</f>
        <v>8.2965000000000003E-4</v>
      </c>
      <c r="O157" s="4">
        <f>[3]Analysis!O157</f>
        <v>1.0620529999999901E-3</v>
      </c>
      <c r="P157" s="4">
        <f>[3]Analysis!P157</f>
        <v>1.4932829999999998E-3</v>
      </c>
      <c r="Q157" s="4">
        <f>[3]Analysis!Q157</f>
        <v>1.837715E-3</v>
      </c>
      <c r="R157" s="4">
        <f>[3]Analysis!R157</f>
        <v>2.2667669999999998E-3</v>
      </c>
      <c r="S157" s="4">
        <f>[3]Analysis!S157</f>
        <v>2.4623119999999999E-3</v>
      </c>
      <c r="U157" s="1" t="str">
        <f t="shared" si="2"/>
        <v>IEA_TO_BY_PROTRA_EMPIRICAL[REGIONS_9_I,PROTRA_HP_solar,TO_heat]=GET_DIRECT_DATA('model_parameters/energy/IEA_energy_balance_vensim_import.xlsx','IEA_TO_by_PROTRA','TO_by_PROTRA_TIME','PROTRA_HP_solar_TO_heat') ~~|</v>
      </c>
    </row>
    <row r="158" spans="1:21" x14ac:dyDescent="0.25">
      <c r="A158" s="4" t="s">
        <v>61</v>
      </c>
      <c r="B158" s="4" t="s">
        <v>21</v>
      </c>
      <c r="C158" s="4" t="s">
        <v>14</v>
      </c>
      <c r="D158" s="4" t="s">
        <v>6</v>
      </c>
      <c r="E158" s="4">
        <f>[3]Analysis!E158</f>
        <v>0</v>
      </c>
      <c r="F158" s="4">
        <f>[3]Analysis!F158</f>
        <v>0</v>
      </c>
      <c r="G158" s="4">
        <f>[3]Analysis!G158</f>
        <v>0</v>
      </c>
      <c r="H158" s="4">
        <f>[3]Analysis!H158</f>
        <v>0</v>
      </c>
      <c r="I158" s="4">
        <f>[3]Analysis!I158</f>
        <v>0</v>
      </c>
      <c r="J158" s="4">
        <f>[3]Analysis!J158</f>
        <v>0</v>
      </c>
      <c r="K158" s="4">
        <f>[3]Analysis!K158</f>
        <v>0</v>
      </c>
      <c r="L158" s="4">
        <f>[3]Analysis!L158</f>
        <v>0</v>
      </c>
      <c r="M158" s="4">
        <f>[3]Analysis!M158</f>
        <v>0</v>
      </c>
      <c r="N158" s="4">
        <f>[3]Analysis!N158</f>
        <v>0</v>
      </c>
      <c r="O158" s="4">
        <f>[3]Analysis!O158</f>
        <v>0</v>
      </c>
      <c r="P158" s="4">
        <f>[3]Analysis!P158</f>
        <v>0</v>
      </c>
      <c r="Q158" s="4">
        <f>[3]Analysis!Q158</f>
        <v>0</v>
      </c>
      <c r="R158" s="4">
        <f>[3]Analysis!R158</f>
        <v>0</v>
      </c>
      <c r="S158" s="4">
        <f>[3]Analysis!S158</f>
        <v>0</v>
      </c>
      <c r="U158" s="1" t="str">
        <f t="shared" si="2"/>
        <v/>
      </c>
    </row>
    <row r="159" spans="1:21" x14ac:dyDescent="0.25">
      <c r="A159" s="4" t="s">
        <v>61</v>
      </c>
      <c r="B159" s="4" t="s">
        <v>21</v>
      </c>
      <c r="C159" s="4" t="s">
        <v>14</v>
      </c>
      <c r="D159" s="5" t="s">
        <v>7</v>
      </c>
      <c r="E159" s="4">
        <f>[3]Analysis!E159</f>
        <v>0</v>
      </c>
      <c r="F159" s="4">
        <f>[3]Analysis!F159</f>
        <v>0</v>
      </c>
      <c r="G159" s="4">
        <f>[3]Analysis!G159</f>
        <v>0</v>
      </c>
      <c r="H159" s="4">
        <f>[3]Analysis!H159</f>
        <v>0</v>
      </c>
      <c r="I159" s="4">
        <f>[3]Analysis!I159</f>
        <v>0</v>
      </c>
      <c r="J159" s="4">
        <f>[3]Analysis!J159</f>
        <v>0</v>
      </c>
      <c r="K159" s="4">
        <f>[3]Analysis!K159</f>
        <v>0</v>
      </c>
      <c r="L159" s="4">
        <f>[3]Analysis!L159</f>
        <v>0</v>
      </c>
      <c r="M159" s="4">
        <f>[3]Analysis!M159</f>
        <v>0</v>
      </c>
      <c r="N159" s="4">
        <f>[3]Analysis!N159</f>
        <v>0</v>
      </c>
      <c r="O159" s="4">
        <f>[3]Analysis!O159</f>
        <v>0</v>
      </c>
      <c r="P159" s="4">
        <f>[3]Analysis!P159</f>
        <v>0</v>
      </c>
      <c r="Q159" s="4">
        <f>[3]Analysis!Q159</f>
        <v>0</v>
      </c>
      <c r="R159" s="4">
        <f>[3]Analysis!R159</f>
        <v>0</v>
      </c>
      <c r="S159" s="4">
        <f>[3]Analysis!S159</f>
        <v>0</v>
      </c>
      <c r="U159" s="1" t="str">
        <f t="shared" si="2"/>
        <v/>
      </c>
    </row>
    <row r="160" spans="1:21" x14ac:dyDescent="0.25">
      <c r="A160" s="4" t="s">
        <v>61</v>
      </c>
      <c r="B160" s="4" t="s">
        <v>21</v>
      </c>
      <c r="C160" s="4" t="s">
        <v>14</v>
      </c>
      <c r="D160" s="5" t="s">
        <v>8</v>
      </c>
      <c r="E160" s="4">
        <f>[3]Analysis!E160</f>
        <v>0</v>
      </c>
      <c r="F160" s="4">
        <f>[3]Analysis!F160</f>
        <v>0</v>
      </c>
      <c r="G160" s="4">
        <f>[3]Analysis!G160</f>
        <v>0</v>
      </c>
      <c r="H160" s="4">
        <f>[3]Analysis!H160</f>
        <v>0</v>
      </c>
      <c r="I160" s="4">
        <f>[3]Analysis!I160</f>
        <v>0</v>
      </c>
      <c r="J160" s="4">
        <f>[3]Analysis!J160</f>
        <v>0</v>
      </c>
      <c r="K160" s="4">
        <f>[3]Analysis!K160</f>
        <v>0</v>
      </c>
      <c r="L160" s="4">
        <f>[3]Analysis!L160</f>
        <v>0</v>
      </c>
      <c r="M160" s="4">
        <f>[3]Analysis!M160</f>
        <v>0</v>
      </c>
      <c r="N160" s="4">
        <f>[3]Analysis!N160</f>
        <v>0</v>
      </c>
      <c r="O160" s="4">
        <f>[3]Analysis!O160</f>
        <v>0</v>
      </c>
      <c r="P160" s="4">
        <f>[3]Analysis!P160</f>
        <v>0</v>
      </c>
      <c r="Q160" s="4">
        <f>[3]Analysis!Q160</f>
        <v>0</v>
      </c>
      <c r="R160" s="4">
        <f>[3]Analysis!R160</f>
        <v>0</v>
      </c>
      <c r="S160" s="4">
        <f>[3]Analysis!S160</f>
        <v>0</v>
      </c>
      <c r="U160" s="1" t="str">
        <f t="shared" si="2"/>
        <v/>
      </c>
    </row>
    <row r="161" spans="1:21" x14ac:dyDescent="0.25">
      <c r="A161" s="4" t="s">
        <v>61</v>
      </c>
      <c r="B161" s="4" t="s">
        <v>21</v>
      </c>
      <c r="C161" s="4" t="s">
        <v>14</v>
      </c>
      <c r="D161" s="5" t="s">
        <v>9</v>
      </c>
      <c r="E161" s="4">
        <f>[3]Analysis!E161</f>
        <v>0</v>
      </c>
      <c r="F161" s="4">
        <f>[3]Analysis!F161</f>
        <v>0</v>
      </c>
      <c r="G161" s="4">
        <f>[3]Analysis!G161</f>
        <v>0</v>
      </c>
      <c r="H161" s="4">
        <f>[3]Analysis!H161</f>
        <v>0</v>
      </c>
      <c r="I161" s="4">
        <f>[3]Analysis!I161</f>
        <v>0</v>
      </c>
      <c r="J161" s="4">
        <f>[3]Analysis!J161</f>
        <v>0</v>
      </c>
      <c r="K161" s="4">
        <f>[3]Analysis!K161</f>
        <v>0</v>
      </c>
      <c r="L161" s="4">
        <f>[3]Analysis!L161</f>
        <v>0</v>
      </c>
      <c r="M161" s="4">
        <f>[3]Analysis!M161</f>
        <v>0</v>
      </c>
      <c r="N161" s="4">
        <f>[3]Analysis!N161</f>
        <v>0</v>
      </c>
      <c r="O161" s="4">
        <f>[3]Analysis!O161</f>
        <v>0</v>
      </c>
      <c r="P161" s="4">
        <f>[3]Analysis!P161</f>
        <v>0</v>
      </c>
      <c r="Q161" s="4">
        <f>[3]Analysis!Q161</f>
        <v>0</v>
      </c>
      <c r="R161" s="4">
        <f>[3]Analysis!R161</f>
        <v>0</v>
      </c>
      <c r="S161" s="4">
        <f>[3]Analysis!S161</f>
        <v>0</v>
      </c>
      <c r="U161" s="1" t="str">
        <f t="shared" si="2"/>
        <v/>
      </c>
    </row>
    <row r="162" spans="1:21" x14ac:dyDescent="0.25">
      <c r="A162" s="4" t="s">
        <v>61</v>
      </c>
      <c r="B162" s="4" t="s">
        <v>21</v>
      </c>
      <c r="C162" s="4" t="s">
        <v>14</v>
      </c>
      <c r="D162" s="5" t="s">
        <v>10</v>
      </c>
      <c r="E162" s="4">
        <f>[3]Analysis!E162</f>
        <v>0</v>
      </c>
      <c r="F162" s="4">
        <f>[3]Analysis!F162</f>
        <v>0</v>
      </c>
      <c r="G162" s="4">
        <f>[3]Analysis!G162</f>
        <v>0</v>
      </c>
      <c r="H162" s="4">
        <f>[3]Analysis!H162</f>
        <v>0</v>
      </c>
      <c r="I162" s="4">
        <f>[3]Analysis!I162</f>
        <v>0</v>
      </c>
      <c r="J162" s="4">
        <f>[3]Analysis!J162</f>
        <v>0</v>
      </c>
      <c r="K162" s="4">
        <f>[3]Analysis!K162</f>
        <v>0</v>
      </c>
      <c r="L162" s="4">
        <f>[3]Analysis!L162</f>
        <v>0</v>
      </c>
      <c r="M162" s="4">
        <f>[3]Analysis!M162</f>
        <v>0</v>
      </c>
      <c r="N162" s="4">
        <f>[3]Analysis!N162</f>
        <v>0</v>
      </c>
      <c r="O162" s="4">
        <f>[3]Analysis!O162</f>
        <v>0</v>
      </c>
      <c r="P162" s="4">
        <f>[3]Analysis!P162</f>
        <v>0</v>
      </c>
      <c r="Q162" s="4">
        <f>[3]Analysis!Q162</f>
        <v>0</v>
      </c>
      <c r="R162" s="4">
        <f>[3]Analysis!R162</f>
        <v>0</v>
      </c>
      <c r="S162" s="4">
        <f>[3]Analysis!S162</f>
        <v>0</v>
      </c>
      <c r="U162" s="1" t="str">
        <f t="shared" si="2"/>
        <v/>
      </c>
    </row>
    <row r="163" spans="1:21" x14ac:dyDescent="0.25">
      <c r="A163" s="4" t="s">
        <v>61</v>
      </c>
      <c r="B163" s="4" t="s">
        <v>21</v>
      </c>
      <c r="C163" s="4" t="s">
        <v>14</v>
      </c>
      <c r="D163" s="5" t="s">
        <v>11</v>
      </c>
      <c r="E163" s="4">
        <f>[3]Analysis!E163</f>
        <v>0</v>
      </c>
      <c r="F163" s="4">
        <f>[3]Analysis!F163</f>
        <v>0</v>
      </c>
      <c r="G163" s="4">
        <f>[3]Analysis!G163</f>
        <v>0</v>
      </c>
      <c r="H163" s="4">
        <f>[3]Analysis!H163</f>
        <v>0</v>
      </c>
      <c r="I163" s="4">
        <f>[3]Analysis!I163</f>
        <v>0</v>
      </c>
      <c r="J163" s="4">
        <f>[3]Analysis!J163</f>
        <v>0</v>
      </c>
      <c r="K163" s="4">
        <f>[3]Analysis!K163</f>
        <v>0</v>
      </c>
      <c r="L163" s="4">
        <f>[3]Analysis!L163</f>
        <v>0</v>
      </c>
      <c r="M163" s="4">
        <f>[3]Analysis!M163</f>
        <v>0</v>
      </c>
      <c r="N163" s="4">
        <f>[3]Analysis!N163</f>
        <v>0</v>
      </c>
      <c r="O163" s="4">
        <f>[3]Analysis!O163</f>
        <v>0</v>
      </c>
      <c r="P163" s="4">
        <f>[3]Analysis!P163</f>
        <v>0</v>
      </c>
      <c r="Q163" s="4">
        <f>[3]Analysis!Q163</f>
        <v>0</v>
      </c>
      <c r="R163" s="4">
        <f>[3]Analysis!R163</f>
        <v>0</v>
      </c>
      <c r="S163" s="4">
        <f>[3]Analysis!S163</f>
        <v>0</v>
      </c>
      <c r="U163" s="1" t="str">
        <f t="shared" si="2"/>
        <v/>
      </c>
    </row>
    <row r="164" spans="1:21" x14ac:dyDescent="0.25">
      <c r="A164" s="4" t="s">
        <v>61</v>
      </c>
      <c r="B164" s="4" t="s">
        <v>21</v>
      </c>
      <c r="C164" s="4" t="s">
        <v>14</v>
      </c>
      <c r="D164" s="5" t="s">
        <v>12</v>
      </c>
      <c r="E164" s="4">
        <f>[3]Analysis!E164</f>
        <v>0</v>
      </c>
      <c r="F164" s="4">
        <f>[3]Analysis!F164</f>
        <v>0</v>
      </c>
      <c r="G164" s="4">
        <f>[3]Analysis!G164</f>
        <v>0</v>
      </c>
      <c r="H164" s="4">
        <f>[3]Analysis!H164</f>
        <v>0</v>
      </c>
      <c r="I164" s="4">
        <f>[3]Analysis!I164</f>
        <v>0</v>
      </c>
      <c r="J164" s="4">
        <f>[3]Analysis!J164</f>
        <v>0</v>
      </c>
      <c r="K164" s="4">
        <f>[3]Analysis!K164</f>
        <v>0</v>
      </c>
      <c r="L164" s="4">
        <f>[3]Analysis!L164</f>
        <v>0</v>
      </c>
      <c r="M164" s="4">
        <f>[3]Analysis!M164</f>
        <v>0</v>
      </c>
      <c r="N164" s="4">
        <f>[3]Analysis!N164</f>
        <v>0</v>
      </c>
      <c r="O164" s="4">
        <f>[3]Analysis!O164</f>
        <v>0</v>
      </c>
      <c r="P164" s="4">
        <f>[3]Analysis!P164</f>
        <v>0</v>
      </c>
      <c r="Q164" s="4">
        <f>[3]Analysis!Q164</f>
        <v>0</v>
      </c>
      <c r="R164" s="4">
        <f>[3]Analysis!R164</f>
        <v>0</v>
      </c>
      <c r="S164" s="4">
        <f>[3]Analysis!S164</f>
        <v>0</v>
      </c>
      <c r="U164" s="1" t="str">
        <f t="shared" si="2"/>
        <v/>
      </c>
    </row>
    <row r="165" spans="1:21" x14ac:dyDescent="0.25">
      <c r="A165" s="4" t="s">
        <v>61</v>
      </c>
      <c r="B165" s="4" t="s">
        <v>21</v>
      </c>
      <c r="C165" s="4" t="s">
        <v>14</v>
      </c>
      <c r="D165" s="5" t="s">
        <v>13</v>
      </c>
      <c r="E165" s="4">
        <f>[3]Analysis!E165</f>
        <v>0</v>
      </c>
      <c r="F165" s="4">
        <f>[3]Analysis!F165</f>
        <v>0</v>
      </c>
      <c r="G165" s="4">
        <f>[3]Analysis!G165</f>
        <v>0</v>
      </c>
      <c r="H165" s="4">
        <f>[3]Analysis!H165</f>
        <v>0</v>
      </c>
      <c r="I165" s="4">
        <f>[3]Analysis!I165</f>
        <v>0</v>
      </c>
      <c r="J165" s="4">
        <f>[3]Analysis!J165</f>
        <v>0</v>
      </c>
      <c r="K165" s="4">
        <f>[3]Analysis!K165</f>
        <v>0</v>
      </c>
      <c r="L165" s="4">
        <f>[3]Analysis!L165</f>
        <v>0</v>
      </c>
      <c r="M165" s="4">
        <f>[3]Analysis!M165</f>
        <v>0</v>
      </c>
      <c r="N165" s="4">
        <f>[3]Analysis!N165</f>
        <v>0</v>
      </c>
      <c r="O165" s="4">
        <f>[3]Analysis!O165</f>
        <v>0</v>
      </c>
      <c r="P165" s="4">
        <f>[3]Analysis!P165</f>
        <v>0</v>
      </c>
      <c r="Q165" s="4">
        <f>[3]Analysis!Q165</f>
        <v>0</v>
      </c>
      <c r="R165" s="4">
        <f>[3]Analysis!R165</f>
        <v>0</v>
      </c>
      <c r="S165" s="4">
        <f>[3]Analysis!S165</f>
        <v>0</v>
      </c>
      <c r="U165" s="1" t="str">
        <f t="shared" si="2"/>
        <v/>
      </c>
    </row>
    <row r="166" spans="1:21" x14ac:dyDescent="0.25">
      <c r="A166" s="4" t="s">
        <v>160</v>
      </c>
      <c r="B166" s="4" t="s">
        <v>161</v>
      </c>
      <c r="C166" s="4" t="s">
        <v>4</v>
      </c>
      <c r="D166" s="5" t="s">
        <v>5</v>
      </c>
      <c r="E166" s="4">
        <f>[3]Analysis!E166</f>
        <v>0</v>
      </c>
      <c r="F166" s="4">
        <f>[3]Analysis!F166</f>
        <v>0</v>
      </c>
      <c r="G166" s="4">
        <f>[3]Analysis!G166</f>
        <v>0</v>
      </c>
      <c r="H166" s="4">
        <f>[3]Analysis!H166</f>
        <v>0</v>
      </c>
      <c r="I166" s="4">
        <f>[3]Analysis!I166</f>
        <v>0</v>
      </c>
      <c r="J166" s="4">
        <f>[3]Analysis!J166</f>
        <v>0</v>
      </c>
      <c r="K166" s="4">
        <f>[3]Analysis!K166</f>
        <v>0</v>
      </c>
      <c r="L166" s="4">
        <f>[3]Analysis!L166</f>
        <v>0</v>
      </c>
      <c r="M166" s="4">
        <f>[3]Analysis!M166</f>
        <v>0</v>
      </c>
      <c r="N166" s="4">
        <f>[3]Analysis!N166</f>
        <v>0</v>
      </c>
      <c r="O166" s="4">
        <f>[3]Analysis!O166</f>
        <v>0</v>
      </c>
      <c r="P166" s="4">
        <f>[3]Analysis!P166</f>
        <v>0</v>
      </c>
      <c r="Q166" s="4">
        <f>[3]Analysis!Q166</f>
        <v>0</v>
      </c>
      <c r="R166" s="4">
        <f>[3]Analysis!R166</f>
        <v>0</v>
      </c>
      <c r="S166" s="4">
        <f>[3]Analysis!S166</f>
        <v>0</v>
      </c>
      <c r="U166" s="1" t="str">
        <f t="shared" si="2"/>
        <v>IEA_TO_BY_PROTRA_EMPIRICAL[REGIONS_9_I,PROTRA_HP_solid_fossil,TO_elec]=GET_DIRECT_DATA('model_parameters/energy/IEA_energy_balance_vensim_import.xlsx','IEA_TO_by_PROTRA','TO_by_PROTRA_TIME','PROTRA_HP_solid_fossil_TO_elec') ~~|</v>
      </c>
    </row>
    <row r="167" spans="1:21" x14ac:dyDescent="0.25">
      <c r="A167" s="4" t="s">
        <v>160</v>
      </c>
      <c r="B167" s="4" t="s">
        <v>161</v>
      </c>
      <c r="C167" s="4" t="s">
        <v>4</v>
      </c>
      <c r="D167" s="4" t="s">
        <v>6</v>
      </c>
      <c r="E167" s="4">
        <f>[3]Analysis!E167</f>
        <v>0</v>
      </c>
      <c r="F167" s="4">
        <f>[3]Analysis!F167</f>
        <v>0</v>
      </c>
      <c r="G167" s="4">
        <f>[3]Analysis!G167</f>
        <v>0</v>
      </c>
      <c r="H167" s="4">
        <f>[3]Analysis!H167</f>
        <v>0</v>
      </c>
      <c r="I167" s="4">
        <f>[3]Analysis!I167</f>
        <v>0</v>
      </c>
      <c r="J167" s="4">
        <f>[3]Analysis!J167</f>
        <v>0</v>
      </c>
      <c r="K167" s="4">
        <f>[3]Analysis!K167</f>
        <v>0</v>
      </c>
      <c r="L167" s="4">
        <f>[3]Analysis!L167</f>
        <v>0</v>
      </c>
      <c r="M167" s="4">
        <f>[3]Analysis!M167</f>
        <v>0</v>
      </c>
      <c r="N167" s="4">
        <f>[3]Analysis!N167</f>
        <v>0</v>
      </c>
      <c r="O167" s="4">
        <f>[3]Analysis!O167</f>
        <v>0</v>
      </c>
      <c r="P167" s="4">
        <f>[3]Analysis!P167</f>
        <v>0</v>
      </c>
      <c r="Q167" s="4">
        <f>[3]Analysis!Q167</f>
        <v>0</v>
      </c>
      <c r="R167" s="4">
        <f>[3]Analysis!R167</f>
        <v>0</v>
      </c>
      <c r="S167" s="4">
        <f>[3]Analysis!S167</f>
        <v>0</v>
      </c>
      <c r="U167" s="1" t="str">
        <f t="shared" si="2"/>
        <v/>
      </c>
    </row>
    <row r="168" spans="1:21" x14ac:dyDescent="0.25">
      <c r="A168" s="4" t="s">
        <v>160</v>
      </c>
      <c r="B168" s="4" t="s">
        <v>161</v>
      </c>
      <c r="C168" s="4" t="s">
        <v>4</v>
      </c>
      <c r="D168" s="5" t="s">
        <v>7</v>
      </c>
      <c r="E168" s="4">
        <f>[3]Analysis!E168</f>
        <v>0</v>
      </c>
      <c r="F168" s="4">
        <f>[3]Analysis!F168</f>
        <v>0</v>
      </c>
      <c r="G168" s="4">
        <f>[3]Analysis!G168</f>
        <v>0</v>
      </c>
      <c r="H168" s="4">
        <f>[3]Analysis!H168</f>
        <v>0</v>
      </c>
      <c r="I168" s="4">
        <f>[3]Analysis!I168</f>
        <v>0</v>
      </c>
      <c r="J168" s="4">
        <f>[3]Analysis!J168</f>
        <v>0</v>
      </c>
      <c r="K168" s="4">
        <f>[3]Analysis!K168</f>
        <v>0</v>
      </c>
      <c r="L168" s="4">
        <f>[3]Analysis!L168</f>
        <v>0</v>
      </c>
      <c r="M168" s="4">
        <f>[3]Analysis!M168</f>
        <v>0</v>
      </c>
      <c r="N168" s="4">
        <f>[3]Analysis!N168</f>
        <v>0</v>
      </c>
      <c r="O168" s="4">
        <f>[3]Analysis!O168</f>
        <v>0</v>
      </c>
      <c r="P168" s="4">
        <f>[3]Analysis!P168</f>
        <v>0</v>
      </c>
      <c r="Q168" s="4">
        <f>[3]Analysis!Q168</f>
        <v>0</v>
      </c>
      <c r="R168" s="4">
        <f>[3]Analysis!R168</f>
        <v>0</v>
      </c>
      <c r="S168" s="4">
        <f>[3]Analysis!S168</f>
        <v>0</v>
      </c>
      <c r="U168" s="1" t="str">
        <f t="shared" si="2"/>
        <v/>
      </c>
    </row>
    <row r="169" spans="1:21" x14ac:dyDescent="0.25">
      <c r="A169" s="4" t="s">
        <v>160</v>
      </c>
      <c r="B169" s="4" t="s">
        <v>161</v>
      </c>
      <c r="C169" s="4" t="s">
        <v>4</v>
      </c>
      <c r="D169" s="5" t="s">
        <v>8</v>
      </c>
      <c r="E169" s="4">
        <f>[3]Analysis!E169</f>
        <v>0</v>
      </c>
      <c r="F169" s="4">
        <f>[3]Analysis!F169</f>
        <v>0</v>
      </c>
      <c r="G169" s="4">
        <f>[3]Analysis!G169</f>
        <v>0</v>
      </c>
      <c r="H169" s="4">
        <f>[3]Analysis!H169</f>
        <v>0</v>
      </c>
      <c r="I169" s="4">
        <f>[3]Analysis!I169</f>
        <v>0</v>
      </c>
      <c r="J169" s="4">
        <f>[3]Analysis!J169</f>
        <v>0</v>
      </c>
      <c r="K169" s="4">
        <f>[3]Analysis!K169</f>
        <v>0</v>
      </c>
      <c r="L169" s="4">
        <f>[3]Analysis!L169</f>
        <v>0</v>
      </c>
      <c r="M169" s="4">
        <f>[3]Analysis!M169</f>
        <v>0</v>
      </c>
      <c r="N169" s="4">
        <f>[3]Analysis!N169</f>
        <v>0</v>
      </c>
      <c r="O169" s="4">
        <f>[3]Analysis!O169</f>
        <v>0</v>
      </c>
      <c r="P169" s="4">
        <f>[3]Analysis!P169</f>
        <v>0</v>
      </c>
      <c r="Q169" s="4">
        <f>[3]Analysis!Q169</f>
        <v>0</v>
      </c>
      <c r="R169" s="4">
        <f>[3]Analysis!R169</f>
        <v>0</v>
      </c>
      <c r="S169" s="4">
        <f>[3]Analysis!S169</f>
        <v>0</v>
      </c>
      <c r="U169" s="1" t="str">
        <f t="shared" si="2"/>
        <v/>
      </c>
    </row>
    <row r="170" spans="1:21" x14ac:dyDescent="0.25">
      <c r="A170" s="4" t="s">
        <v>160</v>
      </c>
      <c r="B170" s="4" t="s">
        <v>161</v>
      </c>
      <c r="C170" s="4" t="s">
        <v>4</v>
      </c>
      <c r="D170" s="5" t="s">
        <v>9</v>
      </c>
      <c r="E170" s="4">
        <f>[3]Analysis!E170</f>
        <v>0</v>
      </c>
      <c r="F170" s="4">
        <f>[3]Analysis!F170</f>
        <v>0</v>
      </c>
      <c r="G170" s="4">
        <f>[3]Analysis!G170</f>
        <v>0</v>
      </c>
      <c r="H170" s="4">
        <f>[3]Analysis!H170</f>
        <v>0</v>
      </c>
      <c r="I170" s="4">
        <f>[3]Analysis!I170</f>
        <v>0</v>
      </c>
      <c r="J170" s="4">
        <f>[3]Analysis!J170</f>
        <v>0</v>
      </c>
      <c r="K170" s="4">
        <f>[3]Analysis!K170</f>
        <v>0</v>
      </c>
      <c r="L170" s="4">
        <f>[3]Analysis!L170</f>
        <v>0</v>
      </c>
      <c r="M170" s="4">
        <f>[3]Analysis!M170</f>
        <v>0</v>
      </c>
      <c r="N170" s="4">
        <f>[3]Analysis!N170</f>
        <v>0</v>
      </c>
      <c r="O170" s="4">
        <f>[3]Analysis!O170</f>
        <v>0</v>
      </c>
      <c r="P170" s="4">
        <f>[3]Analysis!P170</f>
        <v>0</v>
      </c>
      <c r="Q170" s="4">
        <f>[3]Analysis!Q170</f>
        <v>0</v>
      </c>
      <c r="R170" s="4">
        <f>[3]Analysis!R170</f>
        <v>0</v>
      </c>
      <c r="S170" s="4">
        <f>[3]Analysis!S170</f>
        <v>0</v>
      </c>
      <c r="U170" s="1" t="str">
        <f t="shared" si="2"/>
        <v/>
      </c>
    </row>
    <row r="171" spans="1:21" x14ac:dyDescent="0.25">
      <c r="A171" s="4" t="s">
        <v>160</v>
      </c>
      <c r="B171" s="4" t="s">
        <v>161</v>
      </c>
      <c r="C171" s="4" t="s">
        <v>4</v>
      </c>
      <c r="D171" s="5" t="s">
        <v>10</v>
      </c>
      <c r="E171" s="4">
        <f>[3]Analysis!E171</f>
        <v>0</v>
      </c>
      <c r="F171" s="4">
        <f>[3]Analysis!F171</f>
        <v>0</v>
      </c>
      <c r="G171" s="4">
        <f>[3]Analysis!G171</f>
        <v>0</v>
      </c>
      <c r="H171" s="4">
        <f>[3]Analysis!H171</f>
        <v>0</v>
      </c>
      <c r="I171" s="4">
        <f>[3]Analysis!I171</f>
        <v>0</v>
      </c>
      <c r="J171" s="4">
        <f>[3]Analysis!J171</f>
        <v>0</v>
      </c>
      <c r="K171" s="4">
        <f>[3]Analysis!K171</f>
        <v>0</v>
      </c>
      <c r="L171" s="4">
        <f>[3]Analysis!L171</f>
        <v>0</v>
      </c>
      <c r="M171" s="4">
        <f>[3]Analysis!M171</f>
        <v>0</v>
      </c>
      <c r="N171" s="4">
        <f>[3]Analysis!N171</f>
        <v>0</v>
      </c>
      <c r="O171" s="4">
        <f>[3]Analysis!O171</f>
        <v>0</v>
      </c>
      <c r="P171" s="4">
        <f>[3]Analysis!P171</f>
        <v>0</v>
      </c>
      <c r="Q171" s="4">
        <f>[3]Analysis!Q171</f>
        <v>0</v>
      </c>
      <c r="R171" s="4">
        <f>[3]Analysis!R171</f>
        <v>0</v>
      </c>
      <c r="S171" s="4">
        <f>[3]Analysis!S171</f>
        <v>0</v>
      </c>
      <c r="U171" s="1" t="str">
        <f t="shared" si="2"/>
        <v/>
      </c>
    </row>
    <row r="172" spans="1:21" x14ac:dyDescent="0.25">
      <c r="A172" s="4" t="s">
        <v>160</v>
      </c>
      <c r="B172" s="4" t="s">
        <v>161</v>
      </c>
      <c r="C172" s="4" t="s">
        <v>4</v>
      </c>
      <c r="D172" s="5" t="s">
        <v>11</v>
      </c>
      <c r="E172" s="4">
        <f>[3]Analysis!E172</f>
        <v>0</v>
      </c>
      <c r="F172" s="4">
        <f>[3]Analysis!F172</f>
        <v>0</v>
      </c>
      <c r="G172" s="4">
        <f>[3]Analysis!G172</f>
        <v>0</v>
      </c>
      <c r="H172" s="4">
        <f>[3]Analysis!H172</f>
        <v>0</v>
      </c>
      <c r="I172" s="4">
        <f>[3]Analysis!I172</f>
        <v>0</v>
      </c>
      <c r="J172" s="4">
        <f>[3]Analysis!J172</f>
        <v>0</v>
      </c>
      <c r="K172" s="4">
        <f>[3]Analysis!K172</f>
        <v>0</v>
      </c>
      <c r="L172" s="4">
        <f>[3]Analysis!L172</f>
        <v>0</v>
      </c>
      <c r="M172" s="4">
        <f>[3]Analysis!M172</f>
        <v>0</v>
      </c>
      <c r="N172" s="4">
        <f>[3]Analysis!N172</f>
        <v>0</v>
      </c>
      <c r="O172" s="4">
        <f>[3]Analysis!O172</f>
        <v>0</v>
      </c>
      <c r="P172" s="4">
        <f>[3]Analysis!P172</f>
        <v>0</v>
      </c>
      <c r="Q172" s="4">
        <f>[3]Analysis!Q172</f>
        <v>0</v>
      </c>
      <c r="R172" s="4">
        <f>[3]Analysis!R172</f>
        <v>0</v>
      </c>
      <c r="S172" s="4">
        <f>[3]Analysis!S172</f>
        <v>0</v>
      </c>
      <c r="U172" s="1" t="str">
        <f t="shared" si="2"/>
        <v/>
      </c>
    </row>
    <row r="173" spans="1:21" x14ac:dyDescent="0.25">
      <c r="A173" s="4" t="s">
        <v>160</v>
      </c>
      <c r="B173" s="4" t="s">
        <v>161</v>
      </c>
      <c r="C173" s="4" t="s">
        <v>4</v>
      </c>
      <c r="D173" s="5" t="s">
        <v>12</v>
      </c>
      <c r="E173" s="4">
        <f>[3]Analysis!E173</f>
        <v>0</v>
      </c>
      <c r="F173" s="4">
        <f>[3]Analysis!F173</f>
        <v>0</v>
      </c>
      <c r="G173" s="4">
        <f>[3]Analysis!G173</f>
        <v>0</v>
      </c>
      <c r="H173" s="4">
        <f>[3]Analysis!H173</f>
        <v>0</v>
      </c>
      <c r="I173" s="4">
        <f>[3]Analysis!I173</f>
        <v>0</v>
      </c>
      <c r="J173" s="4">
        <f>[3]Analysis!J173</f>
        <v>0</v>
      </c>
      <c r="K173" s="4">
        <f>[3]Analysis!K173</f>
        <v>0</v>
      </c>
      <c r="L173" s="4">
        <f>[3]Analysis!L173</f>
        <v>0</v>
      </c>
      <c r="M173" s="4">
        <f>[3]Analysis!M173</f>
        <v>0</v>
      </c>
      <c r="N173" s="4">
        <f>[3]Analysis!N173</f>
        <v>0</v>
      </c>
      <c r="O173" s="4">
        <f>[3]Analysis!O173</f>
        <v>0</v>
      </c>
      <c r="P173" s="4">
        <f>[3]Analysis!P173</f>
        <v>0</v>
      </c>
      <c r="Q173" s="4">
        <f>[3]Analysis!Q173</f>
        <v>0</v>
      </c>
      <c r="R173" s="4">
        <f>[3]Analysis!R173</f>
        <v>0</v>
      </c>
      <c r="S173" s="4">
        <f>[3]Analysis!S173</f>
        <v>0</v>
      </c>
      <c r="U173" s="1" t="str">
        <f t="shared" si="2"/>
        <v/>
      </c>
    </row>
    <row r="174" spans="1:21" x14ac:dyDescent="0.25">
      <c r="A174" s="4" t="s">
        <v>160</v>
      </c>
      <c r="B174" s="4" t="s">
        <v>161</v>
      </c>
      <c r="C174" s="4" t="s">
        <v>4</v>
      </c>
      <c r="D174" s="5" t="s">
        <v>13</v>
      </c>
      <c r="E174" s="4">
        <f>[3]Analysis!E174</f>
        <v>0</v>
      </c>
      <c r="F174" s="4">
        <f>[3]Analysis!F174</f>
        <v>0</v>
      </c>
      <c r="G174" s="4">
        <f>[3]Analysis!G174</f>
        <v>0</v>
      </c>
      <c r="H174" s="4">
        <f>[3]Analysis!H174</f>
        <v>0</v>
      </c>
      <c r="I174" s="4">
        <f>[3]Analysis!I174</f>
        <v>0</v>
      </c>
      <c r="J174" s="4">
        <f>[3]Analysis!J174</f>
        <v>0</v>
      </c>
      <c r="K174" s="4">
        <f>[3]Analysis!K174</f>
        <v>0</v>
      </c>
      <c r="L174" s="4">
        <f>[3]Analysis!L174</f>
        <v>0</v>
      </c>
      <c r="M174" s="4">
        <f>[3]Analysis!M174</f>
        <v>0</v>
      </c>
      <c r="N174" s="4">
        <f>[3]Analysis!N174</f>
        <v>0</v>
      </c>
      <c r="O174" s="4">
        <f>[3]Analysis!O174</f>
        <v>0</v>
      </c>
      <c r="P174" s="4">
        <f>[3]Analysis!P174</f>
        <v>0</v>
      </c>
      <c r="Q174" s="4">
        <f>[3]Analysis!Q174</f>
        <v>0</v>
      </c>
      <c r="R174" s="4">
        <f>[3]Analysis!R174</f>
        <v>0</v>
      </c>
      <c r="S174" s="4">
        <f>[3]Analysis!S174</f>
        <v>0</v>
      </c>
      <c r="U174" s="1" t="str">
        <f t="shared" si="2"/>
        <v/>
      </c>
    </row>
    <row r="175" spans="1:21" x14ac:dyDescent="0.25">
      <c r="A175" s="4" t="s">
        <v>162</v>
      </c>
      <c r="B175" s="4" t="s">
        <v>161</v>
      </c>
      <c r="C175" s="4" t="s">
        <v>14</v>
      </c>
      <c r="D175" s="5" t="s">
        <v>5</v>
      </c>
      <c r="E175" s="4">
        <f>[3]Analysis!E175</f>
        <v>0.13686400000000001</v>
      </c>
      <c r="F175" s="4">
        <f>[3]Analysis!F175</f>
        <v>0.13849699999999995</v>
      </c>
      <c r="G175" s="4">
        <f>[3]Analysis!G175</f>
        <v>0.14713600000000002</v>
      </c>
      <c r="H175" s="4">
        <f>[3]Analysis!H175</f>
        <v>0.14339900000000003</v>
      </c>
      <c r="I175" s="4">
        <f>[3]Analysis!I175</f>
        <v>0.145429</v>
      </c>
      <c r="J175" s="4">
        <f>[3]Analysis!J175</f>
        <v>0.16693800000000003</v>
      </c>
      <c r="K175" s="4">
        <f>[3]Analysis!K175</f>
        <v>0.137887804999999</v>
      </c>
      <c r="L175" s="4">
        <f>[3]Analysis!L175</f>
        <v>0.14543076699999999</v>
      </c>
      <c r="M175" s="4">
        <f>[3]Analysis!M175</f>
        <v>0.139274859</v>
      </c>
      <c r="N175" s="4">
        <f>[3]Analysis!N175</f>
        <v>0.12668458800000001</v>
      </c>
      <c r="O175" s="4">
        <f>[3]Analysis!O175</f>
        <v>0.118353842</v>
      </c>
      <c r="P175" s="4">
        <f>[3]Analysis!P175</f>
        <v>0.12471829399999999</v>
      </c>
      <c r="Q175" s="4">
        <f>[3]Analysis!Q175</f>
        <v>0.12290284700000001</v>
      </c>
      <c r="R175" s="4">
        <f>[3]Analysis!R175</f>
        <v>0.11727629000000002</v>
      </c>
      <c r="S175" s="4">
        <f>[3]Analysis!S175</f>
        <v>0.108860872</v>
      </c>
      <c r="U175" s="1" t="str">
        <f t="shared" si="2"/>
        <v>IEA_TO_BY_PROTRA_EMPIRICAL[REGIONS_9_I,PROTRA_HP_solid_fossil,TO_heat]=GET_DIRECT_DATA('model_parameters/energy/IEA_energy_balance_vensim_import.xlsx','IEA_TO_by_PROTRA','TO_by_PROTRA_TIME','PROTRA_HP_solid_fossil_TO_heat') ~~|</v>
      </c>
    </row>
    <row r="176" spans="1:21" x14ac:dyDescent="0.25">
      <c r="A176" s="4" t="s">
        <v>162</v>
      </c>
      <c r="B176" s="4" t="s">
        <v>161</v>
      </c>
      <c r="C176" s="4" t="s">
        <v>14</v>
      </c>
      <c r="D176" s="4" t="s">
        <v>6</v>
      </c>
      <c r="E176" s="4">
        <f>[3]Analysis!E176</f>
        <v>7.3270000000000002E-3</v>
      </c>
      <c r="F176" s="4">
        <f>[3]Analysis!F176</f>
        <v>7.1139999999999997E-3</v>
      </c>
      <c r="G176" s="4">
        <f>[3]Analysis!G176</f>
        <v>7.6360000000000004E-3</v>
      </c>
      <c r="H176" s="4">
        <f>[3]Analysis!H176</f>
        <v>7.9229999999999995E-3</v>
      </c>
      <c r="I176" s="4">
        <f>[3]Analysis!I176</f>
        <v>6.8840000000000004E-3</v>
      </c>
      <c r="J176" s="4">
        <f>[3]Analysis!J176</f>
        <v>6.9310999999999999E-3</v>
      </c>
      <c r="K176" s="4">
        <f>[3]Analysis!K176</f>
        <v>8.3175499999999999E-3</v>
      </c>
      <c r="L176" s="4">
        <f>[3]Analysis!L176</f>
        <v>7.2737399999999999E-3</v>
      </c>
      <c r="M176" s="4">
        <f>[3]Analysis!M176</f>
        <v>5.7020600000000001E-3</v>
      </c>
      <c r="N176" s="4">
        <f>[3]Analysis!N176</f>
        <v>4.4153000000000005E-3</v>
      </c>
      <c r="O176" s="4">
        <f>[3]Analysis!O176</f>
        <v>9.554000000000001E-5</v>
      </c>
      <c r="P176" s="4">
        <f>[3]Analysis!P176</f>
        <v>9.4980000000000002E-5</v>
      </c>
      <c r="Q176" s="4">
        <f>[3]Analysis!Q176</f>
        <v>1.015E-4</v>
      </c>
      <c r="R176" s="4">
        <f>[3]Analysis!R176</f>
        <v>9.5620000000000009E-5</v>
      </c>
      <c r="S176" s="4">
        <f>[3]Analysis!S176</f>
        <v>9.6470000000000003E-5</v>
      </c>
      <c r="U176" s="1" t="str">
        <f t="shared" si="2"/>
        <v/>
      </c>
    </row>
    <row r="177" spans="1:21" x14ac:dyDescent="0.25">
      <c r="A177" s="4" t="s">
        <v>162</v>
      </c>
      <c r="B177" s="4" t="s">
        <v>161</v>
      </c>
      <c r="C177" s="4" t="s">
        <v>14</v>
      </c>
      <c r="D177" s="5" t="s">
        <v>7</v>
      </c>
      <c r="E177" s="4">
        <f>[3]Analysis!E177</f>
        <v>0</v>
      </c>
      <c r="F177" s="4">
        <f>[3]Analysis!F177</f>
        <v>0</v>
      </c>
      <c r="G177" s="4">
        <f>[3]Analysis!G177</f>
        <v>0</v>
      </c>
      <c r="H177" s="4">
        <f>[3]Analysis!H177</f>
        <v>0</v>
      </c>
      <c r="I177" s="4">
        <f>[3]Analysis!I177</f>
        <v>0</v>
      </c>
      <c r="J177" s="4">
        <f>[3]Analysis!J177</f>
        <v>0</v>
      </c>
      <c r="K177" s="4">
        <f>[3]Analysis!K177</f>
        <v>0</v>
      </c>
      <c r="L177" s="4">
        <f>[3]Analysis!L177</f>
        <v>0</v>
      </c>
      <c r="M177" s="4">
        <f>[3]Analysis!M177</f>
        <v>0</v>
      </c>
      <c r="N177" s="4">
        <f>[3]Analysis!N177</f>
        <v>0</v>
      </c>
      <c r="O177" s="4">
        <f>[3]Analysis!O177</f>
        <v>0</v>
      </c>
      <c r="P177" s="4">
        <f>[3]Analysis!P177</f>
        <v>0</v>
      </c>
      <c r="Q177" s="4">
        <f>[3]Analysis!Q177</f>
        <v>0</v>
      </c>
      <c r="R177" s="4">
        <f>[3]Analysis!R177</f>
        <v>0</v>
      </c>
      <c r="S177" s="4">
        <f>[3]Analysis!S177</f>
        <v>0</v>
      </c>
      <c r="U177" s="1" t="str">
        <f t="shared" si="2"/>
        <v/>
      </c>
    </row>
    <row r="178" spans="1:21" x14ac:dyDescent="0.25">
      <c r="A178" s="4" t="s">
        <v>162</v>
      </c>
      <c r="B178" s="4" t="s">
        <v>161</v>
      </c>
      <c r="C178" s="4" t="s">
        <v>14</v>
      </c>
      <c r="D178" s="5" t="s">
        <v>8</v>
      </c>
      <c r="E178" s="4">
        <f>[3]Analysis!E178</f>
        <v>5.5347999999999997E-4</v>
      </c>
      <c r="F178" s="4">
        <f>[3]Analysis!F178</f>
        <v>5.43883E-4</v>
      </c>
      <c r="G178" s="4">
        <f>[3]Analysis!G178</f>
        <v>5.3897299999999999E-4</v>
      </c>
      <c r="H178" s="4">
        <f>[3]Analysis!H178</f>
        <v>5.2149800000000001E-4</v>
      </c>
      <c r="I178" s="4">
        <f>[3]Analysis!I178</f>
        <v>0</v>
      </c>
      <c r="J178" s="4">
        <f>[3]Analysis!J178</f>
        <v>0</v>
      </c>
      <c r="K178" s="4">
        <f>[3]Analysis!K178</f>
        <v>0</v>
      </c>
      <c r="L178" s="4">
        <f>[3]Analysis!L178</f>
        <v>0</v>
      </c>
      <c r="M178" s="4">
        <f>[3]Analysis!M178</f>
        <v>0</v>
      </c>
      <c r="N178" s="4">
        <f>[3]Analysis!N178</f>
        <v>0</v>
      </c>
      <c r="O178" s="4">
        <f>[3]Analysis!O178</f>
        <v>0</v>
      </c>
      <c r="P178" s="4">
        <f>[3]Analysis!P178</f>
        <v>0</v>
      </c>
      <c r="Q178" s="4">
        <f>[3]Analysis!Q178</f>
        <v>0</v>
      </c>
      <c r="R178" s="4">
        <f>[3]Analysis!R178</f>
        <v>0</v>
      </c>
      <c r="S178" s="4">
        <f>[3]Analysis!S178</f>
        <v>0</v>
      </c>
      <c r="U178" s="1" t="str">
        <f t="shared" si="2"/>
        <v/>
      </c>
    </row>
    <row r="179" spans="1:21" x14ac:dyDescent="0.25">
      <c r="A179" s="4" t="s">
        <v>162</v>
      </c>
      <c r="B179" s="4" t="s">
        <v>161</v>
      </c>
      <c r="C179" s="4" t="s">
        <v>14</v>
      </c>
      <c r="D179" s="5" t="s">
        <v>9</v>
      </c>
      <c r="E179" s="4">
        <f>[3]Analysis!E179</f>
        <v>0</v>
      </c>
      <c r="F179" s="4">
        <f>[3]Analysis!F179</f>
        <v>0</v>
      </c>
      <c r="G179" s="4">
        <f>[3]Analysis!G179</f>
        <v>0</v>
      </c>
      <c r="H179" s="4">
        <f>[3]Analysis!H179</f>
        <v>0</v>
      </c>
      <c r="I179" s="4">
        <f>[3]Analysis!I179</f>
        <v>0</v>
      </c>
      <c r="J179" s="4">
        <f>[3]Analysis!J179</f>
        <v>0</v>
      </c>
      <c r="K179" s="4">
        <f>[3]Analysis!K179</f>
        <v>0</v>
      </c>
      <c r="L179" s="4">
        <f>[3]Analysis!L179</f>
        <v>0</v>
      </c>
      <c r="M179" s="4">
        <f>[3]Analysis!M179</f>
        <v>0</v>
      </c>
      <c r="N179" s="4">
        <f>[3]Analysis!N179</f>
        <v>0</v>
      </c>
      <c r="O179" s="4">
        <f>[3]Analysis!O179</f>
        <v>0</v>
      </c>
      <c r="P179" s="4">
        <f>[3]Analysis!P179</f>
        <v>0</v>
      </c>
      <c r="Q179" s="4">
        <f>[3]Analysis!Q179</f>
        <v>0</v>
      </c>
      <c r="R179" s="4">
        <f>[3]Analysis!R179</f>
        <v>0</v>
      </c>
      <c r="S179" s="4">
        <f>[3]Analysis!S179</f>
        <v>0</v>
      </c>
      <c r="U179" s="1" t="str">
        <f t="shared" si="2"/>
        <v/>
      </c>
    </row>
    <row r="180" spans="1:21" x14ac:dyDescent="0.25">
      <c r="A180" s="4" t="s">
        <v>162</v>
      </c>
      <c r="B180" s="4" t="s">
        <v>161</v>
      </c>
      <c r="C180" s="4" t="s">
        <v>14</v>
      </c>
      <c r="D180" s="5" t="s">
        <v>10</v>
      </c>
      <c r="E180" s="4">
        <f>[3]Analysis!E180</f>
        <v>0</v>
      </c>
      <c r="F180" s="4">
        <f>[3]Analysis!F180</f>
        <v>0</v>
      </c>
      <c r="G180" s="4">
        <f>[3]Analysis!G180</f>
        <v>0</v>
      </c>
      <c r="H180" s="4">
        <f>[3]Analysis!H180</f>
        <v>0</v>
      </c>
      <c r="I180" s="4">
        <f>[3]Analysis!I180</f>
        <v>0</v>
      </c>
      <c r="J180" s="4">
        <f>[3]Analysis!J180</f>
        <v>0</v>
      </c>
      <c r="K180" s="4">
        <f>[3]Analysis!K180</f>
        <v>0</v>
      </c>
      <c r="L180" s="4">
        <f>[3]Analysis!L180</f>
        <v>0</v>
      </c>
      <c r="M180" s="4">
        <f>[3]Analysis!M180</f>
        <v>0</v>
      </c>
      <c r="N180" s="4">
        <f>[3]Analysis!N180</f>
        <v>0</v>
      </c>
      <c r="O180" s="4">
        <f>[3]Analysis!O180</f>
        <v>0</v>
      </c>
      <c r="P180" s="4">
        <f>[3]Analysis!P180</f>
        <v>0</v>
      </c>
      <c r="Q180" s="4">
        <f>[3]Analysis!Q180</f>
        <v>0</v>
      </c>
      <c r="R180" s="4">
        <f>[3]Analysis!R180</f>
        <v>0</v>
      </c>
      <c r="S180" s="4">
        <f>[3]Analysis!S180</f>
        <v>0</v>
      </c>
      <c r="U180" s="1" t="str">
        <f t="shared" si="2"/>
        <v/>
      </c>
    </row>
    <row r="181" spans="1:21" x14ac:dyDescent="0.25">
      <c r="A181" s="4" t="s">
        <v>162</v>
      </c>
      <c r="B181" s="4" t="s">
        <v>161</v>
      </c>
      <c r="C181" s="4" t="s">
        <v>14</v>
      </c>
      <c r="D181" s="5" t="s">
        <v>11</v>
      </c>
      <c r="E181" s="4">
        <f>[3]Analysis!E181</f>
        <v>0.50660099999999997</v>
      </c>
      <c r="F181" s="4">
        <f>[3]Analysis!F181</f>
        <v>0.50294300000000003</v>
      </c>
      <c r="G181" s="4">
        <f>[3]Analysis!G181</f>
        <v>0.49069299999999999</v>
      </c>
      <c r="H181" s="4">
        <f>[3]Analysis!H181</f>
        <v>0.47914499999999999</v>
      </c>
      <c r="I181" s="4">
        <f>[3]Analysis!I181</f>
        <v>0.40226400000000001</v>
      </c>
      <c r="J181" s="4">
        <f>[3]Analysis!J181</f>
        <v>0.454594</v>
      </c>
      <c r="K181" s="4">
        <f>[3]Analysis!K181</f>
        <v>0.47777500000000001</v>
      </c>
      <c r="L181" s="4">
        <f>[3]Analysis!L181</f>
        <v>0.51873500000000006</v>
      </c>
      <c r="M181" s="4">
        <f>[3]Analysis!M181</f>
        <v>0.47365499999999999</v>
      </c>
      <c r="N181" s="4">
        <f>[3]Analysis!N181</f>
        <v>0.326513</v>
      </c>
      <c r="O181" s="4">
        <f>[3]Analysis!O181</f>
        <v>0.33033599999999996</v>
      </c>
      <c r="P181" s="4">
        <f>[3]Analysis!P181</f>
        <v>0.33119550000000003</v>
      </c>
      <c r="Q181" s="4">
        <f>[3]Analysis!Q181</f>
        <v>0.31338670000000007</v>
      </c>
      <c r="R181" s="4">
        <f>[3]Analysis!R181</f>
        <v>0.39029791000000003</v>
      </c>
      <c r="S181" s="4">
        <f>[3]Analysis!S181</f>
        <v>0.36971241999999999</v>
      </c>
      <c r="U181" s="1" t="str">
        <f t="shared" si="2"/>
        <v/>
      </c>
    </row>
    <row r="182" spans="1:21" x14ac:dyDescent="0.25">
      <c r="A182" s="4" t="s">
        <v>162</v>
      </c>
      <c r="B182" s="4" t="s">
        <v>161</v>
      </c>
      <c r="C182" s="4" t="s">
        <v>14</v>
      </c>
      <c r="D182" s="5" t="s">
        <v>12</v>
      </c>
      <c r="E182" s="4">
        <f>[3]Analysis!E182</f>
        <v>0</v>
      </c>
      <c r="F182" s="4">
        <f>[3]Analysis!F182</f>
        <v>0</v>
      </c>
      <c r="G182" s="4">
        <f>[3]Analysis!G182</f>
        <v>0</v>
      </c>
      <c r="H182" s="4">
        <f>[3]Analysis!H182</f>
        <v>0</v>
      </c>
      <c r="I182" s="4">
        <f>[3]Analysis!I182</f>
        <v>0</v>
      </c>
      <c r="J182" s="4">
        <f>[3]Analysis!J182</f>
        <v>0</v>
      </c>
      <c r="K182" s="4">
        <f>[3]Analysis!K182</f>
        <v>0</v>
      </c>
      <c r="L182" s="4">
        <f>[3]Analysis!L182</f>
        <v>0</v>
      </c>
      <c r="M182" s="4">
        <f>[3]Analysis!M182</f>
        <v>0</v>
      </c>
      <c r="N182" s="4">
        <f>[3]Analysis!N182</f>
        <v>0</v>
      </c>
      <c r="O182" s="4">
        <f>[3]Analysis!O182</f>
        <v>0</v>
      </c>
      <c r="P182" s="4">
        <f>[3]Analysis!P182</f>
        <v>0</v>
      </c>
      <c r="Q182" s="4">
        <f>[3]Analysis!Q182</f>
        <v>0</v>
      </c>
      <c r="R182" s="4">
        <f>[3]Analysis!R182</f>
        <v>0</v>
      </c>
      <c r="S182" s="4">
        <f>[3]Analysis!S182</f>
        <v>0</v>
      </c>
      <c r="U182" s="1" t="str">
        <f t="shared" si="2"/>
        <v/>
      </c>
    </row>
    <row r="183" spans="1:21" x14ac:dyDescent="0.25">
      <c r="A183" s="4" t="s">
        <v>162</v>
      </c>
      <c r="B183" s="4" t="s">
        <v>161</v>
      </c>
      <c r="C183" s="4" t="s">
        <v>14</v>
      </c>
      <c r="D183" s="5" t="s">
        <v>13</v>
      </c>
      <c r="E183" s="4">
        <f>[3]Analysis!E183</f>
        <v>9.5680000000000019E-3</v>
      </c>
      <c r="F183" s="4">
        <f>[3]Analysis!F183</f>
        <v>8.0219999999999996E-3</v>
      </c>
      <c r="G183" s="4">
        <f>[3]Analysis!G183</f>
        <v>2.8276000000000006E-2</v>
      </c>
      <c r="H183" s="4">
        <f>[3]Analysis!H183</f>
        <v>3.1626999999999995E-2</v>
      </c>
      <c r="I183" s="4">
        <f>[3]Analysis!I183</f>
        <v>4.2500999999999997E-2</v>
      </c>
      <c r="J183" s="4">
        <f>[3]Analysis!J183</f>
        <v>3.8441000000000003E-2</v>
      </c>
      <c r="K183" s="4">
        <f>[3]Analysis!K183</f>
        <v>3.2658000000000006E-2</v>
      </c>
      <c r="L183" s="4">
        <f>[3]Analysis!L183</f>
        <v>3.5607E-2</v>
      </c>
      <c r="M183" s="4">
        <f>[3]Analysis!M183</f>
        <v>3.3798000000000002E-2</v>
      </c>
      <c r="N183" s="4">
        <f>[3]Analysis!N183</f>
        <v>2.9486000000000005E-2</v>
      </c>
      <c r="O183" s="4">
        <f>[3]Analysis!O183</f>
        <v>2.5122999999999996E-2</v>
      </c>
      <c r="P183" s="4">
        <f>[3]Analysis!P183</f>
        <v>4.6248000000000004E-2</v>
      </c>
      <c r="Q183" s="4">
        <f>[3]Analysis!Q183</f>
        <v>2.2592272000000004E-2</v>
      </c>
      <c r="R183" s="4">
        <f>[3]Analysis!R183</f>
        <v>2.6106968999999997E-2</v>
      </c>
      <c r="S183" s="4">
        <f>[3]Analysis!S183</f>
        <v>2.2487077000000001E-2</v>
      </c>
      <c r="U183" s="1" t="str">
        <f t="shared" si="2"/>
        <v/>
      </c>
    </row>
    <row r="184" spans="1:21" x14ac:dyDescent="0.25">
      <c r="A184" s="4" t="s">
        <v>62</v>
      </c>
      <c r="B184" s="4" t="s">
        <v>22</v>
      </c>
      <c r="C184" s="4" t="s">
        <v>4</v>
      </c>
      <c r="D184" s="5" t="s">
        <v>5</v>
      </c>
      <c r="E184" s="4">
        <f>[3]Analysis!E184</f>
        <v>0</v>
      </c>
      <c r="F184" s="4">
        <f>[3]Analysis!F184</f>
        <v>0</v>
      </c>
      <c r="G184" s="4">
        <f>[3]Analysis!G184</f>
        <v>0</v>
      </c>
      <c r="H184" s="4">
        <f>[3]Analysis!H184</f>
        <v>0</v>
      </c>
      <c r="I184" s="4">
        <f>[3]Analysis!I184</f>
        <v>0</v>
      </c>
      <c r="J184" s="4">
        <f>[3]Analysis!J184</f>
        <v>0</v>
      </c>
      <c r="K184" s="4">
        <f>[3]Analysis!K184</f>
        <v>0</v>
      </c>
      <c r="L184" s="4">
        <f>[3]Analysis!L184</f>
        <v>0</v>
      </c>
      <c r="M184" s="4">
        <f>[3]Analysis!M184</f>
        <v>0</v>
      </c>
      <c r="N184" s="4">
        <f>[3]Analysis!N184</f>
        <v>0</v>
      </c>
      <c r="O184" s="4">
        <f>[3]Analysis!O184</f>
        <v>0</v>
      </c>
      <c r="P184" s="4">
        <f>[3]Analysis!P184</f>
        <v>0</v>
      </c>
      <c r="Q184" s="4">
        <f>[3]Analysis!Q184</f>
        <v>0</v>
      </c>
      <c r="R184" s="4">
        <f>[3]Analysis!R184</f>
        <v>0</v>
      </c>
      <c r="S184" s="4">
        <f>[3]Analysis!S184</f>
        <v>0</v>
      </c>
      <c r="U184" s="1" t="str">
        <f t="shared" si="2"/>
        <v>IEA_TO_BY_PROTRA_EMPIRICAL[REGIONS_9_I,PROTRA_HP_waste,TO_elec]=GET_DIRECT_DATA('model_parameters/energy/IEA_energy_balance_vensim_import.xlsx','IEA_TO_by_PROTRA','TO_by_PROTRA_TIME','PROTRA_HP_waste_TO_elec') ~~|</v>
      </c>
    </row>
    <row r="185" spans="1:21" x14ac:dyDescent="0.25">
      <c r="A185" s="4" t="s">
        <v>62</v>
      </c>
      <c r="B185" s="4" t="s">
        <v>22</v>
      </c>
      <c r="C185" s="4" t="s">
        <v>4</v>
      </c>
      <c r="D185" s="4" t="s">
        <v>6</v>
      </c>
      <c r="E185" s="4">
        <f>[3]Analysis!E185</f>
        <v>0</v>
      </c>
      <c r="F185" s="4">
        <f>[3]Analysis!F185</f>
        <v>0</v>
      </c>
      <c r="G185" s="4">
        <f>[3]Analysis!G185</f>
        <v>0</v>
      </c>
      <c r="H185" s="4">
        <f>[3]Analysis!H185</f>
        <v>0</v>
      </c>
      <c r="I185" s="4">
        <f>[3]Analysis!I185</f>
        <v>0</v>
      </c>
      <c r="J185" s="4">
        <f>[3]Analysis!J185</f>
        <v>0</v>
      </c>
      <c r="K185" s="4">
        <f>[3]Analysis!K185</f>
        <v>0</v>
      </c>
      <c r="L185" s="4">
        <f>[3]Analysis!L185</f>
        <v>0</v>
      </c>
      <c r="M185" s="4">
        <f>[3]Analysis!M185</f>
        <v>0</v>
      </c>
      <c r="N185" s="4">
        <f>[3]Analysis!N185</f>
        <v>0</v>
      </c>
      <c r="O185" s="4">
        <f>[3]Analysis!O185</f>
        <v>0</v>
      </c>
      <c r="P185" s="4">
        <f>[3]Analysis!P185</f>
        <v>0</v>
      </c>
      <c r="Q185" s="4">
        <f>[3]Analysis!Q185</f>
        <v>0</v>
      </c>
      <c r="R185" s="4">
        <f>[3]Analysis!R185</f>
        <v>0</v>
      </c>
      <c r="S185" s="4">
        <f>[3]Analysis!S185</f>
        <v>0</v>
      </c>
      <c r="U185" s="1" t="str">
        <f t="shared" si="2"/>
        <v/>
      </c>
    </row>
    <row r="186" spans="1:21" x14ac:dyDescent="0.25">
      <c r="A186" s="4" t="s">
        <v>62</v>
      </c>
      <c r="B186" s="4" t="s">
        <v>22</v>
      </c>
      <c r="C186" s="4" t="s">
        <v>4</v>
      </c>
      <c r="D186" s="5" t="s">
        <v>7</v>
      </c>
      <c r="E186" s="4">
        <f>[3]Analysis!E186</f>
        <v>0</v>
      </c>
      <c r="F186" s="4">
        <f>[3]Analysis!F186</f>
        <v>0</v>
      </c>
      <c r="G186" s="4">
        <f>[3]Analysis!G186</f>
        <v>0</v>
      </c>
      <c r="H186" s="4">
        <f>[3]Analysis!H186</f>
        <v>0</v>
      </c>
      <c r="I186" s="4">
        <f>[3]Analysis!I186</f>
        <v>0</v>
      </c>
      <c r="J186" s="4">
        <f>[3]Analysis!J186</f>
        <v>0</v>
      </c>
      <c r="K186" s="4">
        <f>[3]Analysis!K186</f>
        <v>0</v>
      </c>
      <c r="L186" s="4">
        <f>[3]Analysis!L186</f>
        <v>0</v>
      </c>
      <c r="M186" s="4">
        <f>[3]Analysis!M186</f>
        <v>0</v>
      </c>
      <c r="N186" s="4">
        <f>[3]Analysis!N186</f>
        <v>0</v>
      </c>
      <c r="O186" s="4">
        <f>[3]Analysis!O186</f>
        <v>0</v>
      </c>
      <c r="P186" s="4">
        <f>[3]Analysis!P186</f>
        <v>0</v>
      </c>
      <c r="Q186" s="4">
        <f>[3]Analysis!Q186</f>
        <v>0</v>
      </c>
      <c r="R186" s="4">
        <f>[3]Analysis!R186</f>
        <v>0</v>
      </c>
      <c r="S186" s="4">
        <f>[3]Analysis!S186</f>
        <v>0</v>
      </c>
      <c r="U186" s="1" t="str">
        <f t="shared" si="2"/>
        <v/>
      </c>
    </row>
    <row r="187" spans="1:21" x14ac:dyDescent="0.25">
      <c r="A187" s="4" t="s">
        <v>62</v>
      </c>
      <c r="B187" s="4" t="s">
        <v>22</v>
      </c>
      <c r="C187" s="4" t="s">
        <v>4</v>
      </c>
      <c r="D187" s="5" t="s">
        <v>8</v>
      </c>
      <c r="E187" s="4">
        <f>[3]Analysis!E187</f>
        <v>0</v>
      </c>
      <c r="F187" s="4">
        <f>[3]Analysis!F187</f>
        <v>0</v>
      </c>
      <c r="G187" s="4">
        <f>[3]Analysis!G187</f>
        <v>0</v>
      </c>
      <c r="H187" s="4">
        <f>[3]Analysis!H187</f>
        <v>0</v>
      </c>
      <c r="I187" s="4">
        <f>[3]Analysis!I187</f>
        <v>0</v>
      </c>
      <c r="J187" s="4">
        <f>[3]Analysis!J187</f>
        <v>0</v>
      </c>
      <c r="K187" s="4">
        <f>[3]Analysis!K187</f>
        <v>0</v>
      </c>
      <c r="L187" s="4">
        <f>[3]Analysis!L187</f>
        <v>0</v>
      </c>
      <c r="M187" s="4">
        <f>[3]Analysis!M187</f>
        <v>0</v>
      </c>
      <c r="N187" s="4">
        <f>[3]Analysis!N187</f>
        <v>0</v>
      </c>
      <c r="O187" s="4">
        <f>[3]Analysis!O187</f>
        <v>0</v>
      </c>
      <c r="P187" s="4">
        <f>[3]Analysis!P187</f>
        <v>0</v>
      </c>
      <c r="Q187" s="4">
        <f>[3]Analysis!Q187</f>
        <v>0</v>
      </c>
      <c r="R187" s="4">
        <f>[3]Analysis!R187</f>
        <v>0</v>
      </c>
      <c r="S187" s="4">
        <f>[3]Analysis!S187</f>
        <v>0</v>
      </c>
      <c r="U187" s="1" t="str">
        <f t="shared" si="2"/>
        <v/>
      </c>
    </row>
    <row r="188" spans="1:21" x14ac:dyDescent="0.25">
      <c r="A188" s="4" t="s">
        <v>62</v>
      </c>
      <c r="B188" s="4" t="s">
        <v>22</v>
      </c>
      <c r="C188" s="4" t="s">
        <v>4</v>
      </c>
      <c r="D188" s="5" t="s">
        <v>9</v>
      </c>
      <c r="E188" s="4">
        <f>[3]Analysis!E188</f>
        <v>0</v>
      </c>
      <c r="F188" s="4">
        <f>[3]Analysis!F188</f>
        <v>0</v>
      </c>
      <c r="G188" s="4">
        <f>[3]Analysis!G188</f>
        <v>0</v>
      </c>
      <c r="H188" s="4">
        <f>[3]Analysis!H188</f>
        <v>0</v>
      </c>
      <c r="I188" s="4">
        <f>[3]Analysis!I188</f>
        <v>0</v>
      </c>
      <c r="J188" s="4">
        <f>[3]Analysis!J188</f>
        <v>0</v>
      </c>
      <c r="K188" s="4">
        <f>[3]Analysis!K188</f>
        <v>0</v>
      </c>
      <c r="L188" s="4">
        <f>[3]Analysis!L188</f>
        <v>0</v>
      </c>
      <c r="M188" s="4">
        <f>[3]Analysis!M188</f>
        <v>0</v>
      </c>
      <c r="N188" s="4">
        <f>[3]Analysis!N188</f>
        <v>0</v>
      </c>
      <c r="O188" s="4">
        <f>[3]Analysis!O188</f>
        <v>0</v>
      </c>
      <c r="P188" s="4">
        <f>[3]Analysis!P188</f>
        <v>0</v>
      </c>
      <c r="Q188" s="4">
        <f>[3]Analysis!Q188</f>
        <v>0</v>
      </c>
      <c r="R188" s="4">
        <f>[3]Analysis!R188</f>
        <v>0</v>
      </c>
      <c r="S188" s="4">
        <f>[3]Analysis!S188</f>
        <v>0</v>
      </c>
      <c r="U188" s="1" t="str">
        <f t="shared" si="2"/>
        <v/>
      </c>
    </row>
    <row r="189" spans="1:21" x14ac:dyDescent="0.25">
      <c r="A189" s="4" t="s">
        <v>62</v>
      </c>
      <c r="B189" s="4" t="s">
        <v>22</v>
      </c>
      <c r="C189" s="4" t="s">
        <v>4</v>
      </c>
      <c r="D189" s="5" t="s">
        <v>10</v>
      </c>
      <c r="E189" s="4">
        <f>[3]Analysis!E189</f>
        <v>0</v>
      </c>
      <c r="F189" s="4">
        <f>[3]Analysis!F189</f>
        <v>0</v>
      </c>
      <c r="G189" s="4">
        <f>[3]Analysis!G189</f>
        <v>0</v>
      </c>
      <c r="H189" s="4">
        <f>[3]Analysis!H189</f>
        <v>0</v>
      </c>
      <c r="I189" s="4">
        <f>[3]Analysis!I189</f>
        <v>0</v>
      </c>
      <c r="J189" s="4">
        <f>[3]Analysis!J189</f>
        <v>0</v>
      </c>
      <c r="K189" s="4">
        <f>[3]Analysis!K189</f>
        <v>0</v>
      </c>
      <c r="L189" s="4">
        <f>[3]Analysis!L189</f>
        <v>0</v>
      </c>
      <c r="M189" s="4">
        <f>[3]Analysis!M189</f>
        <v>0</v>
      </c>
      <c r="N189" s="4">
        <f>[3]Analysis!N189</f>
        <v>0</v>
      </c>
      <c r="O189" s="4">
        <f>[3]Analysis!O189</f>
        <v>0</v>
      </c>
      <c r="P189" s="4">
        <f>[3]Analysis!P189</f>
        <v>0</v>
      </c>
      <c r="Q189" s="4">
        <f>[3]Analysis!Q189</f>
        <v>0</v>
      </c>
      <c r="R189" s="4">
        <f>[3]Analysis!R189</f>
        <v>0</v>
      </c>
      <c r="S189" s="4">
        <f>[3]Analysis!S189</f>
        <v>0</v>
      </c>
      <c r="U189" s="1" t="str">
        <f t="shared" si="2"/>
        <v/>
      </c>
    </row>
    <row r="190" spans="1:21" x14ac:dyDescent="0.25">
      <c r="A190" s="4" t="s">
        <v>62</v>
      </c>
      <c r="B190" s="4" t="s">
        <v>22</v>
      </c>
      <c r="C190" s="4" t="s">
        <v>4</v>
      </c>
      <c r="D190" s="5" t="s">
        <v>11</v>
      </c>
      <c r="E190" s="4">
        <f>[3]Analysis!E190</f>
        <v>0</v>
      </c>
      <c r="F190" s="4">
        <f>[3]Analysis!F190</f>
        <v>0</v>
      </c>
      <c r="G190" s="4">
        <f>[3]Analysis!G190</f>
        <v>0</v>
      </c>
      <c r="H190" s="4">
        <f>[3]Analysis!H190</f>
        <v>0</v>
      </c>
      <c r="I190" s="4">
        <f>[3]Analysis!I190</f>
        <v>0</v>
      </c>
      <c r="J190" s="4">
        <f>[3]Analysis!J190</f>
        <v>0</v>
      </c>
      <c r="K190" s="4">
        <f>[3]Analysis!K190</f>
        <v>0</v>
      </c>
      <c r="L190" s="4">
        <f>[3]Analysis!L190</f>
        <v>0</v>
      </c>
      <c r="M190" s="4">
        <f>[3]Analysis!M190</f>
        <v>0</v>
      </c>
      <c r="N190" s="4">
        <f>[3]Analysis!N190</f>
        <v>0</v>
      </c>
      <c r="O190" s="4">
        <f>[3]Analysis!O190</f>
        <v>0</v>
      </c>
      <c r="P190" s="4">
        <f>[3]Analysis!P190</f>
        <v>0</v>
      </c>
      <c r="Q190" s="4">
        <f>[3]Analysis!Q190</f>
        <v>0</v>
      </c>
      <c r="R190" s="4">
        <f>[3]Analysis!R190</f>
        <v>0</v>
      </c>
      <c r="S190" s="4">
        <f>[3]Analysis!S190</f>
        <v>0</v>
      </c>
      <c r="U190" s="1" t="str">
        <f t="shared" si="2"/>
        <v/>
      </c>
    </row>
    <row r="191" spans="1:21" x14ac:dyDescent="0.25">
      <c r="A191" s="4" t="s">
        <v>62</v>
      </c>
      <c r="B191" s="4" t="s">
        <v>22</v>
      </c>
      <c r="C191" s="4" t="s">
        <v>4</v>
      </c>
      <c r="D191" s="5" t="s">
        <v>12</v>
      </c>
      <c r="E191" s="4">
        <f>[3]Analysis!E191</f>
        <v>0</v>
      </c>
      <c r="F191" s="4">
        <f>[3]Analysis!F191</f>
        <v>0</v>
      </c>
      <c r="G191" s="4">
        <f>[3]Analysis!G191</f>
        <v>0</v>
      </c>
      <c r="H191" s="4">
        <f>[3]Analysis!H191</f>
        <v>0</v>
      </c>
      <c r="I191" s="4">
        <f>[3]Analysis!I191</f>
        <v>0</v>
      </c>
      <c r="J191" s="4">
        <f>[3]Analysis!J191</f>
        <v>0</v>
      </c>
      <c r="K191" s="4">
        <f>[3]Analysis!K191</f>
        <v>0</v>
      </c>
      <c r="L191" s="4">
        <f>[3]Analysis!L191</f>
        <v>0</v>
      </c>
      <c r="M191" s="4">
        <f>[3]Analysis!M191</f>
        <v>0</v>
      </c>
      <c r="N191" s="4">
        <f>[3]Analysis!N191</f>
        <v>0</v>
      </c>
      <c r="O191" s="4">
        <f>[3]Analysis!O191</f>
        <v>0</v>
      </c>
      <c r="P191" s="4">
        <f>[3]Analysis!P191</f>
        <v>0</v>
      </c>
      <c r="Q191" s="4">
        <f>[3]Analysis!Q191</f>
        <v>0</v>
      </c>
      <c r="R191" s="4">
        <f>[3]Analysis!R191</f>
        <v>0</v>
      </c>
      <c r="S191" s="4">
        <f>[3]Analysis!S191</f>
        <v>0</v>
      </c>
      <c r="U191" s="1" t="str">
        <f t="shared" si="2"/>
        <v/>
      </c>
    </row>
    <row r="192" spans="1:21" x14ac:dyDescent="0.25">
      <c r="A192" s="4" t="s">
        <v>62</v>
      </c>
      <c r="B192" s="4" t="s">
        <v>22</v>
      </c>
      <c r="C192" s="4" t="s">
        <v>4</v>
      </c>
      <c r="D192" s="5" t="s">
        <v>13</v>
      </c>
      <c r="E192" s="4">
        <f>[3]Analysis!E192</f>
        <v>0</v>
      </c>
      <c r="F192" s="4">
        <f>[3]Analysis!F192</f>
        <v>0</v>
      </c>
      <c r="G192" s="4">
        <f>[3]Analysis!G192</f>
        <v>0</v>
      </c>
      <c r="H192" s="4">
        <f>[3]Analysis!H192</f>
        <v>0</v>
      </c>
      <c r="I192" s="4">
        <f>[3]Analysis!I192</f>
        <v>0</v>
      </c>
      <c r="J192" s="4">
        <f>[3]Analysis!J192</f>
        <v>0</v>
      </c>
      <c r="K192" s="4">
        <f>[3]Analysis!K192</f>
        <v>0</v>
      </c>
      <c r="L192" s="4">
        <f>[3]Analysis!L192</f>
        <v>0</v>
      </c>
      <c r="M192" s="4">
        <f>[3]Analysis!M192</f>
        <v>0</v>
      </c>
      <c r="N192" s="4">
        <f>[3]Analysis!N192</f>
        <v>0</v>
      </c>
      <c r="O192" s="4">
        <f>[3]Analysis!O192</f>
        <v>0</v>
      </c>
      <c r="P192" s="4">
        <f>[3]Analysis!P192</f>
        <v>0</v>
      </c>
      <c r="Q192" s="4">
        <f>[3]Analysis!Q192</f>
        <v>0</v>
      </c>
      <c r="R192" s="4">
        <f>[3]Analysis!R192</f>
        <v>0</v>
      </c>
      <c r="S192" s="4">
        <f>[3]Analysis!S192</f>
        <v>0</v>
      </c>
      <c r="U192" s="1" t="str">
        <f t="shared" si="2"/>
        <v/>
      </c>
    </row>
    <row r="193" spans="1:21" x14ac:dyDescent="0.25">
      <c r="A193" s="4" t="s">
        <v>63</v>
      </c>
      <c r="B193" s="4" t="s">
        <v>22</v>
      </c>
      <c r="C193" s="4" t="s">
        <v>14</v>
      </c>
      <c r="D193" s="5" t="s">
        <v>5</v>
      </c>
      <c r="E193" s="4">
        <f>[3]Analysis!E193</f>
        <v>3.3440373999999995E-2</v>
      </c>
      <c r="F193" s="4">
        <f>[3]Analysis!F193</f>
        <v>3.6166139999999999E-2</v>
      </c>
      <c r="G193" s="4">
        <f>[3]Analysis!G193</f>
        <v>4.1327339999999997E-2</v>
      </c>
      <c r="H193" s="4">
        <f>[3]Analysis!H193</f>
        <v>4.5588244999999902E-2</v>
      </c>
      <c r="I193" s="4">
        <f>[3]Analysis!I193</f>
        <v>4.7519177999999981E-2</v>
      </c>
      <c r="J193" s="4">
        <f>[3]Analysis!J193</f>
        <v>5.0024124999999989E-2</v>
      </c>
      <c r="K193" s="4">
        <f>[3]Analysis!K193</f>
        <v>4.6933076999999997E-2</v>
      </c>
      <c r="L193" s="4">
        <f>[3]Analysis!L193</f>
        <v>4.2584382000000004E-2</v>
      </c>
      <c r="M193" s="4">
        <f>[3]Analysis!M193</f>
        <v>4.2631775999999996E-2</v>
      </c>
      <c r="N193" s="4">
        <f>[3]Analysis!N193</f>
        <v>3.8639527E-2</v>
      </c>
      <c r="O193" s="4">
        <f>[3]Analysis!O193</f>
        <v>4.6163832000000002E-2</v>
      </c>
      <c r="P193" s="4">
        <f>[3]Analysis!P193</f>
        <v>4.4674889000000002E-2</v>
      </c>
      <c r="Q193" s="4">
        <f>[3]Analysis!Q193</f>
        <v>4.6333792999999998E-2</v>
      </c>
      <c r="R193" s="4">
        <f>[3]Analysis!R193</f>
        <v>4.2418438999999995E-2</v>
      </c>
      <c r="S193" s="4">
        <f>[3]Analysis!S193</f>
        <v>4.5788061000000005E-2</v>
      </c>
      <c r="U193" s="1" t="str">
        <f t="shared" si="2"/>
        <v>IEA_TO_BY_PROTRA_EMPIRICAL[REGIONS_9_I,PROTRA_HP_waste,TO_heat]=GET_DIRECT_DATA('model_parameters/energy/IEA_energy_balance_vensim_import.xlsx','IEA_TO_by_PROTRA','TO_by_PROTRA_TIME','PROTRA_HP_waste_TO_heat') ~~|</v>
      </c>
    </row>
    <row r="194" spans="1:21" x14ac:dyDescent="0.25">
      <c r="A194" s="4" t="s">
        <v>63</v>
      </c>
      <c r="B194" s="4" t="s">
        <v>22</v>
      </c>
      <c r="C194" s="4" t="s">
        <v>14</v>
      </c>
      <c r="D194" s="4" t="s">
        <v>6</v>
      </c>
      <c r="E194" s="4">
        <f>[3]Analysis!E194</f>
        <v>0</v>
      </c>
      <c r="F194" s="4">
        <f>[3]Analysis!F194</f>
        <v>0</v>
      </c>
      <c r="G194" s="4">
        <f>[3]Analysis!G194</f>
        <v>0</v>
      </c>
      <c r="H194" s="4">
        <f>[3]Analysis!H194</f>
        <v>1.1919999999999999E-3</v>
      </c>
      <c r="I194" s="4">
        <f>[3]Analysis!I194</f>
        <v>1.114E-3</v>
      </c>
      <c r="J194" s="4">
        <f>[3]Analysis!J194</f>
        <v>8.8500000000000004E-4</v>
      </c>
      <c r="K194" s="4">
        <f>[3]Analysis!K194</f>
        <v>1.106E-3</v>
      </c>
      <c r="L194" s="4">
        <f>[3]Analysis!L194</f>
        <v>1.3270000000000001E-3</v>
      </c>
      <c r="M194" s="4">
        <f>[3]Analysis!M194</f>
        <v>3.8900000000000002E-4</v>
      </c>
      <c r="N194" s="4">
        <f>[3]Analysis!N194</f>
        <v>1.008E-3</v>
      </c>
      <c r="O194" s="4">
        <f>[3]Analysis!O194</f>
        <v>3.5E-4</v>
      </c>
      <c r="P194" s="4">
        <f>[3]Analysis!P194</f>
        <v>7.3999999999999999E-4</v>
      </c>
      <c r="Q194" s="4">
        <f>[3]Analysis!Q194</f>
        <v>1.42E-3</v>
      </c>
      <c r="R194" s="4">
        <f>[3]Analysis!R194</f>
        <v>1.222E-3</v>
      </c>
      <c r="S194" s="4">
        <f>[3]Analysis!S194</f>
        <v>1.018E-3</v>
      </c>
      <c r="U194" s="1" t="str">
        <f t="shared" si="2"/>
        <v/>
      </c>
    </row>
    <row r="195" spans="1:21" x14ac:dyDescent="0.25">
      <c r="A195" s="4" t="s">
        <v>63</v>
      </c>
      <c r="B195" s="4" t="s">
        <v>22</v>
      </c>
      <c r="C195" s="4" t="s">
        <v>14</v>
      </c>
      <c r="D195" s="5" t="s">
        <v>7</v>
      </c>
      <c r="E195" s="4">
        <f>[3]Analysis!E195</f>
        <v>0</v>
      </c>
      <c r="F195" s="4">
        <f>[3]Analysis!F195</f>
        <v>0</v>
      </c>
      <c r="G195" s="4">
        <f>[3]Analysis!G195</f>
        <v>0</v>
      </c>
      <c r="H195" s="4">
        <f>[3]Analysis!H195</f>
        <v>0</v>
      </c>
      <c r="I195" s="4">
        <f>[3]Analysis!I195</f>
        <v>0</v>
      </c>
      <c r="J195" s="4">
        <f>[3]Analysis!J195</f>
        <v>2.2083999999999999E-2</v>
      </c>
      <c r="K195" s="4">
        <f>[3]Analysis!K195</f>
        <v>2.5819000000000002E-2</v>
      </c>
      <c r="L195" s="4">
        <f>[3]Analysis!L195</f>
        <v>3.2253999999999998E-2</v>
      </c>
      <c r="M195" s="4">
        <f>[3]Analysis!M195</f>
        <v>3.4911999999999999E-2</v>
      </c>
      <c r="N195" s="4">
        <f>[3]Analysis!N195</f>
        <v>3.8644999999999999E-2</v>
      </c>
      <c r="O195" s="4">
        <f>[3]Analysis!O195</f>
        <v>3.4013000000000002E-2</v>
      </c>
      <c r="P195" s="4">
        <f>[3]Analysis!P195</f>
        <v>3.8778E-2</v>
      </c>
      <c r="Q195" s="4">
        <f>[3]Analysis!Q195</f>
        <v>2.9122884999999998E-2</v>
      </c>
      <c r="R195" s="4">
        <f>[3]Analysis!R195</f>
        <v>3.1698414000000001E-2</v>
      </c>
      <c r="S195" s="4">
        <f>[3]Analysis!S195</f>
        <v>3.0308416000000001E-2</v>
      </c>
      <c r="U195" s="1" t="str">
        <f t="shared" si="2"/>
        <v/>
      </c>
    </row>
    <row r="196" spans="1:21" x14ac:dyDescent="0.25">
      <c r="A196" s="4" t="s">
        <v>63</v>
      </c>
      <c r="B196" s="4" t="s">
        <v>22</v>
      </c>
      <c r="C196" s="4" t="s">
        <v>14</v>
      </c>
      <c r="D196" s="5" t="s">
        <v>8</v>
      </c>
      <c r="E196" s="4">
        <f>[3]Analysis!E196</f>
        <v>6.2860310000000001E-3</v>
      </c>
      <c r="F196" s="4">
        <f>[3]Analysis!F196</f>
        <v>6.9140109999999994E-3</v>
      </c>
      <c r="G196" s="4">
        <f>[3]Analysis!G196</f>
        <v>7.3151700000000002E-3</v>
      </c>
      <c r="H196" s="4">
        <f>[3]Analysis!H196</f>
        <v>8.3156849999999997E-3</v>
      </c>
      <c r="I196" s="4">
        <f>[3]Analysis!I196</f>
        <v>1.0415684999999999E-2</v>
      </c>
      <c r="J196" s="4">
        <f>[3]Analysis!J196</f>
        <v>1.6229829000000001E-2</v>
      </c>
      <c r="K196" s="4">
        <f>[3]Analysis!K196</f>
        <v>1.537E-2</v>
      </c>
      <c r="L196" s="4">
        <f>[3]Analysis!L196</f>
        <v>2.0469000000000001E-2</v>
      </c>
      <c r="M196" s="4">
        <f>[3]Analysis!M196</f>
        <v>3.1670000000000004E-2</v>
      </c>
      <c r="N196" s="4">
        <f>[3]Analysis!N196</f>
        <v>2.4739000000000001E-2</v>
      </c>
      <c r="O196" s="4">
        <f>[3]Analysis!O196</f>
        <v>1.6112000000000001E-2</v>
      </c>
      <c r="P196" s="4">
        <f>[3]Analysis!P196</f>
        <v>1.7876E-2</v>
      </c>
      <c r="Q196" s="4">
        <f>[3]Analysis!Q196</f>
        <v>1.9051717000000003E-2</v>
      </c>
      <c r="R196" s="4">
        <f>[3]Analysis!R196</f>
        <v>1.9212321000000001E-2</v>
      </c>
      <c r="S196" s="4">
        <f>[3]Analysis!S196</f>
        <v>1.8599412000000003E-2</v>
      </c>
      <c r="U196" s="1" t="str">
        <f t="shared" si="2"/>
        <v/>
      </c>
    </row>
    <row r="197" spans="1:21" x14ac:dyDescent="0.25">
      <c r="A197" s="4" t="s">
        <v>63</v>
      </c>
      <c r="B197" s="4" t="s">
        <v>22</v>
      </c>
      <c r="C197" s="4" t="s">
        <v>14</v>
      </c>
      <c r="D197" s="5" t="s">
        <v>9</v>
      </c>
      <c r="E197" s="4">
        <f>[3]Analysis!E197</f>
        <v>0</v>
      </c>
      <c r="F197" s="4">
        <f>[3]Analysis!F197</f>
        <v>0</v>
      </c>
      <c r="G197" s="4">
        <f>[3]Analysis!G197</f>
        <v>0</v>
      </c>
      <c r="H197" s="4">
        <f>[3]Analysis!H197</f>
        <v>0</v>
      </c>
      <c r="I197" s="4">
        <f>[3]Analysis!I197</f>
        <v>0</v>
      </c>
      <c r="J197" s="4">
        <f>[3]Analysis!J197</f>
        <v>0</v>
      </c>
      <c r="K197" s="4">
        <f>[3]Analysis!K197</f>
        <v>0</v>
      </c>
      <c r="L197" s="4">
        <f>[3]Analysis!L197</f>
        <v>0</v>
      </c>
      <c r="M197" s="4">
        <f>[3]Analysis!M197</f>
        <v>0</v>
      </c>
      <c r="N197" s="4">
        <f>[3]Analysis!N197</f>
        <v>0</v>
      </c>
      <c r="O197" s="4">
        <f>[3]Analysis!O197</f>
        <v>0</v>
      </c>
      <c r="P197" s="4">
        <f>[3]Analysis!P197</f>
        <v>0</v>
      </c>
      <c r="Q197" s="4">
        <f>[3]Analysis!Q197</f>
        <v>0</v>
      </c>
      <c r="R197" s="4">
        <f>[3]Analysis!R197</f>
        <v>0</v>
      </c>
      <c r="S197" s="4">
        <f>[3]Analysis!S197</f>
        <v>0</v>
      </c>
      <c r="U197" s="1" t="str">
        <f t="shared" ref="U197:U260" si="3">IF(D197="EU27",$U$1&amp;B197&amp;","&amp;C197&amp;"]=GET_DIRECT_DATA('"&amp;$V$1&amp;"'"&amp;A197&amp;"') ~~|","")</f>
        <v/>
      </c>
    </row>
    <row r="198" spans="1:21" x14ac:dyDescent="0.25">
      <c r="A198" s="4" t="s">
        <v>63</v>
      </c>
      <c r="B198" s="4" t="s">
        <v>22</v>
      </c>
      <c r="C198" s="4" t="s">
        <v>14</v>
      </c>
      <c r="D198" s="5" t="s">
        <v>10</v>
      </c>
      <c r="E198" s="4">
        <f>[3]Analysis!E198</f>
        <v>0</v>
      </c>
      <c r="F198" s="4">
        <f>[3]Analysis!F198</f>
        <v>0</v>
      </c>
      <c r="G198" s="4">
        <f>[3]Analysis!G198</f>
        <v>0</v>
      </c>
      <c r="H198" s="4">
        <f>[3]Analysis!H198</f>
        <v>0</v>
      </c>
      <c r="I198" s="4">
        <f>[3]Analysis!I198</f>
        <v>0</v>
      </c>
      <c r="J198" s="4">
        <f>[3]Analysis!J198</f>
        <v>0</v>
      </c>
      <c r="K198" s="4">
        <f>[3]Analysis!K198</f>
        <v>0</v>
      </c>
      <c r="L198" s="4">
        <f>[3]Analysis!L198</f>
        <v>0</v>
      </c>
      <c r="M198" s="4">
        <f>[3]Analysis!M198</f>
        <v>0</v>
      </c>
      <c r="N198" s="4">
        <f>[3]Analysis!N198</f>
        <v>0</v>
      </c>
      <c r="O198" s="4">
        <f>[3]Analysis!O198</f>
        <v>0</v>
      </c>
      <c r="P198" s="4">
        <f>[3]Analysis!P198</f>
        <v>0</v>
      </c>
      <c r="Q198" s="4">
        <f>[3]Analysis!Q198</f>
        <v>0</v>
      </c>
      <c r="R198" s="4">
        <f>[3]Analysis!R198</f>
        <v>0</v>
      </c>
      <c r="S198" s="4">
        <f>[3]Analysis!S198</f>
        <v>0</v>
      </c>
      <c r="U198" s="1" t="str">
        <f t="shared" si="3"/>
        <v/>
      </c>
    </row>
    <row r="199" spans="1:21" x14ac:dyDescent="0.25">
      <c r="A199" s="4" t="s">
        <v>63</v>
      </c>
      <c r="B199" s="4" t="s">
        <v>22</v>
      </c>
      <c r="C199" s="4" t="s">
        <v>14</v>
      </c>
      <c r="D199" s="5" t="s">
        <v>11</v>
      </c>
      <c r="E199" s="4">
        <f>[3]Analysis!E199</f>
        <v>4.1362999999999997E-2</v>
      </c>
      <c r="F199" s="4">
        <f>[3]Analysis!F199</f>
        <v>4.8253999999999998E-2</v>
      </c>
      <c r="G199" s="4">
        <f>[3]Analysis!G199</f>
        <v>4.5400000000000003E-2</v>
      </c>
      <c r="H199" s="4">
        <f>[3]Analysis!H199</f>
        <v>4.6476000000000003E-2</v>
      </c>
      <c r="I199" s="4">
        <f>[3]Analysis!I199</f>
        <v>4.7886999999999999E-2</v>
      </c>
      <c r="J199" s="4">
        <f>[3]Analysis!J199</f>
        <v>4.8714E-2</v>
      </c>
      <c r="K199" s="4">
        <f>[3]Analysis!K199</f>
        <v>4.7997999999999999E-2</v>
      </c>
      <c r="L199" s="4">
        <f>[3]Analysis!L199</f>
        <v>4.5394999999999998E-2</v>
      </c>
      <c r="M199" s="4">
        <f>[3]Analysis!M199</f>
        <v>4.4991000000000003E-2</v>
      </c>
      <c r="N199" s="4">
        <f>[3]Analysis!N199</f>
        <v>5.0818000000000002E-2</v>
      </c>
      <c r="O199" s="4">
        <f>[3]Analysis!O199</f>
        <v>4.8589E-2</v>
      </c>
      <c r="P199" s="4">
        <f>[3]Analysis!P199</f>
        <v>5.6291000000000001E-2</v>
      </c>
      <c r="Q199" s="4">
        <f>[3]Analysis!Q199</f>
        <v>5.0249669999999996E-2</v>
      </c>
      <c r="R199" s="4">
        <f>[3]Analysis!R199</f>
        <v>5.0022610000000002E-2</v>
      </c>
      <c r="S199" s="4">
        <f>[3]Analysis!S199</f>
        <v>6.4587790000000006E-2</v>
      </c>
      <c r="U199" s="1" t="str">
        <f t="shared" si="3"/>
        <v/>
      </c>
    </row>
    <row r="200" spans="1:21" x14ac:dyDescent="0.25">
      <c r="A200" s="4" t="s">
        <v>63</v>
      </c>
      <c r="B200" s="4" t="s">
        <v>22</v>
      </c>
      <c r="C200" s="4" t="s">
        <v>14</v>
      </c>
      <c r="D200" s="5" t="s">
        <v>12</v>
      </c>
      <c r="E200" s="4">
        <f>[3]Analysis!E200</f>
        <v>1.3810000000000001E-3</v>
      </c>
      <c r="F200" s="4">
        <f>[3]Analysis!F200</f>
        <v>1.15E-3</v>
      </c>
      <c r="G200" s="4">
        <f>[3]Analysis!G200</f>
        <v>1.15E-3</v>
      </c>
      <c r="H200" s="4">
        <f>[3]Analysis!H200</f>
        <v>1.2650000000000001E-3</v>
      </c>
      <c r="I200" s="4">
        <f>[3]Analysis!I200</f>
        <v>1.4109999999999999E-3</v>
      </c>
      <c r="J200" s="4">
        <f>[3]Analysis!J200</f>
        <v>1.4109999999999999E-3</v>
      </c>
      <c r="K200" s="4">
        <f>[3]Analysis!K200</f>
        <v>1.4109999999999999E-3</v>
      </c>
      <c r="L200" s="4">
        <f>[3]Analysis!L200</f>
        <v>1.5820000000000001E-3</v>
      </c>
      <c r="M200" s="4">
        <f>[3]Analysis!M200</f>
        <v>2.307E-3</v>
      </c>
      <c r="N200" s="4">
        <f>[3]Analysis!N200</f>
        <v>2.307E-3</v>
      </c>
      <c r="O200" s="4">
        <f>[3]Analysis!O200</f>
        <v>2.307E-3</v>
      </c>
      <c r="P200" s="4">
        <f>[3]Analysis!P200</f>
        <v>2.307E-3</v>
      </c>
      <c r="Q200" s="4">
        <f>[3]Analysis!Q200</f>
        <v>2.307E-3</v>
      </c>
      <c r="R200" s="4">
        <f>[3]Analysis!R200</f>
        <v>2.6519999999999998E-3</v>
      </c>
      <c r="S200" s="4">
        <f>[3]Analysis!S200</f>
        <v>3.032E-3</v>
      </c>
      <c r="U200" s="1" t="str">
        <f t="shared" si="3"/>
        <v/>
      </c>
    </row>
    <row r="201" spans="1:21" x14ac:dyDescent="0.25">
      <c r="A201" s="4" t="s">
        <v>63</v>
      </c>
      <c r="B201" s="4" t="s">
        <v>22</v>
      </c>
      <c r="C201" s="4" t="s">
        <v>14</v>
      </c>
      <c r="D201" s="5" t="s">
        <v>13</v>
      </c>
      <c r="E201" s="4">
        <f>[3]Analysis!E201</f>
        <v>3.3227199999999999E-3</v>
      </c>
      <c r="F201" s="4">
        <f>[3]Analysis!F201</f>
        <v>3.1729999999999996E-3</v>
      </c>
      <c r="G201" s="4">
        <f>[3]Analysis!G201</f>
        <v>4.0639999999999999E-3</v>
      </c>
      <c r="H201" s="4">
        <f>[3]Analysis!H201</f>
        <v>4.0080000000000003E-3</v>
      </c>
      <c r="I201" s="4">
        <f>[3]Analysis!I201</f>
        <v>4.3599999999999993E-3</v>
      </c>
      <c r="J201" s="4">
        <f>[3]Analysis!J201</f>
        <v>2.6099999999999995E-3</v>
      </c>
      <c r="K201" s="4">
        <f>[3]Analysis!K201</f>
        <v>3.248E-3</v>
      </c>
      <c r="L201" s="4">
        <f>[3]Analysis!L201</f>
        <v>3.248E-3</v>
      </c>
      <c r="M201" s="4">
        <f>[3]Analysis!M201</f>
        <v>3.604E-3</v>
      </c>
      <c r="N201" s="4">
        <f>[3]Analysis!N201</f>
        <v>3.0339999999999998E-3</v>
      </c>
      <c r="O201" s="4">
        <f>[3]Analysis!O201</f>
        <v>4.0800000000000003E-3</v>
      </c>
      <c r="P201" s="4">
        <f>[3]Analysis!P201</f>
        <v>4.1270000000000005E-3</v>
      </c>
      <c r="Q201" s="4">
        <f>[3]Analysis!Q201</f>
        <v>4.8009999999999997E-3</v>
      </c>
      <c r="R201" s="4">
        <f>[3]Analysis!R201</f>
        <v>4.5772599999999997E-3</v>
      </c>
      <c r="S201" s="4">
        <f>[3]Analysis!S201</f>
        <v>4.3205200000000004E-3</v>
      </c>
      <c r="U201" s="1" t="str">
        <f t="shared" si="3"/>
        <v/>
      </c>
    </row>
    <row r="202" spans="1:21" x14ac:dyDescent="0.25">
      <c r="A202" s="4" t="s">
        <v>64</v>
      </c>
      <c r="B202" s="4" t="s">
        <v>23</v>
      </c>
      <c r="C202" s="4" t="s">
        <v>4</v>
      </c>
      <c r="D202" s="5" t="s">
        <v>5</v>
      </c>
      <c r="E202" s="4">
        <f>[3]Analysis!E202</f>
        <v>0.95971877902497671</v>
      </c>
      <c r="F202" s="4">
        <f>[3]Analysis!F202</f>
        <v>1.0396098539121166</v>
      </c>
      <c r="G202" s="4">
        <f>[3]Analysis!G202</f>
        <v>1.1317260186191849</v>
      </c>
      <c r="H202" s="4">
        <f>[3]Analysis!H202</f>
        <v>1.2705454355636476</v>
      </c>
      <c r="I202" s="4">
        <f>[3]Analysis!I202</f>
        <v>1.1131365946907243</v>
      </c>
      <c r="J202" s="4">
        <f>[3]Analysis!J202</f>
        <v>1.1151378366897307</v>
      </c>
      <c r="K202" s="4">
        <f>[3]Analysis!K202</f>
        <v>1.079216601026719</v>
      </c>
      <c r="L202" s="4">
        <f>[3]Analysis!L202</f>
        <v>0.84989875008099991</v>
      </c>
      <c r="M202" s="4">
        <f>[3]Analysis!M202</f>
        <v>0.6823697341042122</v>
      </c>
      <c r="N202" s="4">
        <f>[3]Analysis!N202</f>
        <v>0.58425876419298828</v>
      </c>
      <c r="O202" s="4">
        <f>[3]Analysis!O202</f>
        <v>0.66036446370842894</v>
      </c>
      <c r="P202" s="4">
        <f>[3]Analysis!P202</f>
        <v>0.83546479202816626</v>
      </c>
      <c r="Q202" s="4">
        <f>[3]Analysis!Q202</f>
        <v>0.98600385199691831</v>
      </c>
      <c r="R202" s="4">
        <f>[3]Analysis!R202</f>
        <v>0.88000117719905802</v>
      </c>
      <c r="S202" s="4">
        <f>[3]Analysis!S202</f>
        <v>1.1146012607189915</v>
      </c>
      <c r="U202" s="1" t="str">
        <f t="shared" si="3"/>
        <v>IEA_TO_BY_PROTRA_EMPIRICAL[REGIONS_9_I,PROTRA_PP_gas_fuels,TO_elec]=GET_DIRECT_DATA('model_parameters/energy/IEA_energy_balance_vensim_import.xlsx','IEA_TO_by_PROTRA','TO_by_PROTRA_TIME','PROTRA_PP_gas_fuels_TO_elec') ~~|</v>
      </c>
    </row>
    <row r="203" spans="1:21" x14ac:dyDescent="0.25">
      <c r="A203" s="4" t="s">
        <v>64</v>
      </c>
      <c r="B203" s="4" t="s">
        <v>23</v>
      </c>
      <c r="C203" s="4" t="s">
        <v>4</v>
      </c>
      <c r="D203" s="4" t="s">
        <v>6</v>
      </c>
      <c r="E203" s="4">
        <f>[3]Analysis!E203</f>
        <v>0.49037360770111377</v>
      </c>
      <c r="F203" s="4">
        <f>[3]Analysis!F203</f>
        <v>0.44807724153820672</v>
      </c>
      <c r="G203" s="4">
        <f>[3]Analysis!G203</f>
        <v>0.54035956771234583</v>
      </c>
      <c r="H203" s="4">
        <f>[3]Analysis!H203</f>
        <v>0.5785627371498101</v>
      </c>
      <c r="I203" s="4">
        <f>[3]Analysis!I203</f>
        <v>0.54873316101347114</v>
      </c>
      <c r="J203" s="4">
        <f>[3]Analysis!J203</f>
        <v>0.58194018244785406</v>
      </c>
      <c r="K203" s="4">
        <f>[3]Analysis!K203</f>
        <v>0.48835152531877968</v>
      </c>
      <c r="L203" s="4">
        <f>[3]Analysis!L203</f>
        <v>0.32129189496648403</v>
      </c>
      <c r="M203" s="4">
        <f>[3]Analysis!M203</f>
        <v>0.31621301902958476</v>
      </c>
      <c r="N203" s="4">
        <f>[3]Analysis!N203</f>
        <v>0.33602513517989185</v>
      </c>
      <c r="O203" s="4">
        <f>[3]Analysis!O203</f>
        <v>0.33377643297885368</v>
      </c>
      <c r="P203" s="4">
        <f>[3]Analysis!P203</f>
        <v>0.48733575013139985</v>
      </c>
      <c r="Q203" s="4">
        <f>[3]Analysis!Q203</f>
        <v>0.45789551368358899</v>
      </c>
      <c r="R203" s="4">
        <f>[3]Analysis!R203</f>
        <v>0.43645699083440731</v>
      </c>
      <c r="S203" s="4">
        <f>[3]Analysis!S203</f>
        <v>0.42806982554413953</v>
      </c>
      <c r="U203" s="1" t="str">
        <f t="shared" si="3"/>
        <v/>
      </c>
    </row>
    <row r="204" spans="1:21" x14ac:dyDescent="0.25">
      <c r="A204" s="4" t="s">
        <v>64</v>
      </c>
      <c r="B204" s="4" t="s">
        <v>23</v>
      </c>
      <c r="C204" s="4" t="s">
        <v>4</v>
      </c>
      <c r="D204" s="5" t="s">
        <v>7</v>
      </c>
      <c r="E204" s="4">
        <f>[3]Analysis!E204</f>
        <v>0.12535189971848021</v>
      </c>
      <c r="F204" s="4">
        <f>[3]Analysis!F204</f>
        <v>0.17991705606635514</v>
      </c>
      <c r="G204" s="4">
        <f>[3]Analysis!G204</f>
        <v>0.22799501760398588</v>
      </c>
      <c r="H204" s="4">
        <f>[3]Analysis!H204</f>
        <v>0.24576100339119727</v>
      </c>
      <c r="I204" s="4">
        <f>[3]Analysis!I204</f>
        <v>0.31436254850996115</v>
      </c>
      <c r="J204" s="4">
        <f>[3]Analysis!J204</f>
        <v>0.44809884152092672</v>
      </c>
      <c r="K204" s="4">
        <f>[3]Analysis!K204</f>
        <v>0.51961278430977242</v>
      </c>
      <c r="L204" s="4">
        <f>[3]Analysis!L204</f>
        <v>0.53833636933090445</v>
      </c>
      <c r="M204" s="4">
        <f>[3]Analysis!M204</f>
        <v>0.57148874280900563</v>
      </c>
      <c r="N204" s="4">
        <f>[3]Analysis!N204</f>
        <v>0.56015595187523837</v>
      </c>
      <c r="O204" s="4">
        <f>[3]Analysis!O204</f>
        <v>0.65617507505993999</v>
      </c>
      <c r="P204" s="4">
        <f>[3]Analysis!P204</f>
        <v>0.77786217771025767</v>
      </c>
      <c r="Q204" s="4">
        <f>[3]Analysis!Q204</f>
        <v>0.83208269193384643</v>
      </c>
      <c r="R204" s="4">
        <f>[3]Analysis!R204</f>
        <v>0.96503918596865113</v>
      </c>
      <c r="S204" s="4">
        <f>[3]Analysis!S204</f>
        <v>1.0222411026071176</v>
      </c>
      <c r="U204" s="1" t="str">
        <f t="shared" si="3"/>
        <v/>
      </c>
    </row>
    <row r="205" spans="1:21" x14ac:dyDescent="0.25">
      <c r="A205" s="4" t="s">
        <v>64</v>
      </c>
      <c r="B205" s="4" t="s">
        <v>23</v>
      </c>
      <c r="C205" s="4" t="s">
        <v>4</v>
      </c>
      <c r="D205" s="5" t="s">
        <v>8</v>
      </c>
      <c r="E205" s="4">
        <f>[3]Analysis!E205</f>
        <v>2.3013202737437815</v>
      </c>
      <c r="F205" s="4">
        <f>[3]Analysis!F205</f>
        <v>2.4586229975016014</v>
      </c>
      <c r="G205" s="4">
        <f>[3]Analysis!G205</f>
        <v>2.687279298576561</v>
      </c>
      <c r="H205" s="4">
        <f>[3]Analysis!H205</f>
        <v>2.7423215517427582</v>
      </c>
      <c r="I205" s="4">
        <f>[3]Analysis!I205</f>
        <v>2.8375550079559932</v>
      </c>
      <c r="J205" s="4">
        <f>[3]Analysis!J205</f>
        <v>3.2431891510486781</v>
      </c>
      <c r="K205" s="4">
        <f>[3]Analysis!K205</f>
        <v>3.4634093736725009</v>
      </c>
      <c r="L205" s="4">
        <f>[3]Analysis!L205</f>
        <v>3.6044533872372901</v>
      </c>
      <c r="M205" s="4">
        <f>[3]Analysis!M205</f>
        <v>3.8337324878140095</v>
      </c>
      <c r="N205" s="4">
        <f>[3]Analysis!N205</f>
        <v>3.9488742341006122</v>
      </c>
      <c r="O205" s="4">
        <f>[3]Analysis!O205</f>
        <v>3.8810897839281728</v>
      </c>
      <c r="P205" s="4">
        <f>[3]Analysis!P205</f>
        <v>3.9280730547415557</v>
      </c>
      <c r="Q205" s="4">
        <f>[3]Analysis!Q205</f>
        <v>3.8050303587757091</v>
      </c>
      <c r="R205" s="4">
        <f>[3]Analysis!R205</f>
        <v>3.821942176846258</v>
      </c>
      <c r="S205" s="4">
        <f>[3]Analysis!S205</f>
        <v>3.7720013679989051</v>
      </c>
      <c r="U205" s="1" t="str">
        <f t="shared" si="3"/>
        <v/>
      </c>
    </row>
    <row r="206" spans="1:21" x14ac:dyDescent="0.25">
      <c r="A206" s="4" t="s">
        <v>64</v>
      </c>
      <c r="B206" s="4" t="s">
        <v>23</v>
      </c>
      <c r="C206" s="4" t="s">
        <v>4</v>
      </c>
      <c r="D206" s="5" t="s">
        <v>9</v>
      </c>
      <c r="E206" s="4">
        <f>[3]Analysis!E206</f>
        <v>0.27628798896960877</v>
      </c>
      <c r="F206" s="4">
        <f>[3]Analysis!F206</f>
        <v>0.29028646617082704</v>
      </c>
      <c r="G206" s="4">
        <f>[3]Analysis!G206</f>
        <v>0.34858615513107583</v>
      </c>
      <c r="H206" s="4">
        <f>[3]Analysis!H206</f>
        <v>0.31947719761824184</v>
      </c>
      <c r="I206" s="4">
        <f>[3]Analysis!I206</f>
        <v>0.42485025451979636</v>
      </c>
      <c r="J206" s="4">
        <f>[3]Analysis!J206</f>
        <v>0.39394798364161304</v>
      </c>
      <c r="K206" s="4">
        <f>[3]Analysis!K206</f>
        <v>0.403581269934984</v>
      </c>
      <c r="L206" s="4">
        <f>[3]Analysis!L206</f>
        <v>0.30652855517715583</v>
      </c>
      <c r="M206" s="4">
        <f>[3]Analysis!M206</f>
        <v>0.22809071992742402</v>
      </c>
      <c r="N206" s="4">
        <f>[3]Analysis!N206</f>
        <v>0.22354607996313597</v>
      </c>
      <c r="O206" s="4">
        <f>[3]Analysis!O206</f>
        <v>0.24979877816097745</v>
      </c>
      <c r="P206" s="4">
        <f>[3]Analysis!P206</f>
        <v>0.26506724074620736</v>
      </c>
      <c r="Q206" s="4">
        <f>[3]Analysis!Q206</f>
        <v>0.27936526290778962</v>
      </c>
      <c r="R206" s="4">
        <f>[3]Analysis!R206</f>
        <v>0.25830817775345777</v>
      </c>
      <c r="S206" s="4">
        <f>[3]Analysis!S206</f>
        <v>0.26875424259660591</v>
      </c>
      <c r="U206" s="1" t="str">
        <f t="shared" si="3"/>
        <v/>
      </c>
    </row>
    <row r="207" spans="1:21" x14ac:dyDescent="0.25">
      <c r="A207" s="4" t="s">
        <v>64</v>
      </c>
      <c r="B207" s="4" t="s">
        <v>23</v>
      </c>
      <c r="C207" s="4" t="s">
        <v>4</v>
      </c>
      <c r="D207" s="5" t="s">
        <v>10</v>
      </c>
      <c r="E207" s="4">
        <f>[3]Analysis!E207</f>
        <v>0.34751492198806244</v>
      </c>
      <c r="F207" s="4">
        <f>[3]Analysis!F207</f>
        <v>0.34215092627925892</v>
      </c>
      <c r="G207" s="4">
        <f>[3]Analysis!G207</f>
        <v>0.32745933803252952</v>
      </c>
      <c r="H207" s="4">
        <f>[3]Analysis!H207</f>
        <v>0.39157168674265047</v>
      </c>
      <c r="I207" s="4">
        <f>[3]Analysis!I207</f>
        <v>0.35904931276054969</v>
      </c>
      <c r="J207" s="4">
        <f>[3]Analysis!J207</f>
        <v>0.45429083656733071</v>
      </c>
      <c r="K207" s="4">
        <f>[3]Analysis!K207</f>
        <v>0.43018525585179523</v>
      </c>
      <c r="L207" s="4">
        <f>[3]Analysis!L207</f>
        <v>0.54398476481218827</v>
      </c>
      <c r="M207" s="4">
        <f>[3]Analysis!M207</f>
        <v>0.64929548056361552</v>
      </c>
      <c r="N207" s="4">
        <f>[3]Analysis!N207</f>
        <v>0.69762904189676644</v>
      </c>
      <c r="O207" s="4">
        <f>[3]Analysis!O207</f>
        <v>0.71872502501997992</v>
      </c>
      <c r="P207" s="4">
        <f>[3]Analysis!P207</f>
        <v>0.65627232178214245</v>
      </c>
      <c r="Q207" s="4">
        <f>[3]Analysis!Q207</f>
        <v>0.68936875850499268</v>
      </c>
      <c r="R207" s="4">
        <f>[3]Analysis!R207</f>
        <v>0.6658667461066029</v>
      </c>
      <c r="S207" s="4">
        <f>[3]Analysis!S207</f>
        <v>0.69068947504841627</v>
      </c>
      <c r="U207" s="1" t="str">
        <f t="shared" si="3"/>
        <v/>
      </c>
    </row>
    <row r="208" spans="1:21" x14ac:dyDescent="0.25">
      <c r="A208" s="4" t="s">
        <v>64</v>
      </c>
      <c r="B208" s="4" t="s">
        <v>23</v>
      </c>
      <c r="C208" s="4" t="s">
        <v>4</v>
      </c>
      <c r="D208" s="5" t="s">
        <v>11</v>
      </c>
      <c r="E208" s="4">
        <f>[3]Analysis!E208</f>
        <v>1.3384789292168565E-2</v>
      </c>
      <c r="F208" s="4">
        <f>[3]Analysis!F208</f>
        <v>1.6477186818250542E-2</v>
      </c>
      <c r="G208" s="4">
        <f>[3]Analysis!G208</f>
        <v>2.0966383226893415E-2</v>
      </c>
      <c r="H208" s="4">
        <f>[3]Analysis!H208</f>
        <v>1.9947584041932764E-2</v>
      </c>
      <c r="I208" s="4">
        <f>[3]Analysis!I208</f>
        <v>1.914118468705225E-2</v>
      </c>
      <c r="J208" s="4">
        <f>[3]Analysis!J208</f>
        <v>1.9288784568972345E-2</v>
      </c>
      <c r="K208" s="4">
        <f>[3]Analysis!K208</f>
        <v>1.9673984260812592E-2</v>
      </c>
      <c r="L208" s="4">
        <f>[3]Analysis!L208</f>
        <v>2.1067183146253481E-2</v>
      </c>
      <c r="M208" s="4">
        <f>[3]Analysis!M208</f>
        <v>1.904758476193219E-2</v>
      </c>
      <c r="N208" s="4">
        <f>[3]Analysis!N208</f>
        <v>1.9558784352972515E-2</v>
      </c>
      <c r="O208" s="4">
        <f>[3]Analysis!O208</f>
        <v>3.1355974915220061E-2</v>
      </c>
      <c r="P208" s="4">
        <f>[3]Analysis!P208</f>
        <v>3.5323171741462607E-2</v>
      </c>
      <c r="Q208" s="4">
        <f>[3]Analysis!Q208</f>
        <v>4.1749706600234714E-2</v>
      </c>
      <c r="R208" s="4">
        <f>[3]Analysis!R208</f>
        <v>5.0272051782358572E-2</v>
      </c>
      <c r="S208" s="4">
        <f>[3]Analysis!S208</f>
        <v>5.73528501177199E-2</v>
      </c>
      <c r="U208" s="1" t="str">
        <f t="shared" si="3"/>
        <v/>
      </c>
    </row>
    <row r="209" spans="1:21" x14ac:dyDescent="0.25">
      <c r="A209" s="4" t="s">
        <v>64</v>
      </c>
      <c r="B209" s="4" t="s">
        <v>23</v>
      </c>
      <c r="C209" s="4" t="s">
        <v>4</v>
      </c>
      <c r="D209" s="5" t="s">
        <v>12</v>
      </c>
      <c r="E209" s="4">
        <f>[3]Analysis!E209</f>
        <v>2.5517031586374728</v>
      </c>
      <c r="F209" s="4">
        <f>[3]Analysis!F209</f>
        <v>2.8680997055202346</v>
      </c>
      <c r="G209" s="4">
        <f>[3]Analysis!G209</f>
        <v>3.1183535053171956</v>
      </c>
      <c r="H209" s="4">
        <f>[3]Analysis!H209</f>
        <v>3.1810425231659809</v>
      </c>
      <c r="I209" s="4">
        <f>[3]Analysis!I209</f>
        <v>3.3474099100720718</v>
      </c>
      <c r="J209" s="4">
        <f>[3]Analysis!J209</f>
        <v>3.5791620646703479</v>
      </c>
      <c r="K209" s="4">
        <f>[3]Analysis!K209</f>
        <v>3.7619250624599494</v>
      </c>
      <c r="L209" s="4">
        <f>[3]Analysis!L209</f>
        <v>4.5071675942659244</v>
      </c>
      <c r="M209" s="4">
        <f>[3]Analysis!M209</f>
        <v>4.1552556357954913</v>
      </c>
      <c r="N209" s="4">
        <f>[3]Analysis!N209</f>
        <v>4.1841235447011638</v>
      </c>
      <c r="O209" s="4">
        <f>[3]Analysis!O209</f>
        <v>4.9779063496749192</v>
      </c>
      <c r="P209" s="4">
        <f>[3]Analysis!P209</f>
        <v>5.1406813714549022</v>
      </c>
      <c r="Q209" s="4">
        <f>[3]Analysis!Q209</f>
        <v>4.8636917610465922</v>
      </c>
      <c r="R209" s="4">
        <f>[3]Analysis!R209</f>
        <v>5.5701373398901275</v>
      </c>
      <c r="S209" s="4">
        <f>[3]Analysis!S209</f>
        <v>5.958994880804096</v>
      </c>
      <c r="U209" s="1" t="str">
        <f t="shared" si="3"/>
        <v/>
      </c>
    </row>
    <row r="210" spans="1:21" x14ac:dyDescent="0.25">
      <c r="A210" s="4" t="s">
        <v>64</v>
      </c>
      <c r="B210" s="4" t="s">
        <v>23</v>
      </c>
      <c r="C210" s="4" t="s">
        <v>4</v>
      </c>
      <c r="D210" s="5" t="s">
        <v>13</v>
      </c>
      <c r="E210" s="4">
        <f>[3]Analysis!E210</f>
        <v>2.7347714721828216</v>
      </c>
      <c r="F210" s="4">
        <f>[3]Analysis!F210</f>
        <v>2.8834512092390323</v>
      </c>
      <c r="G210" s="4">
        <f>[3]Analysis!G210</f>
        <v>3.1130905615275504</v>
      </c>
      <c r="H210" s="4">
        <f>[3]Analysis!H210</f>
        <v>3.3140475847619322</v>
      </c>
      <c r="I210" s="4">
        <f>[3]Analysis!I210</f>
        <v>3.3905819395344481</v>
      </c>
      <c r="J210" s="4">
        <f>[3]Analysis!J210</f>
        <v>3.7615038627969093</v>
      </c>
      <c r="K210" s="4">
        <f>[3]Analysis!K210</f>
        <v>3.7597075722339421</v>
      </c>
      <c r="L210" s="4">
        <f>[3]Analysis!L210</f>
        <v>3.8980205415835663</v>
      </c>
      <c r="M210" s="4">
        <f>[3]Analysis!M210</f>
        <v>4.0380772055382357</v>
      </c>
      <c r="N210" s="4">
        <f>[3]Analysis!N210</f>
        <v>4.3789938656049072</v>
      </c>
      <c r="O210" s="4">
        <f>[3]Analysis!O210</f>
        <v>4.6775251315798947</v>
      </c>
      <c r="P210" s="4">
        <f>[3]Analysis!P210</f>
        <v>5.0198345045323958</v>
      </c>
      <c r="Q210" s="4">
        <f>[3]Analysis!Q210</f>
        <v>5.4720054899956079</v>
      </c>
      <c r="R210" s="4">
        <f>[3]Analysis!R210</f>
        <v>5.6334284860571753</v>
      </c>
      <c r="S210" s="4">
        <f>[3]Analysis!S210</f>
        <v>5.5754858772112978</v>
      </c>
      <c r="U210" s="1" t="str">
        <f t="shared" si="3"/>
        <v/>
      </c>
    </row>
    <row r="211" spans="1:21" x14ac:dyDescent="0.25">
      <c r="A211" s="4" t="s">
        <v>65</v>
      </c>
      <c r="B211" s="4" t="s">
        <v>23</v>
      </c>
      <c r="C211" s="4" t="s">
        <v>14</v>
      </c>
      <c r="D211" s="5" t="s">
        <v>5</v>
      </c>
      <c r="E211" s="4">
        <f>[3]Analysis!E211</f>
        <v>0</v>
      </c>
      <c r="F211" s="4">
        <f>[3]Analysis!F211</f>
        <v>0</v>
      </c>
      <c r="G211" s="4">
        <f>[3]Analysis!G211</f>
        <v>0</v>
      </c>
      <c r="H211" s="4">
        <f>[3]Analysis!H211</f>
        <v>0</v>
      </c>
      <c r="I211" s="4">
        <f>[3]Analysis!I211</f>
        <v>0</v>
      </c>
      <c r="J211" s="4">
        <f>[3]Analysis!J211</f>
        <v>0</v>
      </c>
      <c r="K211" s="4">
        <f>[3]Analysis!K211</f>
        <v>0</v>
      </c>
      <c r="L211" s="4">
        <f>[3]Analysis!L211</f>
        <v>0</v>
      </c>
      <c r="M211" s="4">
        <f>[3]Analysis!M211</f>
        <v>0</v>
      </c>
      <c r="N211" s="4">
        <f>[3]Analysis!N211</f>
        <v>0</v>
      </c>
      <c r="O211" s="4">
        <f>[3]Analysis!O211</f>
        <v>0</v>
      </c>
      <c r="P211" s="4">
        <f>[3]Analysis!P211</f>
        <v>0</v>
      </c>
      <c r="Q211" s="4">
        <f>[3]Analysis!Q211</f>
        <v>0</v>
      </c>
      <c r="R211" s="4">
        <f>[3]Analysis!R211</f>
        <v>0</v>
      </c>
      <c r="S211" s="4">
        <f>[3]Analysis!S211</f>
        <v>0</v>
      </c>
      <c r="U211" s="1" t="str">
        <f t="shared" si="3"/>
        <v>IEA_TO_BY_PROTRA_EMPIRICAL[REGIONS_9_I,PROTRA_PP_gas_fuels,TO_heat]=GET_DIRECT_DATA('model_parameters/energy/IEA_energy_balance_vensim_import.xlsx','IEA_TO_by_PROTRA','TO_by_PROTRA_TIME','PROTRA_PP_gas_fuels_TO_heat') ~~|</v>
      </c>
    </row>
    <row r="212" spans="1:21" x14ac:dyDescent="0.25">
      <c r="A212" s="4" t="s">
        <v>65</v>
      </c>
      <c r="B212" s="4" t="s">
        <v>23</v>
      </c>
      <c r="C212" s="4" t="s">
        <v>14</v>
      </c>
      <c r="D212" s="4" t="s">
        <v>6</v>
      </c>
      <c r="E212" s="4">
        <f>[3]Analysis!E212</f>
        <v>0</v>
      </c>
      <c r="F212" s="4">
        <f>[3]Analysis!F212</f>
        <v>0</v>
      </c>
      <c r="G212" s="4">
        <f>[3]Analysis!G212</f>
        <v>0</v>
      </c>
      <c r="H212" s="4">
        <f>[3]Analysis!H212</f>
        <v>0</v>
      </c>
      <c r="I212" s="4">
        <f>[3]Analysis!I212</f>
        <v>0</v>
      </c>
      <c r="J212" s="4">
        <f>[3]Analysis!J212</f>
        <v>0</v>
      </c>
      <c r="K212" s="4">
        <f>[3]Analysis!K212</f>
        <v>0</v>
      </c>
      <c r="L212" s="4">
        <f>[3]Analysis!L212</f>
        <v>0</v>
      </c>
      <c r="M212" s="4">
        <f>[3]Analysis!M212</f>
        <v>0</v>
      </c>
      <c r="N212" s="4">
        <f>[3]Analysis!N212</f>
        <v>0</v>
      </c>
      <c r="O212" s="4">
        <f>[3]Analysis!O212</f>
        <v>0</v>
      </c>
      <c r="P212" s="4">
        <f>[3]Analysis!P212</f>
        <v>0</v>
      </c>
      <c r="Q212" s="4">
        <f>[3]Analysis!Q212</f>
        <v>0</v>
      </c>
      <c r="R212" s="4">
        <f>[3]Analysis!R212</f>
        <v>0</v>
      </c>
      <c r="S212" s="4">
        <f>[3]Analysis!S212</f>
        <v>0</v>
      </c>
      <c r="U212" s="1" t="str">
        <f t="shared" si="3"/>
        <v/>
      </c>
    </row>
    <row r="213" spans="1:21" x14ac:dyDescent="0.25">
      <c r="A213" s="4" t="s">
        <v>65</v>
      </c>
      <c r="B213" s="4" t="s">
        <v>23</v>
      </c>
      <c r="C213" s="4" t="s">
        <v>14</v>
      </c>
      <c r="D213" s="5" t="s">
        <v>7</v>
      </c>
      <c r="E213" s="4">
        <f>[3]Analysis!E213</f>
        <v>0</v>
      </c>
      <c r="F213" s="4">
        <f>[3]Analysis!F213</f>
        <v>0</v>
      </c>
      <c r="G213" s="4">
        <f>[3]Analysis!G213</f>
        <v>0</v>
      </c>
      <c r="H213" s="4">
        <f>[3]Analysis!H213</f>
        <v>0</v>
      </c>
      <c r="I213" s="4">
        <f>[3]Analysis!I213</f>
        <v>0</v>
      </c>
      <c r="J213" s="4">
        <f>[3]Analysis!J213</f>
        <v>0</v>
      </c>
      <c r="K213" s="4">
        <f>[3]Analysis!K213</f>
        <v>0</v>
      </c>
      <c r="L213" s="4">
        <f>[3]Analysis!L213</f>
        <v>0</v>
      </c>
      <c r="M213" s="4">
        <f>[3]Analysis!M213</f>
        <v>0</v>
      </c>
      <c r="N213" s="4">
        <f>[3]Analysis!N213</f>
        <v>0</v>
      </c>
      <c r="O213" s="4">
        <f>[3]Analysis!O213</f>
        <v>0</v>
      </c>
      <c r="P213" s="4">
        <f>[3]Analysis!P213</f>
        <v>0</v>
      </c>
      <c r="Q213" s="4">
        <f>[3]Analysis!Q213</f>
        <v>0</v>
      </c>
      <c r="R213" s="4">
        <f>[3]Analysis!R213</f>
        <v>0</v>
      </c>
      <c r="S213" s="4">
        <f>[3]Analysis!S213</f>
        <v>0</v>
      </c>
      <c r="U213" s="1" t="str">
        <f t="shared" si="3"/>
        <v/>
      </c>
    </row>
    <row r="214" spans="1:21" x14ac:dyDescent="0.25">
      <c r="A214" s="4" t="s">
        <v>65</v>
      </c>
      <c r="B214" s="4" t="s">
        <v>23</v>
      </c>
      <c r="C214" s="4" t="s">
        <v>14</v>
      </c>
      <c r="D214" s="5" t="s">
        <v>8</v>
      </c>
      <c r="E214" s="4">
        <f>[3]Analysis!E214</f>
        <v>0</v>
      </c>
      <c r="F214" s="4">
        <f>[3]Analysis!F214</f>
        <v>0</v>
      </c>
      <c r="G214" s="4">
        <f>[3]Analysis!G214</f>
        <v>0</v>
      </c>
      <c r="H214" s="4">
        <f>[3]Analysis!H214</f>
        <v>0</v>
      </c>
      <c r="I214" s="4">
        <f>[3]Analysis!I214</f>
        <v>0</v>
      </c>
      <c r="J214" s="4">
        <f>[3]Analysis!J214</f>
        <v>0</v>
      </c>
      <c r="K214" s="4">
        <f>[3]Analysis!K214</f>
        <v>0</v>
      </c>
      <c r="L214" s="4">
        <f>[3]Analysis!L214</f>
        <v>0</v>
      </c>
      <c r="M214" s="4">
        <f>[3]Analysis!M214</f>
        <v>0</v>
      </c>
      <c r="N214" s="4">
        <f>[3]Analysis!N214</f>
        <v>0</v>
      </c>
      <c r="O214" s="4">
        <f>[3]Analysis!O214</f>
        <v>0</v>
      </c>
      <c r="P214" s="4">
        <f>[3]Analysis!P214</f>
        <v>0</v>
      </c>
      <c r="Q214" s="4">
        <f>[3]Analysis!Q214</f>
        <v>0</v>
      </c>
      <c r="R214" s="4">
        <f>[3]Analysis!R214</f>
        <v>0</v>
      </c>
      <c r="S214" s="4">
        <f>[3]Analysis!S214</f>
        <v>0</v>
      </c>
      <c r="U214" s="1" t="str">
        <f t="shared" si="3"/>
        <v/>
      </c>
    </row>
    <row r="215" spans="1:21" x14ac:dyDescent="0.25">
      <c r="A215" s="4" t="s">
        <v>65</v>
      </c>
      <c r="B215" s="4" t="s">
        <v>23</v>
      </c>
      <c r="C215" s="4" t="s">
        <v>14</v>
      </c>
      <c r="D215" s="5" t="s">
        <v>9</v>
      </c>
      <c r="E215" s="4">
        <f>[3]Analysis!E215</f>
        <v>0</v>
      </c>
      <c r="F215" s="4">
        <f>[3]Analysis!F215</f>
        <v>0</v>
      </c>
      <c r="G215" s="4">
        <f>[3]Analysis!G215</f>
        <v>0</v>
      </c>
      <c r="H215" s="4">
        <f>[3]Analysis!H215</f>
        <v>0</v>
      </c>
      <c r="I215" s="4">
        <f>[3]Analysis!I215</f>
        <v>0</v>
      </c>
      <c r="J215" s="4">
        <f>[3]Analysis!J215</f>
        <v>0</v>
      </c>
      <c r="K215" s="4">
        <f>[3]Analysis!K215</f>
        <v>0</v>
      </c>
      <c r="L215" s="4">
        <f>[3]Analysis!L215</f>
        <v>0</v>
      </c>
      <c r="M215" s="4">
        <f>[3]Analysis!M215</f>
        <v>0</v>
      </c>
      <c r="N215" s="4">
        <f>[3]Analysis!N215</f>
        <v>0</v>
      </c>
      <c r="O215" s="4">
        <f>[3]Analysis!O215</f>
        <v>0</v>
      </c>
      <c r="P215" s="4">
        <f>[3]Analysis!P215</f>
        <v>0</v>
      </c>
      <c r="Q215" s="4">
        <f>[3]Analysis!Q215</f>
        <v>0</v>
      </c>
      <c r="R215" s="4">
        <f>[3]Analysis!R215</f>
        <v>0</v>
      </c>
      <c r="S215" s="4">
        <f>[3]Analysis!S215</f>
        <v>0</v>
      </c>
      <c r="U215" s="1" t="str">
        <f t="shared" si="3"/>
        <v/>
      </c>
    </row>
    <row r="216" spans="1:21" x14ac:dyDescent="0.25">
      <c r="A216" s="4" t="s">
        <v>65</v>
      </c>
      <c r="B216" s="4" t="s">
        <v>23</v>
      </c>
      <c r="C216" s="4" t="s">
        <v>14</v>
      </c>
      <c r="D216" s="5" t="s">
        <v>10</v>
      </c>
      <c r="E216" s="4">
        <f>[3]Analysis!E216</f>
        <v>0</v>
      </c>
      <c r="F216" s="4">
        <f>[3]Analysis!F216</f>
        <v>0</v>
      </c>
      <c r="G216" s="4">
        <f>[3]Analysis!G216</f>
        <v>0</v>
      </c>
      <c r="H216" s="4">
        <f>[3]Analysis!H216</f>
        <v>0</v>
      </c>
      <c r="I216" s="4">
        <f>[3]Analysis!I216</f>
        <v>0</v>
      </c>
      <c r="J216" s="4">
        <f>[3]Analysis!J216</f>
        <v>0</v>
      </c>
      <c r="K216" s="4">
        <f>[3]Analysis!K216</f>
        <v>0</v>
      </c>
      <c r="L216" s="4">
        <f>[3]Analysis!L216</f>
        <v>0</v>
      </c>
      <c r="M216" s="4">
        <f>[3]Analysis!M216</f>
        <v>0</v>
      </c>
      <c r="N216" s="4">
        <f>[3]Analysis!N216</f>
        <v>0</v>
      </c>
      <c r="O216" s="4">
        <f>[3]Analysis!O216</f>
        <v>0</v>
      </c>
      <c r="P216" s="4">
        <f>[3]Analysis!P216</f>
        <v>0</v>
      </c>
      <c r="Q216" s="4">
        <f>[3]Analysis!Q216</f>
        <v>0</v>
      </c>
      <c r="R216" s="4">
        <f>[3]Analysis!R216</f>
        <v>0</v>
      </c>
      <c r="S216" s="4">
        <f>[3]Analysis!S216</f>
        <v>0</v>
      </c>
      <c r="U216" s="1" t="str">
        <f t="shared" si="3"/>
        <v/>
      </c>
    </row>
    <row r="217" spans="1:21" x14ac:dyDescent="0.25">
      <c r="A217" s="4" t="s">
        <v>65</v>
      </c>
      <c r="B217" s="4" t="s">
        <v>23</v>
      </c>
      <c r="C217" s="4" t="s">
        <v>14</v>
      </c>
      <c r="D217" s="5" t="s">
        <v>11</v>
      </c>
      <c r="E217" s="4">
        <f>[3]Analysis!E217</f>
        <v>0</v>
      </c>
      <c r="F217" s="4">
        <f>[3]Analysis!F217</f>
        <v>0</v>
      </c>
      <c r="G217" s="4">
        <f>[3]Analysis!G217</f>
        <v>0</v>
      </c>
      <c r="H217" s="4">
        <f>[3]Analysis!H217</f>
        <v>0</v>
      </c>
      <c r="I217" s="4">
        <f>[3]Analysis!I217</f>
        <v>0</v>
      </c>
      <c r="J217" s="4">
        <f>[3]Analysis!J217</f>
        <v>0</v>
      </c>
      <c r="K217" s="4">
        <f>[3]Analysis!K217</f>
        <v>0</v>
      </c>
      <c r="L217" s="4">
        <f>[3]Analysis!L217</f>
        <v>0</v>
      </c>
      <c r="M217" s="4">
        <f>[3]Analysis!M217</f>
        <v>0</v>
      </c>
      <c r="N217" s="4">
        <f>[3]Analysis!N217</f>
        <v>0</v>
      </c>
      <c r="O217" s="4">
        <f>[3]Analysis!O217</f>
        <v>0</v>
      </c>
      <c r="P217" s="4">
        <f>[3]Analysis!P217</f>
        <v>0</v>
      </c>
      <c r="Q217" s="4">
        <f>[3]Analysis!Q217</f>
        <v>0</v>
      </c>
      <c r="R217" s="4">
        <f>[3]Analysis!R217</f>
        <v>0</v>
      </c>
      <c r="S217" s="4">
        <f>[3]Analysis!S217</f>
        <v>0</v>
      </c>
      <c r="U217" s="1" t="str">
        <f t="shared" si="3"/>
        <v/>
      </c>
    </row>
    <row r="218" spans="1:21" x14ac:dyDescent="0.25">
      <c r="A218" s="4" t="s">
        <v>65</v>
      </c>
      <c r="B218" s="4" t="s">
        <v>23</v>
      </c>
      <c r="C218" s="4" t="s">
        <v>14</v>
      </c>
      <c r="D218" s="5" t="s">
        <v>12</v>
      </c>
      <c r="E218" s="4">
        <f>[3]Analysis!E218</f>
        <v>0</v>
      </c>
      <c r="F218" s="4">
        <f>[3]Analysis!F218</f>
        <v>0</v>
      </c>
      <c r="G218" s="4">
        <f>[3]Analysis!G218</f>
        <v>0</v>
      </c>
      <c r="H218" s="4">
        <f>[3]Analysis!H218</f>
        <v>0</v>
      </c>
      <c r="I218" s="4">
        <f>[3]Analysis!I218</f>
        <v>0</v>
      </c>
      <c r="J218" s="4">
        <f>[3]Analysis!J218</f>
        <v>0</v>
      </c>
      <c r="K218" s="4">
        <f>[3]Analysis!K218</f>
        <v>0</v>
      </c>
      <c r="L218" s="4">
        <f>[3]Analysis!L218</f>
        <v>0</v>
      </c>
      <c r="M218" s="4">
        <f>[3]Analysis!M218</f>
        <v>0</v>
      </c>
      <c r="N218" s="4">
        <f>[3]Analysis!N218</f>
        <v>0</v>
      </c>
      <c r="O218" s="4">
        <f>[3]Analysis!O218</f>
        <v>0</v>
      </c>
      <c r="P218" s="4">
        <f>[3]Analysis!P218</f>
        <v>0</v>
      </c>
      <c r="Q218" s="4">
        <f>[3]Analysis!Q218</f>
        <v>0</v>
      </c>
      <c r="R218" s="4">
        <f>[3]Analysis!R218</f>
        <v>0</v>
      </c>
      <c r="S218" s="4">
        <f>[3]Analysis!S218</f>
        <v>0</v>
      </c>
      <c r="U218" s="1" t="str">
        <f t="shared" si="3"/>
        <v/>
      </c>
    </row>
    <row r="219" spans="1:21" x14ac:dyDescent="0.25">
      <c r="A219" s="4" t="s">
        <v>65</v>
      </c>
      <c r="B219" s="4" t="s">
        <v>23</v>
      </c>
      <c r="C219" s="4" t="s">
        <v>14</v>
      </c>
      <c r="D219" s="5" t="s">
        <v>13</v>
      </c>
      <c r="E219" s="4">
        <f>[3]Analysis!E219</f>
        <v>0</v>
      </c>
      <c r="F219" s="4">
        <f>[3]Analysis!F219</f>
        <v>0</v>
      </c>
      <c r="G219" s="4">
        <f>[3]Analysis!G219</f>
        <v>0</v>
      </c>
      <c r="H219" s="4">
        <f>[3]Analysis!H219</f>
        <v>0</v>
      </c>
      <c r="I219" s="4">
        <f>[3]Analysis!I219</f>
        <v>0</v>
      </c>
      <c r="J219" s="4">
        <f>[3]Analysis!J219</f>
        <v>0</v>
      </c>
      <c r="K219" s="4">
        <f>[3]Analysis!K219</f>
        <v>0</v>
      </c>
      <c r="L219" s="4">
        <f>[3]Analysis!L219</f>
        <v>0</v>
      </c>
      <c r="M219" s="4">
        <f>[3]Analysis!M219</f>
        <v>0</v>
      </c>
      <c r="N219" s="4">
        <f>[3]Analysis!N219</f>
        <v>0</v>
      </c>
      <c r="O219" s="4">
        <f>[3]Analysis!O219</f>
        <v>0</v>
      </c>
      <c r="P219" s="4">
        <f>[3]Analysis!P219</f>
        <v>0</v>
      </c>
      <c r="Q219" s="4">
        <f>[3]Analysis!Q219</f>
        <v>0</v>
      </c>
      <c r="R219" s="4">
        <f>[3]Analysis!R219</f>
        <v>0</v>
      </c>
      <c r="S219" s="4">
        <f>[3]Analysis!S219</f>
        <v>0</v>
      </c>
      <c r="U219" s="1" t="str">
        <f t="shared" si="3"/>
        <v/>
      </c>
    </row>
    <row r="220" spans="1:21" x14ac:dyDescent="0.25">
      <c r="A220" s="4" t="s">
        <v>66</v>
      </c>
      <c r="B220" s="4" t="s">
        <v>24</v>
      </c>
      <c r="C220" s="4" t="s">
        <v>4</v>
      </c>
      <c r="D220" s="5" t="s">
        <v>5</v>
      </c>
      <c r="E220" s="4">
        <f>[3]Analysis!E220</f>
        <v>1.9429947656041842E-2</v>
      </c>
      <c r="F220" s="4">
        <f>[3]Analysis!F220</f>
        <v>2.0214995428003653E-2</v>
      </c>
      <c r="G220" s="4">
        <f>[3]Analysis!G220</f>
        <v>2.0781084175132622E-2</v>
      </c>
      <c r="H220" s="4">
        <f>[3]Analysis!H220</f>
        <v>2.0633675093059887E-2</v>
      </c>
      <c r="I220" s="4">
        <f>[3]Analysis!I220</f>
        <v>1.9966566826746537E-2</v>
      </c>
      <c r="J220" s="4">
        <f>[3]Analysis!J220</f>
        <v>2.0168674265060586E-2</v>
      </c>
      <c r="K220" s="4">
        <f>[3]Analysis!K220</f>
        <v>2.1409085672731459E-2</v>
      </c>
      <c r="L220" s="4">
        <f>[3]Analysis!L220</f>
        <v>2.095318923744861E-2</v>
      </c>
      <c r="M220" s="4">
        <f>[3]Analysis!M220</f>
        <v>2.1694536644370686E-2</v>
      </c>
      <c r="N220" s="4">
        <f>[3]Analysis!N220</f>
        <v>2.2691541446766807E-2</v>
      </c>
      <c r="O220" s="4">
        <f>[3]Analysis!O220</f>
        <v>2.3808728553017119E-2</v>
      </c>
      <c r="P220" s="4">
        <f>[3]Analysis!P220</f>
        <v>2.4237985009611992E-2</v>
      </c>
      <c r="Q220" s="4">
        <f>[3]Analysis!Q220</f>
        <v>2.4174124660700267E-2</v>
      </c>
      <c r="R220" s="4">
        <f>[3]Analysis!R220</f>
        <v>2.3957959233632611E-2</v>
      </c>
      <c r="S220" s="4">
        <f>[3]Analysis!S220</f>
        <v>2.4212882229694213E-2</v>
      </c>
      <c r="U220" s="1" t="str">
        <f t="shared" si="3"/>
        <v>IEA_TO_BY_PROTRA_EMPIRICAL[REGIONS_9_I,PROTRA_PP_geothermal,TO_elec]=GET_DIRECT_DATA('model_parameters/energy/IEA_energy_balance_vensim_import.xlsx','IEA_TO_by_PROTRA','TO_by_PROTRA_TIME','PROTRA_PP_geothermal_TO_elec') ~~|</v>
      </c>
    </row>
    <row r="221" spans="1:21" x14ac:dyDescent="0.25">
      <c r="A221" s="4" t="s">
        <v>66</v>
      </c>
      <c r="B221" s="4" t="s">
        <v>24</v>
      </c>
      <c r="C221" s="4" t="s">
        <v>4</v>
      </c>
      <c r="D221" s="4" t="s">
        <v>6</v>
      </c>
      <c r="E221" s="4">
        <f>[3]Analysis!E221</f>
        <v>0</v>
      </c>
      <c r="F221" s="4">
        <f>[3]Analysis!F221</f>
        <v>0</v>
      </c>
      <c r="G221" s="4">
        <f>[3]Analysis!G221</f>
        <v>0</v>
      </c>
      <c r="H221" s="4">
        <f>[3]Analysis!H221</f>
        <v>0</v>
      </c>
      <c r="I221" s="4">
        <f>[3]Analysis!I221</f>
        <v>0</v>
      </c>
      <c r="J221" s="4">
        <f>[3]Analysis!J221</f>
        <v>0</v>
      </c>
      <c r="K221" s="4">
        <f>[3]Analysis!K221</f>
        <v>0</v>
      </c>
      <c r="L221" s="4">
        <f>[3]Analysis!L221</f>
        <v>0</v>
      </c>
      <c r="M221" s="4">
        <f>[3]Analysis!M221</f>
        <v>0</v>
      </c>
      <c r="N221" s="4">
        <f>[3]Analysis!N221</f>
        <v>0</v>
      </c>
      <c r="O221" s="4">
        <f>[3]Analysis!O221</f>
        <v>0</v>
      </c>
      <c r="P221" s="4">
        <f>[3]Analysis!P221</f>
        <v>0</v>
      </c>
      <c r="Q221" s="4">
        <f>[3]Analysis!Q221</f>
        <v>0</v>
      </c>
      <c r="R221" s="4">
        <f>[3]Analysis!R221</f>
        <v>0</v>
      </c>
      <c r="S221" s="4">
        <f>[3]Analysis!S221</f>
        <v>0</v>
      </c>
      <c r="U221" s="1" t="str">
        <f t="shared" si="3"/>
        <v/>
      </c>
    </row>
    <row r="222" spans="1:21" x14ac:dyDescent="0.25">
      <c r="A222" s="4" t="s">
        <v>66</v>
      </c>
      <c r="B222" s="4" t="s">
        <v>24</v>
      </c>
      <c r="C222" s="4" t="s">
        <v>4</v>
      </c>
      <c r="D222" s="5" t="s">
        <v>7</v>
      </c>
      <c r="E222" s="4">
        <f>[3]Analysis!E222</f>
        <v>4.1399966880026492E-4</v>
      </c>
      <c r="F222" s="4">
        <f>[3]Analysis!F222</f>
        <v>4.5359963712029023E-4</v>
      </c>
      <c r="G222" s="4">
        <f>[3]Analysis!G222</f>
        <v>4.1759966592026722E-4</v>
      </c>
      <c r="H222" s="4">
        <f>[3]Analysis!H222</f>
        <v>5.1839958528033169E-4</v>
      </c>
      <c r="I222" s="4">
        <f>[3]Analysis!I222</f>
        <v>4.4999964000028798E-4</v>
      </c>
      <c r="J222" s="4">
        <f>[3]Analysis!J222</f>
        <v>4.4999964000028798E-4</v>
      </c>
      <c r="K222" s="4">
        <f>[3]Analysis!K222</f>
        <v>4.4999964000028798E-4</v>
      </c>
      <c r="L222" s="4">
        <f>[3]Analysis!L222</f>
        <v>4.5359963712029023E-4</v>
      </c>
      <c r="M222" s="4">
        <f>[3]Analysis!M222</f>
        <v>4.4999964000028798E-4</v>
      </c>
      <c r="N222" s="4">
        <f>[3]Analysis!N222</f>
        <v>4.4999964000028798E-4</v>
      </c>
      <c r="O222" s="4">
        <f>[3]Analysis!O222</f>
        <v>4.4999964000028798E-4</v>
      </c>
      <c r="P222" s="4">
        <f>[3]Analysis!P222</f>
        <v>4.5359963712029023E-4</v>
      </c>
      <c r="Q222" s="4">
        <f>[3]Analysis!Q222</f>
        <v>4.5080963935228844E-4</v>
      </c>
      <c r="R222" s="4">
        <f>[3]Analysis!R222</f>
        <v>4.5080963935228844E-4</v>
      </c>
      <c r="S222" s="4">
        <f>[3]Analysis!S222</f>
        <v>4.5080963935228844E-4</v>
      </c>
      <c r="U222" s="1" t="str">
        <f t="shared" si="3"/>
        <v/>
      </c>
    </row>
    <row r="223" spans="1:21" x14ac:dyDescent="0.25">
      <c r="A223" s="4" t="s">
        <v>66</v>
      </c>
      <c r="B223" s="4" t="s">
        <v>24</v>
      </c>
      <c r="C223" s="4" t="s">
        <v>4</v>
      </c>
      <c r="D223" s="5" t="s">
        <v>8</v>
      </c>
      <c r="E223" s="4">
        <f>[3]Analysis!E223</f>
        <v>8.241551526758778E-2</v>
      </c>
      <c r="F223" s="4">
        <f>[3]Analysis!F223</f>
        <v>8.4869078904736855E-2</v>
      </c>
      <c r="G223" s="4">
        <f>[3]Analysis!G223</f>
        <v>8.5815521747582238E-2</v>
      </c>
      <c r="H223" s="4">
        <f>[3]Analysis!H223</f>
        <v>9.3556174355060501E-2</v>
      </c>
      <c r="I223" s="4">
        <f>[3]Analysis!I223</f>
        <v>9.8539905968075214E-2</v>
      </c>
      <c r="J223" s="4">
        <f>[3]Analysis!J223</f>
        <v>0.10012760189791847</v>
      </c>
      <c r="K223" s="4">
        <f>[3]Analysis!K223</f>
        <v>0.10162214430228454</v>
      </c>
      <c r="L223" s="4">
        <f>[3]Analysis!L223</f>
        <v>0.10341740166607866</v>
      </c>
      <c r="M223" s="4">
        <f>[3]Analysis!M223</f>
        <v>0.10245424763660189</v>
      </c>
      <c r="N223" s="4">
        <f>[3]Analysis!N223</f>
        <v>0.11014189388648486</v>
      </c>
      <c r="O223" s="4">
        <f>[3]Analysis!O223</f>
        <v>0.11484837532129973</v>
      </c>
      <c r="P223" s="4">
        <f>[3]Analysis!P223</f>
        <v>0.11674860860111273</v>
      </c>
      <c r="Q223" s="4">
        <f>[3]Analysis!Q223</f>
        <v>0.12146042523165981</v>
      </c>
      <c r="R223" s="4">
        <f>[3]Analysis!R223</f>
        <v>0.12662168350265318</v>
      </c>
      <c r="S223" s="4">
        <f>[3]Analysis!S223</f>
        <v>0.12924121420702864</v>
      </c>
      <c r="U223" s="1" t="str">
        <f t="shared" si="3"/>
        <v/>
      </c>
    </row>
    <row r="224" spans="1:21" x14ac:dyDescent="0.25">
      <c r="A224" s="4" t="s">
        <v>66</v>
      </c>
      <c r="B224" s="4" t="s">
        <v>24</v>
      </c>
      <c r="C224" s="4" t="s">
        <v>4</v>
      </c>
      <c r="D224" s="5" t="s">
        <v>9</v>
      </c>
      <c r="E224" s="4">
        <f>[3]Analysis!E224</f>
        <v>0</v>
      </c>
      <c r="F224" s="4">
        <f>[3]Analysis!F224</f>
        <v>0</v>
      </c>
      <c r="G224" s="4">
        <f>[3]Analysis!G224</f>
        <v>0</v>
      </c>
      <c r="H224" s="4">
        <f>[3]Analysis!H224</f>
        <v>0</v>
      </c>
      <c r="I224" s="4">
        <f>[3]Analysis!I224</f>
        <v>0</v>
      </c>
      <c r="J224" s="4">
        <f>[3]Analysis!J224</f>
        <v>0</v>
      </c>
      <c r="K224" s="4">
        <f>[3]Analysis!K224</f>
        <v>0</v>
      </c>
      <c r="L224" s="4">
        <f>[3]Analysis!L224</f>
        <v>0</v>
      </c>
      <c r="M224" s="4">
        <f>[3]Analysis!M224</f>
        <v>0</v>
      </c>
      <c r="N224" s="4">
        <f>[3]Analysis!N224</f>
        <v>0</v>
      </c>
      <c r="O224" s="4">
        <f>[3]Analysis!O224</f>
        <v>0</v>
      </c>
      <c r="P224" s="4">
        <f>[3]Analysis!P224</f>
        <v>0</v>
      </c>
      <c r="Q224" s="4">
        <f>[3]Analysis!Q224</f>
        <v>0</v>
      </c>
      <c r="R224" s="4">
        <f>[3]Analysis!R224</f>
        <v>0</v>
      </c>
      <c r="S224" s="4">
        <f>[3]Analysis!S224</f>
        <v>0</v>
      </c>
      <c r="U224" s="1" t="str">
        <f t="shared" si="3"/>
        <v/>
      </c>
    </row>
    <row r="225" spans="1:21" x14ac:dyDescent="0.25">
      <c r="A225" s="4" t="s">
        <v>66</v>
      </c>
      <c r="B225" s="4" t="s">
        <v>24</v>
      </c>
      <c r="C225" s="4" t="s">
        <v>4</v>
      </c>
      <c r="D225" s="5" t="s">
        <v>10</v>
      </c>
      <c r="E225" s="4">
        <f>[3]Analysis!E225</f>
        <v>4.1327966937626439E-3</v>
      </c>
      <c r="F225" s="4">
        <f>[3]Analysis!F225</f>
        <v>4.3739965008027992E-3</v>
      </c>
      <c r="G225" s="4">
        <f>[3]Analysis!G225</f>
        <v>4.4603964316828545E-3</v>
      </c>
      <c r="H225" s="4">
        <f>[3]Analysis!H225</f>
        <v>4.0715967427226059E-3</v>
      </c>
      <c r="I225" s="4">
        <f>[3]Analysis!I225</f>
        <v>4.2695965843227322E-3</v>
      </c>
      <c r="J225" s="4">
        <f>[3]Analysis!J225</f>
        <v>4.2335966131227089E-3</v>
      </c>
      <c r="K225" s="4">
        <f>[3]Analysis!K225</f>
        <v>4.6079963136029488E-3</v>
      </c>
      <c r="L225" s="4">
        <f>[3]Analysis!L225</f>
        <v>5.0471959622432295E-3</v>
      </c>
      <c r="M225" s="4">
        <f>[3]Analysis!M225</f>
        <v>5.4611956310434947E-3</v>
      </c>
      <c r="N225" s="4">
        <f>[3]Analysis!N225</f>
        <v>5.5367955705635432E-3</v>
      </c>
      <c r="O225" s="4">
        <f>[3]Analysis!O225</f>
        <v>4.9499960400031674E-3</v>
      </c>
      <c r="P225" s="4">
        <f>[3]Analysis!P225</f>
        <v>4.8222501421998857E-3</v>
      </c>
      <c r="Q225" s="4">
        <f>[3]Analysis!Q225</f>
        <v>4.2538717969025624E-3</v>
      </c>
      <c r="R225" s="4">
        <f>[3]Analysis!R225</f>
        <v>4.2576121939102447E-3</v>
      </c>
      <c r="S225" s="4">
        <f>[3]Analysis!S225</f>
        <v>6.1724686620250697E-3</v>
      </c>
      <c r="U225" s="1" t="str">
        <f t="shared" si="3"/>
        <v/>
      </c>
    </row>
    <row r="226" spans="1:21" x14ac:dyDescent="0.25">
      <c r="A226" s="4" t="s">
        <v>66</v>
      </c>
      <c r="B226" s="4" t="s">
        <v>24</v>
      </c>
      <c r="C226" s="4" t="s">
        <v>4</v>
      </c>
      <c r="D226" s="5" t="s">
        <v>11</v>
      </c>
      <c r="E226" s="4">
        <f>[3]Analysis!E226</f>
        <v>1.4759988192009446E-3</v>
      </c>
      <c r="F226" s="4">
        <f>[3]Analysis!F226</f>
        <v>1.6667986665610665E-3</v>
      </c>
      <c r="G226" s="4">
        <f>[3]Analysis!G226</f>
        <v>1.7459986032011172E-3</v>
      </c>
      <c r="H226" s="4">
        <f>[3]Analysis!H226</f>
        <v>1.6739986608010713E-3</v>
      </c>
      <c r="I226" s="4">
        <f>[3]Analysis!I226</f>
        <v>1.6703986636810689E-3</v>
      </c>
      <c r="J226" s="4">
        <f>[3]Analysis!J226</f>
        <v>1.8179985456011633E-3</v>
      </c>
      <c r="K226" s="4">
        <f>[3]Analysis!K226</f>
        <v>1.8791984966412027E-3</v>
      </c>
      <c r="L226" s="4">
        <f>[3]Analysis!L226</f>
        <v>1.717198626241099E-3</v>
      </c>
      <c r="M226" s="4">
        <f>[3]Analysis!M226</f>
        <v>1.5983987212810228E-3</v>
      </c>
      <c r="N226" s="4">
        <f>[3]Analysis!N226</f>
        <v>1.6379986896010482E-3</v>
      </c>
      <c r="O226" s="4">
        <f>[3]Analysis!O226</f>
        <v>1.6451986838410529E-3</v>
      </c>
      <c r="P226" s="4">
        <f>[3]Analysis!P226</f>
        <v>1.6055987155210276E-3</v>
      </c>
      <c r="Q226" s="4">
        <f>[3]Analysis!Q226</f>
        <v>1.5658187473450019E-3</v>
      </c>
      <c r="R226" s="4">
        <f>[3]Analysis!R226</f>
        <v>1.5348227721417821E-3</v>
      </c>
      <c r="S226" s="4">
        <f>[3]Analysis!S226</f>
        <v>1.5576467538825967E-3</v>
      </c>
      <c r="U226" s="1" t="str">
        <f t="shared" si="3"/>
        <v/>
      </c>
    </row>
    <row r="227" spans="1:21" x14ac:dyDescent="0.25">
      <c r="A227" s="4" t="s">
        <v>66</v>
      </c>
      <c r="B227" s="4" t="s">
        <v>24</v>
      </c>
      <c r="C227" s="4" t="s">
        <v>4</v>
      </c>
      <c r="D227" s="5" t="s">
        <v>12</v>
      </c>
      <c r="E227" s="4">
        <f>[3]Analysis!E227</f>
        <v>8.6677130658295465E-2</v>
      </c>
      <c r="F227" s="4">
        <f>[3]Analysis!F227</f>
        <v>8.3757532993973594E-2</v>
      </c>
      <c r="G227" s="4">
        <f>[3]Analysis!G227</f>
        <v>8.712713029829576E-2</v>
      </c>
      <c r="H227" s="4">
        <f>[3]Analysis!H227</f>
        <v>8.6143467085226327E-2</v>
      </c>
      <c r="I227" s="4">
        <f>[3]Analysis!I227</f>
        <v>8.5628343497325191E-2</v>
      </c>
      <c r="J227" s="4">
        <f>[3]Analysis!J227</f>
        <v>8.7103586317130929E-2</v>
      </c>
      <c r="K227" s="4">
        <f>[3]Analysis!K227</f>
        <v>8.7647725881819294E-2</v>
      </c>
      <c r="L227" s="4">
        <f>[3]Analysis!L227</f>
        <v>8.6227131018295169E-2</v>
      </c>
      <c r="M227" s="4">
        <f>[3]Analysis!M227</f>
        <v>8.8170121463902823E-2</v>
      </c>
      <c r="N227" s="4">
        <f>[3]Analysis!N227</f>
        <v>8.8954668836264933E-2</v>
      </c>
      <c r="O227" s="4">
        <f>[3]Analysis!O227</f>
        <v>9.0208547833161734E-2</v>
      </c>
      <c r="P227" s="4">
        <f>[3]Analysis!P227</f>
        <v>8.9036172771061767E-2</v>
      </c>
      <c r="Q227" s="4">
        <f>[3]Analysis!Q227</f>
        <v>8.8818948944840825E-2</v>
      </c>
      <c r="R227" s="4">
        <f>[3]Analysis!R227</f>
        <v>8.6934566452346831E-2</v>
      </c>
      <c r="S227" s="4">
        <f>[3]Analysis!S227</f>
        <v>8.5372167702265828E-2</v>
      </c>
      <c r="U227" s="1" t="str">
        <f t="shared" si="3"/>
        <v/>
      </c>
    </row>
    <row r="228" spans="1:21" x14ac:dyDescent="0.25">
      <c r="A228" s="4" t="s">
        <v>66</v>
      </c>
      <c r="B228" s="4" t="s">
        <v>24</v>
      </c>
      <c r="C228" s="4" t="s">
        <v>4</v>
      </c>
      <c r="D228" s="5" t="s">
        <v>13</v>
      </c>
      <c r="E228" s="4">
        <f>[3]Analysis!E228</f>
        <v>1.5271187783049771E-2</v>
      </c>
      <c r="F228" s="4">
        <f>[3]Analysis!F228</f>
        <v>1.9385984491212406E-2</v>
      </c>
      <c r="G228" s="4">
        <f>[3]Analysis!G228</f>
        <v>2.380318095745523E-2</v>
      </c>
      <c r="H228" s="4">
        <f>[3]Analysis!H228</f>
        <v>2.6596778722577021E-2</v>
      </c>
      <c r="I228" s="4">
        <f>[3]Analysis!I228</f>
        <v>3.065037547969961E-2</v>
      </c>
      <c r="J228" s="4">
        <f>[3]Analysis!J228</f>
        <v>2.9901576078739132E-2</v>
      </c>
      <c r="K228" s="4">
        <f>[3]Analysis!K228</f>
        <v>3.2043574365140506E-2</v>
      </c>
      <c r="L228" s="4">
        <f>[3]Analysis!L228</f>
        <v>3.5783971372822902E-2</v>
      </c>
      <c r="M228" s="4">
        <f>[3]Analysis!M228</f>
        <v>3.9067168746265001E-2</v>
      </c>
      <c r="N228" s="4">
        <f>[3]Analysis!N228</f>
        <v>4.6796362562909949E-2</v>
      </c>
      <c r="O228" s="4">
        <f>[3]Analysis!O228</f>
        <v>5.5551555558755558E-2</v>
      </c>
      <c r="P228" s="4">
        <f>[3]Analysis!P228</f>
        <v>6.1171151063079146E-2</v>
      </c>
      <c r="Q228" s="4">
        <f>[3]Analysis!Q228</f>
        <v>6.755877355298115E-2</v>
      </c>
      <c r="R228" s="4">
        <f>[3]Analysis!R228</f>
        <v>7.7435430451655629E-2</v>
      </c>
      <c r="S228" s="4">
        <f>[3]Analysis!S228</f>
        <v>8.3031597174722249E-2</v>
      </c>
      <c r="U228" s="1" t="str">
        <f t="shared" si="3"/>
        <v/>
      </c>
    </row>
    <row r="229" spans="1:21" x14ac:dyDescent="0.25">
      <c r="A229" s="4" t="s">
        <v>67</v>
      </c>
      <c r="B229" s="4" t="s">
        <v>24</v>
      </c>
      <c r="C229" s="4" t="s">
        <v>14</v>
      </c>
      <c r="D229" s="5" t="s">
        <v>5</v>
      </c>
      <c r="E229" s="4">
        <f>[3]Analysis!E229</f>
        <v>0</v>
      </c>
      <c r="F229" s="4">
        <f>[3]Analysis!F229</f>
        <v>0</v>
      </c>
      <c r="G229" s="4">
        <f>[3]Analysis!G229</f>
        <v>0</v>
      </c>
      <c r="H229" s="4">
        <f>[3]Analysis!H229</f>
        <v>0</v>
      </c>
      <c r="I229" s="4">
        <f>[3]Analysis!I229</f>
        <v>0</v>
      </c>
      <c r="J229" s="4">
        <f>[3]Analysis!J229</f>
        <v>0</v>
      </c>
      <c r="K229" s="4">
        <f>[3]Analysis!K229</f>
        <v>0</v>
      </c>
      <c r="L229" s="4">
        <f>[3]Analysis!L229</f>
        <v>0</v>
      </c>
      <c r="M229" s="4">
        <f>[3]Analysis!M229</f>
        <v>0</v>
      </c>
      <c r="N229" s="4">
        <f>[3]Analysis!N229</f>
        <v>0</v>
      </c>
      <c r="O229" s="4">
        <f>[3]Analysis!O229</f>
        <v>0</v>
      </c>
      <c r="P229" s="4">
        <f>[3]Analysis!P229</f>
        <v>0</v>
      </c>
      <c r="Q229" s="4">
        <f>[3]Analysis!Q229</f>
        <v>0</v>
      </c>
      <c r="R229" s="4">
        <f>[3]Analysis!R229</f>
        <v>0</v>
      </c>
      <c r="S229" s="4">
        <f>[3]Analysis!S229</f>
        <v>0</v>
      </c>
      <c r="U229" s="1" t="str">
        <f t="shared" si="3"/>
        <v>IEA_TO_BY_PROTRA_EMPIRICAL[REGIONS_9_I,PROTRA_PP_geothermal,TO_heat]=GET_DIRECT_DATA('model_parameters/energy/IEA_energy_balance_vensim_import.xlsx','IEA_TO_by_PROTRA','TO_by_PROTRA_TIME','PROTRA_PP_geothermal_TO_heat') ~~|</v>
      </c>
    </row>
    <row r="230" spans="1:21" x14ac:dyDescent="0.25">
      <c r="A230" s="4" t="s">
        <v>67</v>
      </c>
      <c r="B230" s="4" t="s">
        <v>24</v>
      </c>
      <c r="C230" s="4" t="s">
        <v>14</v>
      </c>
      <c r="D230" s="4" t="s">
        <v>6</v>
      </c>
      <c r="E230" s="4">
        <f>[3]Analysis!E230</f>
        <v>0</v>
      </c>
      <c r="F230" s="4">
        <f>[3]Analysis!F230</f>
        <v>0</v>
      </c>
      <c r="G230" s="4">
        <f>[3]Analysis!G230</f>
        <v>0</v>
      </c>
      <c r="H230" s="4">
        <f>[3]Analysis!H230</f>
        <v>0</v>
      </c>
      <c r="I230" s="4">
        <f>[3]Analysis!I230</f>
        <v>0</v>
      </c>
      <c r="J230" s="4">
        <f>[3]Analysis!J230</f>
        <v>0</v>
      </c>
      <c r="K230" s="4">
        <f>[3]Analysis!K230</f>
        <v>0</v>
      </c>
      <c r="L230" s="4">
        <f>[3]Analysis!L230</f>
        <v>0</v>
      </c>
      <c r="M230" s="4">
        <f>[3]Analysis!M230</f>
        <v>0</v>
      </c>
      <c r="N230" s="4">
        <f>[3]Analysis!N230</f>
        <v>0</v>
      </c>
      <c r="O230" s="4">
        <f>[3]Analysis!O230</f>
        <v>0</v>
      </c>
      <c r="P230" s="4">
        <f>[3]Analysis!P230</f>
        <v>0</v>
      </c>
      <c r="Q230" s="4">
        <f>[3]Analysis!Q230</f>
        <v>0</v>
      </c>
      <c r="R230" s="4">
        <f>[3]Analysis!R230</f>
        <v>0</v>
      </c>
      <c r="S230" s="4">
        <f>[3]Analysis!S230</f>
        <v>0</v>
      </c>
      <c r="U230" s="1" t="str">
        <f t="shared" si="3"/>
        <v/>
      </c>
    </row>
    <row r="231" spans="1:21" x14ac:dyDescent="0.25">
      <c r="A231" s="4" t="s">
        <v>67</v>
      </c>
      <c r="B231" s="4" t="s">
        <v>24</v>
      </c>
      <c r="C231" s="4" t="s">
        <v>14</v>
      </c>
      <c r="D231" s="5" t="s">
        <v>7</v>
      </c>
      <c r="E231" s="4">
        <f>[3]Analysis!E231</f>
        <v>0</v>
      </c>
      <c r="F231" s="4">
        <f>[3]Analysis!F231</f>
        <v>0</v>
      </c>
      <c r="G231" s="4">
        <f>[3]Analysis!G231</f>
        <v>0</v>
      </c>
      <c r="H231" s="4">
        <f>[3]Analysis!H231</f>
        <v>0</v>
      </c>
      <c r="I231" s="4">
        <f>[3]Analysis!I231</f>
        <v>0</v>
      </c>
      <c r="J231" s="4">
        <f>[3]Analysis!J231</f>
        <v>0</v>
      </c>
      <c r="K231" s="4">
        <f>[3]Analysis!K231</f>
        <v>0</v>
      </c>
      <c r="L231" s="4">
        <f>[3]Analysis!L231</f>
        <v>0</v>
      </c>
      <c r="M231" s="4">
        <f>[3]Analysis!M231</f>
        <v>0</v>
      </c>
      <c r="N231" s="4">
        <f>[3]Analysis!N231</f>
        <v>0</v>
      </c>
      <c r="O231" s="4">
        <f>[3]Analysis!O231</f>
        <v>0</v>
      </c>
      <c r="P231" s="4">
        <f>[3]Analysis!P231</f>
        <v>0</v>
      </c>
      <c r="Q231" s="4">
        <f>[3]Analysis!Q231</f>
        <v>0</v>
      </c>
      <c r="R231" s="4">
        <f>[3]Analysis!R231</f>
        <v>0</v>
      </c>
      <c r="S231" s="4">
        <f>[3]Analysis!S231</f>
        <v>0</v>
      </c>
      <c r="U231" s="1" t="str">
        <f t="shared" si="3"/>
        <v/>
      </c>
    </row>
    <row r="232" spans="1:21" x14ac:dyDescent="0.25">
      <c r="A232" s="4" t="s">
        <v>67</v>
      </c>
      <c r="B232" s="4" t="s">
        <v>24</v>
      </c>
      <c r="C232" s="4" t="s">
        <v>14</v>
      </c>
      <c r="D232" s="5" t="s">
        <v>8</v>
      </c>
      <c r="E232" s="4">
        <f>[3]Analysis!E232</f>
        <v>0</v>
      </c>
      <c r="F232" s="4">
        <f>[3]Analysis!F232</f>
        <v>0</v>
      </c>
      <c r="G232" s="4">
        <f>[3]Analysis!G232</f>
        <v>0</v>
      </c>
      <c r="H232" s="4">
        <f>[3]Analysis!H232</f>
        <v>0</v>
      </c>
      <c r="I232" s="4">
        <f>[3]Analysis!I232</f>
        <v>0</v>
      </c>
      <c r="J232" s="4">
        <f>[3]Analysis!J232</f>
        <v>0</v>
      </c>
      <c r="K232" s="4">
        <f>[3]Analysis!K232</f>
        <v>0</v>
      </c>
      <c r="L232" s="4">
        <f>[3]Analysis!L232</f>
        <v>0</v>
      </c>
      <c r="M232" s="4">
        <f>[3]Analysis!M232</f>
        <v>0</v>
      </c>
      <c r="N232" s="4">
        <f>[3]Analysis!N232</f>
        <v>0</v>
      </c>
      <c r="O232" s="4">
        <f>[3]Analysis!O232</f>
        <v>0</v>
      </c>
      <c r="P232" s="4">
        <f>[3]Analysis!P232</f>
        <v>0</v>
      </c>
      <c r="Q232" s="4">
        <f>[3]Analysis!Q232</f>
        <v>0</v>
      </c>
      <c r="R232" s="4">
        <f>[3]Analysis!R232</f>
        <v>0</v>
      </c>
      <c r="S232" s="4">
        <f>[3]Analysis!S232</f>
        <v>0</v>
      </c>
      <c r="U232" s="1" t="str">
        <f t="shared" si="3"/>
        <v/>
      </c>
    </row>
    <row r="233" spans="1:21" x14ac:dyDescent="0.25">
      <c r="A233" s="4" t="s">
        <v>67</v>
      </c>
      <c r="B233" s="4" t="s">
        <v>24</v>
      </c>
      <c r="C233" s="4" t="s">
        <v>14</v>
      </c>
      <c r="D233" s="5" t="s">
        <v>9</v>
      </c>
      <c r="E233" s="4">
        <f>[3]Analysis!E233</f>
        <v>0</v>
      </c>
      <c r="F233" s="4">
        <f>[3]Analysis!F233</f>
        <v>0</v>
      </c>
      <c r="G233" s="4">
        <f>[3]Analysis!G233</f>
        <v>0</v>
      </c>
      <c r="H233" s="4">
        <f>[3]Analysis!H233</f>
        <v>0</v>
      </c>
      <c r="I233" s="4">
        <f>[3]Analysis!I233</f>
        <v>0</v>
      </c>
      <c r="J233" s="4">
        <f>[3]Analysis!J233</f>
        <v>0</v>
      </c>
      <c r="K233" s="4">
        <f>[3]Analysis!K233</f>
        <v>0</v>
      </c>
      <c r="L233" s="4">
        <f>[3]Analysis!L233</f>
        <v>0</v>
      </c>
      <c r="M233" s="4">
        <f>[3]Analysis!M233</f>
        <v>0</v>
      </c>
      <c r="N233" s="4">
        <f>[3]Analysis!N233</f>
        <v>0</v>
      </c>
      <c r="O233" s="4">
        <f>[3]Analysis!O233</f>
        <v>0</v>
      </c>
      <c r="P233" s="4">
        <f>[3]Analysis!P233</f>
        <v>0</v>
      </c>
      <c r="Q233" s="4">
        <f>[3]Analysis!Q233</f>
        <v>0</v>
      </c>
      <c r="R233" s="4">
        <f>[3]Analysis!R233</f>
        <v>0</v>
      </c>
      <c r="S233" s="4">
        <f>[3]Analysis!S233</f>
        <v>0</v>
      </c>
      <c r="U233" s="1" t="str">
        <f t="shared" si="3"/>
        <v/>
      </c>
    </row>
    <row r="234" spans="1:21" x14ac:dyDescent="0.25">
      <c r="A234" s="4" t="s">
        <v>67</v>
      </c>
      <c r="B234" s="4" t="s">
        <v>24</v>
      </c>
      <c r="C234" s="4" t="s">
        <v>14</v>
      </c>
      <c r="D234" s="5" t="s">
        <v>10</v>
      </c>
      <c r="E234" s="4">
        <f>[3]Analysis!E234</f>
        <v>0</v>
      </c>
      <c r="F234" s="4">
        <f>[3]Analysis!F234</f>
        <v>0</v>
      </c>
      <c r="G234" s="4">
        <f>[3]Analysis!G234</f>
        <v>0</v>
      </c>
      <c r="H234" s="4">
        <f>[3]Analysis!H234</f>
        <v>0</v>
      </c>
      <c r="I234" s="4">
        <f>[3]Analysis!I234</f>
        <v>0</v>
      </c>
      <c r="J234" s="4">
        <f>[3]Analysis!J234</f>
        <v>0</v>
      </c>
      <c r="K234" s="4">
        <f>[3]Analysis!K234</f>
        <v>0</v>
      </c>
      <c r="L234" s="4">
        <f>[3]Analysis!L234</f>
        <v>0</v>
      </c>
      <c r="M234" s="4">
        <f>[3]Analysis!M234</f>
        <v>0</v>
      </c>
      <c r="N234" s="4">
        <f>[3]Analysis!N234</f>
        <v>0</v>
      </c>
      <c r="O234" s="4">
        <f>[3]Analysis!O234</f>
        <v>0</v>
      </c>
      <c r="P234" s="4">
        <f>[3]Analysis!P234</f>
        <v>0</v>
      </c>
      <c r="Q234" s="4">
        <f>[3]Analysis!Q234</f>
        <v>0</v>
      </c>
      <c r="R234" s="4">
        <f>[3]Analysis!R234</f>
        <v>0</v>
      </c>
      <c r="S234" s="4">
        <f>[3]Analysis!S234</f>
        <v>0</v>
      </c>
      <c r="U234" s="1" t="str">
        <f t="shared" si="3"/>
        <v/>
      </c>
    </row>
    <row r="235" spans="1:21" x14ac:dyDescent="0.25">
      <c r="A235" s="4" t="s">
        <v>67</v>
      </c>
      <c r="B235" s="4" t="s">
        <v>24</v>
      </c>
      <c r="C235" s="4" t="s">
        <v>14</v>
      </c>
      <c r="D235" s="5" t="s">
        <v>11</v>
      </c>
      <c r="E235" s="4">
        <f>[3]Analysis!E235</f>
        <v>0</v>
      </c>
      <c r="F235" s="4">
        <f>[3]Analysis!F235</f>
        <v>0</v>
      </c>
      <c r="G235" s="4">
        <f>[3]Analysis!G235</f>
        <v>0</v>
      </c>
      <c r="H235" s="4">
        <f>[3]Analysis!H235</f>
        <v>0</v>
      </c>
      <c r="I235" s="4">
        <f>[3]Analysis!I235</f>
        <v>0</v>
      </c>
      <c r="J235" s="4">
        <f>[3]Analysis!J235</f>
        <v>0</v>
      </c>
      <c r="K235" s="4">
        <f>[3]Analysis!K235</f>
        <v>0</v>
      </c>
      <c r="L235" s="4">
        <f>[3]Analysis!L235</f>
        <v>0</v>
      </c>
      <c r="M235" s="4">
        <f>[3]Analysis!M235</f>
        <v>0</v>
      </c>
      <c r="N235" s="4">
        <f>[3]Analysis!N235</f>
        <v>0</v>
      </c>
      <c r="O235" s="4">
        <f>[3]Analysis!O235</f>
        <v>0</v>
      </c>
      <c r="P235" s="4">
        <f>[3]Analysis!P235</f>
        <v>0</v>
      </c>
      <c r="Q235" s="4">
        <f>[3]Analysis!Q235</f>
        <v>0</v>
      </c>
      <c r="R235" s="4">
        <f>[3]Analysis!R235</f>
        <v>0</v>
      </c>
      <c r="S235" s="4">
        <f>[3]Analysis!S235</f>
        <v>0</v>
      </c>
      <c r="U235" s="1" t="str">
        <f t="shared" si="3"/>
        <v/>
      </c>
    </row>
    <row r="236" spans="1:21" x14ac:dyDescent="0.25">
      <c r="A236" s="4" t="s">
        <v>67</v>
      </c>
      <c r="B236" s="4" t="s">
        <v>24</v>
      </c>
      <c r="C236" s="4" t="s">
        <v>14</v>
      </c>
      <c r="D236" s="5" t="s">
        <v>12</v>
      </c>
      <c r="E236" s="4">
        <f>[3]Analysis!E236</f>
        <v>0</v>
      </c>
      <c r="F236" s="4">
        <f>[3]Analysis!F236</f>
        <v>0</v>
      </c>
      <c r="G236" s="4">
        <f>[3]Analysis!G236</f>
        <v>0</v>
      </c>
      <c r="H236" s="4">
        <f>[3]Analysis!H236</f>
        <v>0</v>
      </c>
      <c r="I236" s="4">
        <f>[3]Analysis!I236</f>
        <v>0</v>
      </c>
      <c r="J236" s="4">
        <f>[3]Analysis!J236</f>
        <v>0</v>
      </c>
      <c r="K236" s="4">
        <f>[3]Analysis!K236</f>
        <v>0</v>
      </c>
      <c r="L236" s="4">
        <f>[3]Analysis!L236</f>
        <v>0</v>
      </c>
      <c r="M236" s="4">
        <f>[3]Analysis!M236</f>
        <v>0</v>
      </c>
      <c r="N236" s="4">
        <f>[3]Analysis!N236</f>
        <v>0</v>
      </c>
      <c r="O236" s="4">
        <f>[3]Analysis!O236</f>
        <v>0</v>
      </c>
      <c r="P236" s="4">
        <f>[3]Analysis!P236</f>
        <v>0</v>
      </c>
      <c r="Q236" s="4">
        <f>[3]Analysis!Q236</f>
        <v>0</v>
      </c>
      <c r="R236" s="4">
        <f>[3]Analysis!R236</f>
        <v>0</v>
      </c>
      <c r="S236" s="4">
        <f>[3]Analysis!S236</f>
        <v>0</v>
      </c>
      <c r="U236" s="1" t="str">
        <f t="shared" si="3"/>
        <v/>
      </c>
    </row>
    <row r="237" spans="1:21" x14ac:dyDescent="0.25">
      <c r="A237" s="4" t="s">
        <v>67</v>
      </c>
      <c r="B237" s="4" t="s">
        <v>24</v>
      </c>
      <c r="C237" s="4" t="s">
        <v>14</v>
      </c>
      <c r="D237" s="5" t="s">
        <v>13</v>
      </c>
      <c r="E237" s="4">
        <f>[3]Analysis!E237</f>
        <v>0</v>
      </c>
      <c r="F237" s="4">
        <f>[3]Analysis!F237</f>
        <v>0</v>
      </c>
      <c r="G237" s="4">
        <f>[3]Analysis!G237</f>
        <v>0</v>
      </c>
      <c r="H237" s="4">
        <f>[3]Analysis!H237</f>
        <v>0</v>
      </c>
      <c r="I237" s="4">
        <f>[3]Analysis!I237</f>
        <v>0</v>
      </c>
      <c r="J237" s="4">
        <f>[3]Analysis!J237</f>
        <v>0</v>
      </c>
      <c r="K237" s="4">
        <f>[3]Analysis!K237</f>
        <v>0</v>
      </c>
      <c r="L237" s="4">
        <f>[3]Analysis!L237</f>
        <v>0</v>
      </c>
      <c r="M237" s="4">
        <f>[3]Analysis!M237</f>
        <v>0</v>
      </c>
      <c r="N237" s="4">
        <f>[3]Analysis!N237</f>
        <v>0</v>
      </c>
      <c r="O237" s="4">
        <f>[3]Analysis!O237</f>
        <v>0</v>
      </c>
      <c r="P237" s="4">
        <f>[3]Analysis!P237</f>
        <v>0</v>
      </c>
      <c r="Q237" s="4">
        <f>[3]Analysis!Q237</f>
        <v>0</v>
      </c>
      <c r="R237" s="4">
        <f>[3]Analysis!R237</f>
        <v>0</v>
      </c>
      <c r="S237" s="4">
        <f>[3]Analysis!S237</f>
        <v>0</v>
      </c>
      <c r="U237" s="1" t="str">
        <f t="shared" si="3"/>
        <v/>
      </c>
    </row>
    <row r="238" spans="1:21" x14ac:dyDescent="0.25">
      <c r="A238" s="4" t="s">
        <v>68</v>
      </c>
      <c r="B238" s="4" t="s">
        <v>25</v>
      </c>
      <c r="C238" s="4" t="s">
        <v>4</v>
      </c>
      <c r="D238" s="5" t="s">
        <v>5</v>
      </c>
      <c r="E238" s="4">
        <f>[3]Analysis!E238</f>
        <v>0.55503428097257501</v>
      </c>
      <c r="F238" s="4">
        <f>[3]Analysis!F238</f>
        <v>0.56054573256341389</v>
      </c>
      <c r="G238" s="4">
        <f>[3]Analysis!G238</f>
        <v>0.55677078998336793</v>
      </c>
      <c r="H238" s="4">
        <f>[3]Analysis!H238</f>
        <v>0.58877521797982557</v>
      </c>
      <c r="I238" s="4">
        <f>[3]Analysis!I238</f>
        <v>0.59489921808062551</v>
      </c>
      <c r="J238" s="4">
        <f>[3]Analysis!J238</f>
        <v>0.67200532439574034</v>
      </c>
      <c r="K238" s="4">
        <f>[3]Analysis!K238</f>
        <v>0.55336883950492843</v>
      </c>
      <c r="L238" s="4">
        <f>[3]Analysis!L238</f>
        <v>0.59701404898876087</v>
      </c>
      <c r="M238" s="4">
        <f>[3]Analysis!M238</f>
        <v>0.6624254530596374</v>
      </c>
      <c r="N238" s="4">
        <f>[3]Analysis!N238</f>
        <v>0.66609627112298309</v>
      </c>
      <c r="O238" s="4">
        <f>[3]Analysis!O238</f>
        <v>0.60478601077119143</v>
      </c>
      <c r="P238" s="4">
        <f>[3]Analysis!P238</f>
        <v>0.62206730194615845</v>
      </c>
      <c r="Q238" s="4">
        <f>[3]Analysis!Q238</f>
        <v>0.52982326714138617</v>
      </c>
      <c r="R238" s="4">
        <f>[3]Analysis!R238</f>
        <v>0.61898771320982937</v>
      </c>
      <c r="S238" s="4">
        <f>[3]Analysis!S238</f>
        <v>0.57646819402544469</v>
      </c>
      <c r="U238" s="1" t="str">
        <f t="shared" si="3"/>
        <v>IEA_TO_BY_PROTRA_EMPIRICAL[REGIONS_9_I,PROTRA_PP_hydropower_dammed,TO_elec]=GET_DIRECT_DATA('model_parameters/energy/IEA_energy_balance_vensim_import.xlsx','IEA_TO_by_PROTRA','TO_by_PROTRA_TIME','PROTRA_PP_hydropower_dammed_TO_elec') ~~|</v>
      </c>
    </row>
    <row r="239" spans="1:21" x14ac:dyDescent="0.25">
      <c r="A239" s="4" t="s">
        <v>68</v>
      </c>
      <c r="B239" s="4" t="s">
        <v>25</v>
      </c>
      <c r="C239" s="4" t="s">
        <v>4</v>
      </c>
      <c r="D239" s="4" t="s">
        <v>6</v>
      </c>
      <c r="E239" s="4">
        <f>[3]Analysis!E239</f>
        <v>8.8595929123256693E-3</v>
      </c>
      <c r="F239" s="4">
        <f>[3]Analysis!F239</f>
        <v>8.2673933860852901E-3</v>
      </c>
      <c r="G239" s="4">
        <f>[3]Analysis!G239</f>
        <v>9.1385926891258476E-3</v>
      </c>
      <c r="H239" s="4">
        <f>[3]Analysis!H239</f>
        <v>9.2537925969659214E-3</v>
      </c>
      <c r="I239" s="4">
        <f>[3]Analysis!I239</f>
        <v>9.4103924716860219E-3</v>
      </c>
      <c r="J239" s="4">
        <f>[3]Analysis!J239</f>
        <v>6.4644788284169375E-3</v>
      </c>
      <c r="K239" s="4">
        <f>[3]Analysis!K239</f>
        <v>1.0245141803886557E-2</v>
      </c>
      <c r="L239" s="4">
        <f>[3]Analysis!L239</f>
        <v>9.5573623541101178E-3</v>
      </c>
      <c r="M239" s="4">
        <f>[3]Analysis!M239</f>
        <v>8.4626392298886161E-3</v>
      </c>
      <c r="N239" s="4">
        <f>[3]Analysis!N239</f>
        <v>1.0598031521574781E-2</v>
      </c>
      <c r="O239" s="4">
        <f>[3]Analysis!O239</f>
        <v>1.1335076931938453E-2</v>
      </c>
      <c r="P239" s="4">
        <f>[3]Analysis!P239</f>
        <v>9.6667302666157869E-3</v>
      </c>
      <c r="Q239" s="4">
        <f>[3]Analysis!Q239</f>
        <v>1.0587357530113976E-2</v>
      </c>
      <c r="R239" s="4">
        <f>[3]Analysis!R239</f>
        <v>9.7978601617118681E-3</v>
      </c>
      <c r="S239" s="4">
        <f>[3]Analysis!S239</f>
        <v>1.0523295581363536E-2</v>
      </c>
      <c r="U239" s="1" t="str">
        <f t="shared" si="3"/>
        <v/>
      </c>
    </row>
    <row r="240" spans="1:21" x14ac:dyDescent="0.25">
      <c r="A240" s="4" t="s">
        <v>68</v>
      </c>
      <c r="B240" s="4" t="s">
        <v>25</v>
      </c>
      <c r="C240" s="4" t="s">
        <v>4</v>
      </c>
      <c r="D240" s="5" t="s">
        <v>7</v>
      </c>
      <c r="E240" s="4">
        <f>[3]Analysis!E240</f>
        <v>1.2863340509327592</v>
      </c>
      <c r="F240" s="4">
        <f>[3]Analysis!F240</f>
        <v>1.4119455104435916</v>
      </c>
      <c r="G240" s="4">
        <f>[3]Analysis!G240</f>
        <v>1.572254102196718</v>
      </c>
      <c r="H240" s="4">
        <f>[3]Analysis!H240</f>
        <v>1.8960043631965096</v>
      </c>
      <c r="I240" s="4">
        <f>[3]Analysis!I240</f>
        <v>1.9946720042623964</v>
      </c>
      <c r="J240" s="4">
        <f>[3]Analysis!J240</f>
        <v>2.3048790760967393</v>
      </c>
      <c r="K240" s="4">
        <f>[3]Analysis!K240</f>
        <v>2.2292640165887865</v>
      </c>
      <c r="L240" s="4">
        <f>[3]Analysis!L240</f>
        <v>2.7954503236397414</v>
      </c>
      <c r="M240" s="4">
        <f>[3]Analysis!M240</f>
        <v>2.947137282290174</v>
      </c>
      <c r="N240" s="4">
        <f>[3]Analysis!N240</f>
        <v>3.4333669333064534</v>
      </c>
      <c r="O240" s="4">
        <f>[3]Analysis!O240</f>
        <v>3.6108799112960703</v>
      </c>
      <c r="P240" s="4">
        <f>[3]Analysis!P240</f>
        <v>3.7365205307835754</v>
      </c>
      <c r="Q240" s="4">
        <f>[3]Analysis!Q240</f>
        <v>3.7749608968312827</v>
      </c>
      <c r="R240" s="4">
        <f>[3]Analysis!R240</f>
        <v>3.8843907724873818</v>
      </c>
      <c r="S240" s="4">
        <f>[3]Analysis!S240</f>
        <v>4.1229493516405187</v>
      </c>
      <c r="U240" s="1" t="str">
        <f t="shared" si="3"/>
        <v/>
      </c>
    </row>
    <row r="241" spans="1:21" x14ac:dyDescent="0.25">
      <c r="A241" s="4" t="s">
        <v>68</v>
      </c>
      <c r="B241" s="4" t="s">
        <v>25</v>
      </c>
      <c r="C241" s="4" t="s">
        <v>4</v>
      </c>
      <c r="D241" s="5" t="s">
        <v>8</v>
      </c>
      <c r="E241" s="4">
        <f>[3]Analysis!E241</f>
        <v>0.36804875836099327</v>
      </c>
      <c r="F241" s="4">
        <f>[3]Analysis!F241</f>
        <v>0.41084992764005784</v>
      </c>
      <c r="G241" s="4">
        <f>[3]Analysis!G241</f>
        <v>0.38320059543952356</v>
      </c>
      <c r="H241" s="4">
        <f>[3]Analysis!H241</f>
        <v>0.39054231076614915</v>
      </c>
      <c r="I241" s="4">
        <f>[3]Analysis!I241</f>
        <v>0.40278487425210058</v>
      </c>
      <c r="J241" s="4">
        <f>[3]Analysis!J241</f>
        <v>0.42071586014730949</v>
      </c>
      <c r="K241" s="4">
        <f>[3]Analysis!K241</f>
        <v>0.46273445773243377</v>
      </c>
      <c r="L241" s="4">
        <f>[3]Analysis!L241</f>
        <v>0.46921536190770824</v>
      </c>
      <c r="M241" s="4">
        <f>[3]Analysis!M241</f>
        <v>0.48898740721007411</v>
      </c>
      <c r="N241" s="4">
        <f>[3]Analysis!N241</f>
        <v>0.51410771191383042</v>
      </c>
      <c r="O241" s="4">
        <f>[3]Analysis!O241</f>
        <v>0.49672086414330863</v>
      </c>
      <c r="P241" s="4">
        <f>[3]Analysis!P241</f>
        <v>0.53339864568108342</v>
      </c>
      <c r="Q241" s="4">
        <f>[3]Analysis!Q241</f>
        <v>0.60837258962192597</v>
      </c>
      <c r="R241" s="4">
        <f>[3]Analysis!R241</f>
        <v>0.61353582141134277</v>
      </c>
      <c r="S241" s="4">
        <f>[3]Analysis!S241</f>
        <v>0.56523299613360312</v>
      </c>
      <c r="U241" s="1" t="str">
        <f t="shared" si="3"/>
        <v/>
      </c>
    </row>
    <row r="242" spans="1:21" x14ac:dyDescent="0.25">
      <c r="A242" s="4" t="s">
        <v>68</v>
      </c>
      <c r="B242" s="4" t="s">
        <v>25</v>
      </c>
      <c r="C242" s="4" t="s">
        <v>4</v>
      </c>
      <c r="D242" s="5" t="s">
        <v>9</v>
      </c>
      <c r="E242" s="4">
        <f>[3]Analysis!E242</f>
        <v>0.23354313876548896</v>
      </c>
      <c r="F242" s="4">
        <f>[3]Analysis!F242</f>
        <v>0.26056666114667104</v>
      </c>
      <c r="G242" s="4">
        <f>[3]Analysis!G242</f>
        <v>0.27696346722922616</v>
      </c>
      <c r="H242" s="4">
        <f>[3]Analysis!H242</f>
        <v>0.256507441194047</v>
      </c>
      <c r="I242" s="4">
        <f>[3]Analysis!I242</f>
        <v>0.24446681162655065</v>
      </c>
      <c r="J242" s="4">
        <f>[3]Analysis!J242</f>
        <v>0.269829813736149</v>
      </c>
      <c r="K242" s="4">
        <f>[3]Analysis!K242</f>
        <v>0.30719225424619656</v>
      </c>
      <c r="L242" s="4">
        <f>[3]Analysis!L242</f>
        <v>0.27281527694777835</v>
      </c>
      <c r="M242" s="4">
        <f>[3]Analysis!M242</f>
        <v>0.32039381808494549</v>
      </c>
      <c r="N242" s="4">
        <f>[3]Analysis!N242</f>
        <v>0.30974889300088559</v>
      </c>
      <c r="O242" s="4">
        <f>[3]Analysis!O242</f>
        <v>0.29482840253727793</v>
      </c>
      <c r="P242" s="4">
        <f>[3]Analysis!P242</f>
        <v>0.29755488195609442</v>
      </c>
      <c r="Q242" s="4">
        <f>[3]Analysis!Q242</f>
        <v>0.30621319182944645</v>
      </c>
      <c r="R242" s="4">
        <f>[3]Analysis!R242</f>
        <v>0.32682078494337202</v>
      </c>
      <c r="S242" s="4">
        <f>[3]Analysis!S242</f>
        <v>0.37252876757698589</v>
      </c>
      <c r="U242" s="1" t="str">
        <f t="shared" si="3"/>
        <v/>
      </c>
    </row>
    <row r="243" spans="1:21" x14ac:dyDescent="0.25">
      <c r="A243" s="4" t="s">
        <v>68</v>
      </c>
      <c r="B243" s="4" t="s">
        <v>25</v>
      </c>
      <c r="C243" s="4" t="s">
        <v>4</v>
      </c>
      <c r="D243" s="5" t="s">
        <v>10</v>
      </c>
      <c r="E243" s="4">
        <f>[3]Analysis!E243</f>
        <v>1.1648060681551453</v>
      </c>
      <c r="F243" s="4">
        <f>[3]Analysis!F243</f>
        <v>1.2216925026459975</v>
      </c>
      <c r="G243" s="4">
        <f>[3]Analysis!G243</f>
        <v>1.2574789940168045</v>
      </c>
      <c r="H243" s="4">
        <f>[3]Analysis!H243</f>
        <v>1.2539257968593622</v>
      </c>
      <c r="I243" s="4">
        <f>[3]Analysis!I243</f>
        <v>1.3066794346564521</v>
      </c>
      <c r="J243" s="4">
        <f>[3]Analysis!J243</f>
        <v>1.3256802194558241</v>
      </c>
      <c r="K243" s="4">
        <f>[3]Analysis!K243</f>
        <v>1.4068871544902759</v>
      </c>
      <c r="L243" s="4">
        <f>[3]Analysis!L243</f>
        <v>1.3624898300081358</v>
      </c>
      <c r="M243" s="4">
        <f>[3]Analysis!M243</f>
        <v>1.3179337456530031</v>
      </c>
      <c r="N243" s="4">
        <f>[3]Analysis!N243</f>
        <v>1.2750761399390877</v>
      </c>
      <c r="O243" s="4">
        <f>[3]Analysis!O243</f>
        <v>1.2505036395970881</v>
      </c>
      <c r="P243" s="4">
        <f>[3]Analysis!P243</f>
        <v>1.2982196628242695</v>
      </c>
      <c r="Q243" s="4">
        <f>[3]Analysis!Q243</f>
        <v>1.3183885523691579</v>
      </c>
      <c r="R243" s="4">
        <f>[3]Analysis!R243</f>
        <v>1.3699218282225372</v>
      </c>
      <c r="S243" s="4">
        <f>[3]Analysis!S243</f>
        <v>1.3651600576719509</v>
      </c>
      <c r="U243" s="1" t="str">
        <f t="shared" si="3"/>
        <v/>
      </c>
    </row>
    <row r="244" spans="1:21" x14ac:dyDescent="0.25">
      <c r="A244" s="4" t="s">
        <v>68</v>
      </c>
      <c r="B244" s="4" t="s">
        <v>25</v>
      </c>
      <c r="C244" s="4" t="s">
        <v>4</v>
      </c>
      <c r="D244" s="5" t="s">
        <v>11</v>
      </c>
      <c r="E244" s="4">
        <f>[3]Analysis!E244</f>
        <v>0.43514569188344643</v>
      </c>
      <c r="F244" s="4">
        <f>[3]Analysis!F244</f>
        <v>0.43684921052063153</v>
      </c>
      <c r="G244" s="4">
        <f>[3]Analysis!G244</f>
        <v>0.4461606030715175</v>
      </c>
      <c r="H244" s="4">
        <f>[3]Analysis!H244</f>
        <v>0.41520242783805766</v>
      </c>
      <c r="I244" s="4">
        <f>[3]Analysis!I244</f>
        <v>0.43894080884735281</v>
      </c>
      <c r="J244" s="4">
        <f>[3]Analysis!J244</f>
        <v>0.41953682437054046</v>
      </c>
      <c r="K244" s="4">
        <f>[3]Analysis!K244</f>
        <v>0.41792654565876342</v>
      </c>
      <c r="L244" s="4">
        <f>[3]Analysis!L244</f>
        <v>0.41806262554989954</v>
      </c>
      <c r="M244" s="4">
        <f>[3]Analysis!M244</f>
        <v>0.4565001547998761</v>
      </c>
      <c r="N244" s="4">
        <f>[3]Analysis!N244</f>
        <v>0.44167248666201059</v>
      </c>
      <c r="O244" s="4">
        <f>[3]Analysis!O244</f>
        <v>0.42334202132638288</v>
      </c>
      <c r="P244" s="4">
        <f>[3]Analysis!P244</f>
        <v>0.46522186782250569</v>
      </c>
      <c r="Q244" s="4">
        <f>[3]Analysis!Q244</f>
        <v>0.46623271461382826</v>
      </c>
      <c r="R244" s="4">
        <f>[3]Analysis!R244</f>
        <v>0.48167697585841923</v>
      </c>
      <c r="S244" s="4">
        <f>[3]Analysis!S244</f>
        <v>0.49068740505007591</v>
      </c>
      <c r="U244" s="1" t="str">
        <f t="shared" si="3"/>
        <v/>
      </c>
    </row>
    <row r="245" spans="1:21" x14ac:dyDescent="0.25">
      <c r="A245" s="4" t="s">
        <v>68</v>
      </c>
      <c r="B245" s="4" t="s">
        <v>25</v>
      </c>
      <c r="C245" s="4" t="s">
        <v>4</v>
      </c>
      <c r="D245" s="5" t="s">
        <v>12</v>
      </c>
      <c r="E245" s="4">
        <f>[3]Analysis!E245</f>
        <v>1.9067728905816876</v>
      </c>
      <c r="F245" s="4">
        <f>[3]Analysis!F245</f>
        <v>1.9444791452166836</v>
      </c>
      <c r="G245" s="4">
        <f>[3]Analysis!G245</f>
        <v>1.8562814045748763</v>
      </c>
      <c r="H245" s="4">
        <f>[3]Analysis!H245</f>
        <v>1.9392700645839485</v>
      </c>
      <c r="I245" s="4">
        <f>[3]Analysis!I245</f>
        <v>1.9323598845120924</v>
      </c>
      <c r="J245" s="4">
        <f>[3]Analysis!J245</f>
        <v>1.8741504942796041</v>
      </c>
      <c r="K245" s="4">
        <f>[3]Analysis!K245</f>
        <v>2.1129549496360407</v>
      </c>
      <c r="L245" s="4">
        <f>[3]Analysis!L245</f>
        <v>1.9889912952069637</v>
      </c>
      <c r="M245" s="4">
        <f>[3]Analysis!M245</f>
        <v>1.9889508024393578</v>
      </c>
      <c r="N245" s="4">
        <f>[3]Analysis!N245</f>
        <v>1.9665452843637725</v>
      </c>
      <c r="O245" s="4">
        <f>[3]Analysis!O245</f>
        <v>1.9122834493732404</v>
      </c>
      <c r="P245" s="4">
        <f>[3]Analysis!P245</f>
        <v>1.9749911944070444</v>
      </c>
      <c r="Q245" s="4">
        <f>[3]Analysis!Q245</f>
        <v>2.0992059558352349</v>
      </c>
      <c r="R245" s="4">
        <f>[3]Analysis!R245</f>
        <v>2.0559815968147226</v>
      </c>
      <c r="S245" s="4">
        <f>[3]Analysis!S245</f>
        <v>2.002308433353253</v>
      </c>
      <c r="U245" s="1" t="str">
        <f t="shared" si="3"/>
        <v/>
      </c>
    </row>
    <row r="246" spans="1:21" x14ac:dyDescent="0.25">
      <c r="A246" s="4" t="s">
        <v>68</v>
      </c>
      <c r="B246" s="4" t="s">
        <v>25</v>
      </c>
      <c r="C246" s="4" t="s">
        <v>4</v>
      </c>
      <c r="D246" s="5" t="s">
        <v>13</v>
      </c>
      <c r="E246" s="4">
        <f>[3]Analysis!E246</f>
        <v>1.6321247255002196</v>
      </c>
      <c r="F246" s="4">
        <f>[3]Analysis!F246</f>
        <v>1.6209227548617955</v>
      </c>
      <c r="G246" s="4">
        <f>[3]Analysis!G246</f>
        <v>1.6533267285386171</v>
      </c>
      <c r="H246" s="4">
        <f>[3]Analysis!H246</f>
        <v>1.651431034855172</v>
      </c>
      <c r="I246" s="4">
        <f>[3]Analysis!I246</f>
        <v>1.6383068021945577</v>
      </c>
      <c r="J246" s="4">
        <f>[3]Analysis!J246</f>
        <v>1.7575502717997824</v>
      </c>
      <c r="K246" s="4">
        <f>[3]Analysis!K246</f>
        <v>1.7499585661931465</v>
      </c>
      <c r="L246" s="4">
        <f>[3]Analysis!L246</f>
        <v>1.8476024753580194</v>
      </c>
      <c r="M246" s="4">
        <f>[3]Analysis!M246</f>
        <v>1.9009035020771983</v>
      </c>
      <c r="N246" s="4">
        <f>[3]Analysis!N246</f>
        <v>1.780919548704361</v>
      </c>
      <c r="O246" s="4">
        <f>[3]Analysis!O246</f>
        <v>1.8699399466480429</v>
      </c>
      <c r="P246" s="4">
        <f>[3]Analysis!P246</f>
        <v>1.9104294069364742</v>
      </c>
      <c r="Q246" s="4">
        <f>[3]Analysis!Q246</f>
        <v>1.8868462779629771</v>
      </c>
      <c r="R246" s="4">
        <f>[3]Analysis!R246</f>
        <v>1.9424068961544825</v>
      </c>
      <c r="S246" s="4">
        <f>[3]Analysis!S246</f>
        <v>1.9443658266673383</v>
      </c>
      <c r="U246" s="1" t="str">
        <f t="shared" si="3"/>
        <v/>
      </c>
    </row>
    <row r="247" spans="1:21" x14ac:dyDescent="0.25">
      <c r="A247" s="4" t="s">
        <v>69</v>
      </c>
      <c r="B247" s="4" t="s">
        <v>25</v>
      </c>
      <c r="C247" s="4" t="s">
        <v>14</v>
      </c>
      <c r="D247" s="5" t="s">
        <v>5</v>
      </c>
      <c r="E247" s="4">
        <f>[3]Analysis!E247</f>
        <v>0</v>
      </c>
      <c r="F247" s="4">
        <f>[3]Analysis!F247</f>
        <v>0</v>
      </c>
      <c r="G247" s="4">
        <f>[3]Analysis!G247</f>
        <v>0</v>
      </c>
      <c r="H247" s="4">
        <f>[3]Analysis!H247</f>
        <v>0</v>
      </c>
      <c r="I247" s="4">
        <f>[3]Analysis!I247</f>
        <v>0</v>
      </c>
      <c r="J247" s="4">
        <f>[3]Analysis!J247</f>
        <v>0</v>
      </c>
      <c r="K247" s="4">
        <f>[3]Analysis!K247</f>
        <v>0</v>
      </c>
      <c r="L247" s="4">
        <f>[3]Analysis!L247</f>
        <v>0</v>
      </c>
      <c r="M247" s="4">
        <f>[3]Analysis!M247</f>
        <v>0</v>
      </c>
      <c r="N247" s="4">
        <f>[3]Analysis!N247</f>
        <v>0</v>
      </c>
      <c r="O247" s="4">
        <f>[3]Analysis!O247</f>
        <v>0</v>
      </c>
      <c r="P247" s="4">
        <f>[3]Analysis!P247</f>
        <v>0</v>
      </c>
      <c r="Q247" s="4">
        <f>[3]Analysis!Q247</f>
        <v>0</v>
      </c>
      <c r="R247" s="4">
        <f>[3]Analysis!R247</f>
        <v>0</v>
      </c>
      <c r="S247" s="4">
        <f>[3]Analysis!S247</f>
        <v>0</v>
      </c>
      <c r="U247" s="1" t="str">
        <f t="shared" si="3"/>
        <v>IEA_TO_BY_PROTRA_EMPIRICAL[REGIONS_9_I,PROTRA_PP_hydropower_dammed,TO_heat]=GET_DIRECT_DATA('model_parameters/energy/IEA_energy_balance_vensim_import.xlsx','IEA_TO_by_PROTRA','TO_by_PROTRA_TIME','PROTRA_PP_hydropower_dammed_TO_heat') ~~|</v>
      </c>
    </row>
    <row r="248" spans="1:21" x14ac:dyDescent="0.25">
      <c r="A248" s="4" t="s">
        <v>69</v>
      </c>
      <c r="B248" s="4" t="s">
        <v>25</v>
      </c>
      <c r="C248" s="4" t="s">
        <v>14</v>
      </c>
      <c r="D248" s="4" t="s">
        <v>6</v>
      </c>
      <c r="E248" s="4">
        <f>[3]Analysis!E248</f>
        <v>0</v>
      </c>
      <c r="F248" s="4">
        <f>[3]Analysis!F248</f>
        <v>0</v>
      </c>
      <c r="G248" s="4">
        <f>[3]Analysis!G248</f>
        <v>0</v>
      </c>
      <c r="H248" s="4">
        <f>[3]Analysis!H248</f>
        <v>0</v>
      </c>
      <c r="I248" s="4">
        <f>[3]Analysis!I248</f>
        <v>0</v>
      </c>
      <c r="J248" s="4">
        <f>[3]Analysis!J248</f>
        <v>0</v>
      </c>
      <c r="K248" s="4">
        <f>[3]Analysis!K248</f>
        <v>0</v>
      </c>
      <c r="L248" s="4">
        <f>[3]Analysis!L248</f>
        <v>0</v>
      </c>
      <c r="M248" s="4">
        <f>[3]Analysis!M248</f>
        <v>0</v>
      </c>
      <c r="N248" s="4">
        <f>[3]Analysis!N248</f>
        <v>0</v>
      </c>
      <c r="O248" s="4">
        <f>[3]Analysis!O248</f>
        <v>0</v>
      </c>
      <c r="P248" s="4">
        <f>[3]Analysis!P248</f>
        <v>0</v>
      </c>
      <c r="Q248" s="4">
        <f>[3]Analysis!Q248</f>
        <v>0</v>
      </c>
      <c r="R248" s="4">
        <f>[3]Analysis!R248</f>
        <v>0</v>
      </c>
      <c r="S248" s="4">
        <f>[3]Analysis!S248</f>
        <v>0</v>
      </c>
      <c r="U248" s="1" t="str">
        <f t="shared" si="3"/>
        <v/>
      </c>
    </row>
    <row r="249" spans="1:21" x14ac:dyDescent="0.25">
      <c r="A249" s="4" t="s">
        <v>69</v>
      </c>
      <c r="B249" s="4" t="s">
        <v>25</v>
      </c>
      <c r="C249" s="4" t="s">
        <v>14</v>
      </c>
      <c r="D249" s="5" t="s">
        <v>7</v>
      </c>
      <c r="E249" s="4">
        <f>[3]Analysis!E249</f>
        <v>0</v>
      </c>
      <c r="F249" s="4">
        <f>[3]Analysis!F249</f>
        <v>0</v>
      </c>
      <c r="G249" s="4">
        <f>[3]Analysis!G249</f>
        <v>0</v>
      </c>
      <c r="H249" s="4">
        <f>[3]Analysis!H249</f>
        <v>0</v>
      </c>
      <c r="I249" s="4">
        <f>[3]Analysis!I249</f>
        <v>0</v>
      </c>
      <c r="J249" s="4">
        <f>[3]Analysis!J249</f>
        <v>0</v>
      </c>
      <c r="K249" s="4">
        <f>[3]Analysis!K249</f>
        <v>0</v>
      </c>
      <c r="L249" s="4">
        <f>[3]Analysis!L249</f>
        <v>0</v>
      </c>
      <c r="M249" s="4">
        <f>[3]Analysis!M249</f>
        <v>0</v>
      </c>
      <c r="N249" s="4">
        <f>[3]Analysis!N249</f>
        <v>0</v>
      </c>
      <c r="O249" s="4">
        <f>[3]Analysis!O249</f>
        <v>0</v>
      </c>
      <c r="P249" s="4">
        <f>[3]Analysis!P249</f>
        <v>0</v>
      </c>
      <c r="Q249" s="4">
        <f>[3]Analysis!Q249</f>
        <v>0</v>
      </c>
      <c r="R249" s="4">
        <f>[3]Analysis!R249</f>
        <v>0</v>
      </c>
      <c r="S249" s="4">
        <f>[3]Analysis!S249</f>
        <v>0</v>
      </c>
      <c r="U249" s="1" t="str">
        <f t="shared" si="3"/>
        <v/>
      </c>
    </row>
    <row r="250" spans="1:21" x14ac:dyDescent="0.25">
      <c r="A250" s="4" t="s">
        <v>69</v>
      </c>
      <c r="B250" s="4" t="s">
        <v>25</v>
      </c>
      <c r="C250" s="4" t="s">
        <v>14</v>
      </c>
      <c r="D250" s="5" t="s">
        <v>8</v>
      </c>
      <c r="E250" s="4">
        <f>[3]Analysis!E250</f>
        <v>0</v>
      </c>
      <c r="F250" s="4">
        <f>[3]Analysis!F250</f>
        <v>0</v>
      </c>
      <c r="G250" s="4">
        <f>[3]Analysis!G250</f>
        <v>0</v>
      </c>
      <c r="H250" s="4">
        <f>[3]Analysis!H250</f>
        <v>0</v>
      </c>
      <c r="I250" s="4">
        <f>[3]Analysis!I250</f>
        <v>0</v>
      </c>
      <c r="J250" s="4">
        <f>[3]Analysis!J250</f>
        <v>0</v>
      </c>
      <c r="K250" s="4">
        <f>[3]Analysis!K250</f>
        <v>0</v>
      </c>
      <c r="L250" s="4">
        <f>[3]Analysis!L250</f>
        <v>0</v>
      </c>
      <c r="M250" s="4">
        <f>[3]Analysis!M250</f>
        <v>0</v>
      </c>
      <c r="N250" s="4">
        <f>[3]Analysis!N250</f>
        <v>0</v>
      </c>
      <c r="O250" s="4">
        <f>[3]Analysis!O250</f>
        <v>0</v>
      </c>
      <c r="P250" s="4">
        <f>[3]Analysis!P250</f>
        <v>0</v>
      </c>
      <c r="Q250" s="4">
        <f>[3]Analysis!Q250</f>
        <v>0</v>
      </c>
      <c r="R250" s="4">
        <f>[3]Analysis!R250</f>
        <v>0</v>
      </c>
      <c r="S250" s="4">
        <f>[3]Analysis!S250</f>
        <v>0</v>
      </c>
      <c r="U250" s="1" t="str">
        <f t="shared" si="3"/>
        <v/>
      </c>
    </row>
    <row r="251" spans="1:21" x14ac:dyDescent="0.25">
      <c r="A251" s="4" t="s">
        <v>69</v>
      </c>
      <c r="B251" s="4" t="s">
        <v>25</v>
      </c>
      <c r="C251" s="4" t="s">
        <v>14</v>
      </c>
      <c r="D251" s="5" t="s">
        <v>9</v>
      </c>
      <c r="E251" s="4">
        <f>[3]Analysis!E251</f>
        <v>0</v>
      </c>
      <c r="F251" s="4">
        <f>[3]Analysis!F251</f>
        <v>0</v>
      </c>
      <c r="G251" s="4">
        <f>[3]Analysis!G251</f>
        <v>0</v>
      </c>
      <c r="H251" s="4">
        <f>[3]Analysis!H251</f>
        <v>0</v>
      </c>
      <c r="I251" s="4">
        <f>[3]Analysis!I251</f>
        <v>0</v>
      </c>
      <c r="J251" s="4">
        <f>[3]Analysis!J251</f>
        <v>0</v>
      </c>
      <c r="K251" s="4">
        <f>[3]Analysis!K251</f>
        <v>0</v>
      </c>
      <c r="L251" s="4">
        <f>[3]Analysis!L251</f>
        <v>0</v>
      </c>
      <c r="M251" s="4">
        <f>[3]Analysis!M251</f>
        <v>0</v>
      </c>
      <c r="N251" s="4">
        <f>[3]Analysis!N251</f>
        <v>0</v>
      </c>
      <c r="O251" s="4">
        <f>[3]Analysis!O251</f>
        <v>0</v>
      </c>
      <c r="P251" s="4">
        <f>[3]Analysis!P251</f>
        <v>0</v>
      </c>
      <c r="Q251" s="4">
        <f>[3]Analysis!Q251</f>
        <v>0</v>
      </c>
      <c r="R251" s="4">
        <f>[3]Analysis!R251</f>
        <v>0</v>
      </c>
      <c r="S251" s="4">
        <f>[3]Analysis!S251</f>
        <v>0</v>
      </c>
      <c r="U251" s="1" t="str">
        <f t="shared" si="3"/>
        <v/>
      </c>
    </row>
    <row r="252" spans="1:21" x14ac:dyDescent="0.25">
      <c r="A252" s="4" t="s">
        <v>69</v>
      </c>
      <c r="B252" s="4" t="s">
        <v>25</v>
      </c>
      <c r="C252" s="4" t="s">
        <v>14</v>
      </c>
      <c r="D252" s="5" t="s">
        <v>10</v>
      </c>
      <c r="E252" s="4">
        <f>[3]Analysis!E252</f>
        <v>0</v>
      </c>
      <c r="F252" s="4">
        <f>[3]Analysis!F252</f>
        <v>0</v>
      </c>
      <c r="G252" s="4">
        <f>[3]Analysis!G252</f>
        <v>0</v>
      </c>
      <c r="H252" s="4">
        <f>[3]Analysis!H252</f>
        <v>0</v>
      </c>
      <c r="I252" s="4">
        <f>[3]Analysis!I252</f>
        <v>0</v>
      </c>
      <c r="J252" s="4">
        <f>[3]Analysis!J252</f>
        <v>0</v>
      </c>
      <c r="K252" s="4">
        <f>[3]Analysis!K252</f>
        <v>0</v>
      </c>
      <c r="L252" s="4">
        <f>[3]Analysis!L252</f>
        <v>0</v>
      </c>
      <c r="M252" s="4">
        <f>[3]Analysis!M252</f>
        <v>0</v>
      </c>
      <c r="N252" s="4">
        <f>[3]Analysis!N252</f>
        <v>0</v>
      </c>
      <c r="O252" s="4">
        <f>[3]Analysis!O252</f>
        <v>0</v>
      </c>
      <c r="P252" s="4">
        <f>[3]Analysis!P252</f>
        <v>0</v>
      </c>
      <c r="Q252" s="4">
        <f>[3]Analysis!Q252</f>
        <v>0</v>
      </c>
      <c r="R252" s="4">
        <f>[3]Analysis!R252</f>
        <v>0</v>
      </c>
      <c r="S252" s="4">
        <f>[3]Analysis!S252</f>
        <v>0</v>
      </c>
      <c r="U252" s="1" t="str">
        <f t="shared" si="3"/>
        <v/>
      </c>
    </row>
    <row r="253" spans="1:21" x14ac:dyDescent="0.25">
      <c r="A253" s="4" t="s">
        <v>69</v>
      </c>
      <c r="B253" s="4" t="s">
        <v>25</v>
      </c>
      <c r="C253" s="4" t="s">
        <v>14</v>
      </c>
      <c r="D253" s="5" t="s">
        <v>11</v>
      </c>
      <c r="E253" s="4">
        <f>[3]Analysis!E253</f>
        <v>0</v>
      </c>
      <c r="F253" s="4">
        <f>[3]Analysis!F253</f>
        <v>0</v>
      </c>
      <c r="G253" s="4">
        <f>[3]Analysis!G253</f>
        <v>0</v>
      </c>
      <c r="H253" s="4">
        <f>[3]Analysis!H253</f>
        <v>0</v>
      </c>
      <c r="I253" s="4">
        <f>[3]Analysis!I253</f>
        <v>0</v>
      </c>
      <c r="J253" s="4">
        <f>[3]Analysis!J253</f>
        <v>0</v>
      </c>
      <c r="K253" s="4">
        <f>[3]Analysis!K253</f>
        <v>0</v>
      </c>
      <c r="L253" s="4">
        <f>[3]Analysis!L253</f>
        <v>0</v>
      </c>
      <c r="M253" s="4">
        <f>[3]Analysis!M253</f>
        <v>0</v>
      </c>
      <c r="N253" s="4">
        <f>[3]Analysis!N253</f>
        <v>0</v>
      </c>
      <c r="O253" s="4">
        <f>[3]Analysis!O253</f>
        <v>0</v>
      </c>
      <c r="P253" s="4">
        <f>[3]Analysis!P253</f>
        <v>0</v>
      </c>
      <c r="Q253" s="4">
        <f>[3]Analysis!Q253</f>
        <v>0</v>
      </c>
      <c r="R253" s="4">
        <f>[3]Analysis!R253</f>
        <v>0</v>
      </c>
      <c r="S253" s="4">
        <f>[3]Analysis!S253</f>
        <v>0</v>
      </c>
      <c r="U253" s="1" t="str">
        <f t="shared" si="3"/>
        <v/>
      </c>
    </row>
    <row r="254" spans="1:21" x14ac:dyDescent="0.25">
      <c r="A254" s="4" t="s">
        <v>69</v>
      </c>
      <c r="B254" s="4" t="s">
        <v>25</v>
      </c>
      <c r="C254" s="4" t="s">
        <v>14</v>
      </c>
      <c r="D254" s="5" t="s">
        <v>12</v>
      </c>
      <c r="E254" s="4">
        <f>[3]Analysis!E254</f>
        <v>0</v>
      </c>
      <c r="F254" s="4">
        <f>[3]Analysis!F254</f>
        <v>0</v>
      </c>
      <c r="G254" s="4">
        <f>[3]Analysis!G254</f>
        <v>0</v>
      </c>
      <c r="H254" s="4">
        <f>[3]Analysis!H254</f>
        <v>0</v>
      </c>
      <c r="I254" s="4">
        <f>[3]Analysis!I254</f>
        <v>0</v>
      </c>
      <c r="J254" s="4">
        <f>[3]Analysis!J254</f>
        <v>0</v>
      </c>
      <c r="K254" s="4">
        <f>[3]Analysis!K254</f>
        <v>0</v>
      </c>
      <c r="L254" s="4">
        <f>[3]Analysis!L254</f>
        <v>0</v>
      </c>
      <c r="M254" s="4">
        <f>[3]Analysis!M254</f>
        <v>0</v>
      </c>
      <c r="N254" s="4">
        <f>[3]Analysis!N254</f>
        <v>0</v>
      </c>
      <c r="O254" s="4">
        <f>[3]Analysis!O254</f>
        <v>0</v>
      </c>
      <c r="P254" s="4">
        <f>[3]Analysis!P254</f>
        <v>0</v>
      </c>
      <c r="Q254" s="4">
        <f>[3]Analysis!Q254</f>
        <v>0</v>
      </c>
      <c r="R254" s="4">
        <f>[3]Analysis!R254</f>
        <v>0</v>
      </c>
      <c r="S254" s="4">
        <f>[3]Analysis!S254</f>
        <v>0</v>
      </c>
      <c r="U254" s="1" t="str">
        <f t="shared" si="3"/>
        <v/>
      </c>
    </row>
    <row r="255" spans="1:21" x14ac:dyDescent="0.25">
      <c r="A255" s="4" t="s">
        <v>69</v>
      </c>
      <c r="B255" s="4" t="s">
        <v>25</v>
      </c>
      <c r="C255" s="4" t="s">
        <v>14</v>
      </c>
      <c r="D255" s="5" t="s">
        <v>13</v>
      </c>
      <c r="E255" s="4">
        <f>[3]Analysis!E255</f>
        <v>0</v>
      </c>
      <c r="F255" s="4">
        <f>[3]Analysis!F255</f>
        <v>0</v>
      </c>
      <c r="G255" s="4">
        <f>[3]Analysis!G255</f>
        <v>0</v>
      </c>
      <c r="H255" s="4">
        <f>[3]Analysis!H255</f>
        <v>0</v>
      </c>
      <c r="I255" s="4">
        <f>[3]Analysis!I255</f>
        <v>0</v>
      </c>
      <c r="J255" s="4">
        <f>[3]Analysis!J255</f>
        <v>0</v>
      </c>
      <c r="K255" s="4">
        <f>[3]Analysis!K255</f>
        <v>0</v>
      </c>
      <c r="L255" s="4">
        <f>[3]Analysis!L255</f>
        <v>0</v>
      </c>
      <c r="M255" s="4">
        <f>[3]Analysis!M255</f>
        <v>0</v>
      </c>
      <c r="N255" s="4">
        <f>[3]Analysis!N255</f>
        <v>0</v>
      </c>
      <c r="O255" s="4">
        <f>[3]Analysis!O255</f>
        <v>0</v>
      </c>
      <c r="P255" s="4">
        <f>[3]Analysis!P255</f>
        <v>0</v>
      </c>
      <c r="Q255" s="4">
        <f>[3]Analysis!Q255</f>
        <v>0</v>
      </c>
      <c r="R255" s="4">
        <f>[3]Analysis!R255</f>
        <v>0</v>
      </c>
      <c r="S255" s="4">
        <f>[3]Analysis!S255</f>
        <v>0</v>
      </c>
      <c r="U255" s="1" t="str">
        <f t="shared" si="3"/>
        <v/>
      </c>
    </row>
    <row r="256" spans="1:21" x14ac:dyDescent="0.25">
      <c r="A256" s="4" t="s">
        <v>70</v>
      </c>
      <c r="B256" s="4" t="s">
        <v>26</v>
      </c>
      <c r="C256" s="4" t="s">
        <v>4</v>
      </c>
      <c r="D256" s="5" t="s">
        <v>5</v>
      </c>
      <c r="E256" s="4">
        <f>[3]Analysis!E256</f>
        <v>0.55503428097257501</v>
      </c>
      <c r="F256" s="4">
        <f>[3]Analysis!F256</f>
        <v>0.56054573256341389</v>
      </c>
      <c r="G256" s="4">
        <f>[3]Analysis!G256</f>
        <v>0.55677078998336793</v>
      </c>
      <c r="H256" s="4">
        <f>[3]Analysis!H256</f>
        <v>0.58877521797982557</v>
      </c>
      <c r="I256" s="4">
        <f>[3]Analysis!I256</f>
        <v>0.59489921808062551</v>
      </c>
      <c r="J256" s="4">
        <f>[3]Analysis!J256</f>
        <v>0.67200532439574034</v>
      </c>
      <c r="K256" s="4">
        <f>[3]Analysis!K256</f>
        <v>0.55336883950492843</v>
      </c>
      <c r="L256" s="4">
        <f>[3]Analysis!L256</f>
        <v>0.59701404898876087</v>
      </c>
      <c r="M256" s="4">
        <f>[3]Analysis!M256</f>
        <v>0.6624254530596374</v>
      </c>
      <c r="N256" s="4">
        <f>[3]Analysis!N256</f>
        <v>0.66609627112298309</v>
      </c>
      <c r="O256" s="4">
        <f>[3]Analysis!O256</f>
        <v>0.60478601077119143</v>
      </c>
      <c r="P256" s="4">
        <f>[3]Analysis!P256</f>
        <v>0.62206730194615845</v>
      </c>
      <c r="Q256" s="4">
        <f>[3]Analysis!Q256</f>
        <v>0.52982326714138617</v>
      </c>
      <c r="R256" s="4">
        <f>[3]Analysis!R256</f>
        <v>0.61898771320982937</v>
      </c>
      <c r="S256" s="4">
        <f>[3]Analysis!S256</f>
        <v>0.57646819402544469</v>
      </c>
      <c r="U256" s="1" t="str">
        <f t="shared" si="3"/>
        <v>IEA_TO_BY_PROTRA_EMPIRICAL[REGIONS_9_I,PROTRA_PP_hydropower_run_of_river,TO_elec]=GET_DIRECT_DATA('model_parameters/energy/IEA_energy_balance_vensim_import.xlsx','IEA_TO_by_PROTRA','TO_by_PROTRA_TIME','PROTRA_PP_hydropower_run_of_river_TO_elec') ~~|</v>
      </c>
    </row>
    <row r="257" spans="1:21" x14ac:dyDescent="0.25">
      <c r="A257" s="4" t="s">
        <v>70</v>
      </c>
      <c r="B257" s="4" t="s">
        <v>26</v>
      </c>
      <c r="C257" s="4" t="s">
        <v>4</v>
      </c>
      <c r="D257" s="4" t="s">
        <v>6</v>
      </c>
      <c r="E257" s="4">
        <f>[3]Analysis!E257</f>
        <v>8.8595929123256693E-3</v>
      </c>
      <c r="F257" s="4">
        <f>[3]Analysis!F257</f>
        <v>8.2673933860852901E-3</v>
      </c>
      <c r="G257" s="4">
        <f>[3]Analysis!G257</f>
        <v>9.1385926891258476E-3</v>
      </c>
      <c r="H257" s="4">
        <f>[3]Analysis!H257</f>
        <v>9.2537925969659214E-3</v>
      </c>
      <c r="I257" s="4">
        <f>[3]Analysis!I257</f>
        <v>9.4103924716860219E-3</v>
      </c>
      <c r="J257" s="4">
        <f>[3]Analysis!J257</f>
        <v>6.4644788284169375E-3</v>
      </c>
      <c r="K257" s="4">
        <f>[3]Analysis!K257</f>
        <v>1.0245141803886557E-2</v>
      </c>
      <c r="L257" s="4">
        <f>[3]Analysis!L257</f>
        <v>9.5573623541101178E-3</v>
      </c>
      <c r="M257" s="4">
        <f>[3]Analysis!M257</f>
        <v>8.4626392298886161E-3</v>
      </c>
      <c r="N257" s="4">
        <f>[3]Analysis!N257</f>
        <v>1.0598031521574781E-2</v>
      </c>
      <c r="O257" s="4">
        <f>[3]Analysis!O257</f>
        <v>1.1335076931938453E-2</v>
      </c>
      <c r="P257" s="4">
        <f>[3]Analysis!P257</f>
        <v>9.6667302666157869E-3</v>
      </c>
      <c r="Q257" s="4">
        <f>[3]Analysis!Q257</f>
        <v>1.0587357530113976E-2</v>
      </c>
      <c r="R257" s="4">
        <f>[3]Analysis!R257</f>
        <v>9.7978601617118681E-3</v>
      </c>
      <c r="S257" s="4">
        <f>[3]Analysis!S257</f>
        <v>1.0523295581363536E-2</v>
      </c>
      <c r="U257" s="1" t="str">
        <f t="shared" si="3"/>
        <v/>
      </c>
    </row>
    <row r="258" spans="1:21" x14ac:dyDescent="0.25">
      <c r="A258" s="4" t="s">
        <v>70</v>
      </c>
      <c r="B258" s="4" t="s">
        <v>26</v>
      </c>
      <c r="C258" s="4" t="s">
        <v>4</v>
      </c>
      <c r="D258" s="5" t="s">
        <v>7</v>
      </c>
      <c r="E258" s="4">
        <f>[3]Analysis!E258</f>
        <v>0.14292600565919547</v>
      </c>
      <c r="F258" s="4">
        <f>[3]Analysis!F258</f>
        <v>0.15688283449373241</v>
      </c>
      <c r="G258" s="4">
        <f>[3]Analysis!G258</f>
        <v>0.1746949002440798</v>
      </c>
      <c r="H258" s="4">
        <f>[3]Analysis!H258</f>
        <v>0.21066715146627885</v>
      </c>
      <c r="I258" s="4">
        <f>[3]Analysis!I258</f>
        <v>0.22163022269582183</v>
      </c>
      <c r="J258" s="4">
        <f>[3]Analysis!J258</f>
        <v>0.25609767512185994</v>
      </c>
      <c r="K258" s="4">
        <f>[3]Analysis!K258</f>
        <v>0.24769600184319851</v>
      </c>
      <c r="L258" s="4">
        <f>[3]Analysis!L258</f>
        <v>0.3106055915155268</v>
      </c>
      <c r="M258" s="4">
        <f>[3]Analysis!M258</f>
        <v>0.32745969803224156</v>
      </c>
      <c r="N258" s="4">
        <f>[3]Analysis!N258</f>
        <v>0.38148521481182818</v>
      </c>
      <c r="O258" s="4">
        <f>[3]Analysis!O258</f>
        <v>0.4012088790328967</v>
      </c>
      <c r="P258" s="4">
        <f>[3]Analysis!P258</f>
        <v>0.41516894786484171</v>
      </c>
      <c r="Q258" s="4">
        <f>[3]Analysis!Q258</f>
        <v>0.41944009964792034</v>
      </c>
      <c r="R258" s="4">
        <f>[3]Analysis!R258</f>
        <v>0.43159897472082021</v>
      </c>
      <c r="S258" s="4">
        <f>[3]Analysis!S258</f>
        <v>0.4581054835156132</v>
      </c>
      <c r="U258" s="1" t="str">
        <f t="shared" si="3"/>
        <v/>
      </c>
    </row>
    <row r="259" spans="1:21" x14ac:dyDescent="0.25">
      <c r="A259" s="4" t="s">
        <v>70</v>
      </c>
      <c r="B259" s="4" t="s">
        <v>26</v>
      </c>
      <c r="C259" s="4" t="s">
        <v>4</v>
      </c>
      <c r="D259" s="5" t="s">
        <v>8</v>
      </c>
      <c r="E259" s="4">
        <f>[3]Analysis!E259</f>
        <v>0.24536583890732888</v>
      </c>
      <c r="F259" s="4">
        <f>[3]Analysis!F259</f>
        <v>0.27389995176003862</v>
      </c>
      <c r="G259" s="4">
        <f>[3]Analysis!G259</f>
        <v>0.25546706362634908</v>
      </c>
      <c r="H259" s="4">
        <f>[3]Analysis!H259</f>
        <v>0.26036154051076615</v>
      </c>
      <c r="I259" s="4">
        <f>[3]Analysis!I259</f>
        <v>0.26852324950140044</v>
      </c>
      <c r="J259" s="4">
        <f>[3]Analysis!J259</f>
        <v>0.28047724009820635</v>
      </c>
      <c r="K259" s="4">
        <f>[3]Analysis!K259</f>
        <v>0.3084896384882892</v>
      </c>
      <c r="L259" s="4">
        <f>[3]Analysis!L259</f>
        <v>0.31281024127180551</v>
      </c>
      <c r="M259" s="4">
        <f>[3]Analysis!M259</f>
        <v>0.32599160480671613</v>
      </c>
      <c r="N259" s="4">
        <f>[3]Analysis!N259</f>
        <v>0.3427384746092203</v>
      </c>
      <c r="O259" s="4">
        <f>[3]Analysis!O259</f>
        <v>0.33114724276220575</v>
      </c>
      <c r="P259" s="4">
        <f>[3]Analysis!P259</f>
        <v>0.35559909712072235</v>
      </c>
      <c r="Q259" s="4">
        <f>[3]Analysis!Q259</f>
        <v>0.40558172641461737</v>
      </c>
      <c r="R259" s="4">
        <f>[3]Analysis!R259</f>
        <v>0.4090238809408952</v>
      </c>
      <c r="S259" s="4">
        <f>[3]Analysis!S259</f>
        <v>0.37682199742240208</v>
      </c>
      <c r="U259" s="1" t="str">
        <f t="shared" si="3"/>
        <v/>
      </c>
    </row>
    <row r="260" spans="1:21" x14ac:dyDescent="0.25">
      <c r="A260" s="4" t="s">
        <v>70</v>
      </c>
      <c r="B260" s="4" t="s">
        <v>26</v>
      </c>
      <c r="C260" s="4" t="s">
        <v>4</v>
      </c>
      <c r="D260" s="5" t="s">
        <v>9</v>
      </c>
      <c r="E260" s="4">
        <f>[3]Analysis!E260</f>
        <v>0.15569542584365934</v>
      </c>
      <c r="F260" s="4">
        <f>[3]Analysis!F260</f>
        <v>0.17371110743111406</v>
      </c>
      <c r="G260" s="4">
        <f>[3]Analysis!G260</f>
        <v>0.18464231148615079</v>
      </c>
      <c r="H260" s="4">
        <f>[3]Analysis!H260</f>
        <v>0.17100496079603134</v>
      </c>
      <c r="I260" s="4">
        <f>[3]Analysis!I260</f>
        <v>0.16297787441770045</v>
      </c>
      <c r="J260" s="4">
        <f>[3]Analysis!J260</f>
        <v>0.17988654249076602</v>
      </c>
      <c r="K260" s="4">
        <f>[3]Analysis!K260</f>
        <v>0.20479483616413108</v>
      </c>
      <c r="L260" s="4">
        <f>[3]Analysis!L260</f>
        <v>0.18187685129851894</v>
      </c>
      <c r="M260" s="4">
        <f>[3]Analysis!M260</f>
        <v>0.21359587872329699</v>
      </c>
      <c r="N260" s="4">
        <f>[3]Analysis!N260</f>
        <v>0.20649926200059043</v>
      </c>
      <c r="O260" s="4">
        <f>[3]Analysis!O260</f>
        <v>0.19655226835818529</v>
      </c>
      <c r="P260" s="4">
        <f>[3]Analysis!P260</f>
        <v>0.19836992130406295</v>
      </c>
      <c r="Q260" s="4">
        <f>[3]Analysis!Q260</f>
        <v>0.20414212788629765</v>
      </c>
      <c r="R260" s="4">
        <f>[3]Analysis!R260</f>
        <v>0.21788052329558136</v>
      </c>
      <c r="S260" s="4">
        <f>[3]Analysis!S260</f>
        <v>0.24835251171799061</v>
      </c>
      <c r="U260" s="1" t="str">
        <f t="shared" si="3"/>
        <v/>
      </c>
    </row>
    <row r="261" spans="1:21" x14ac:dyDescent="0.25">
      <c r="A261" s="4" t="s">
        <v>70</v>
      </c>
      <c r="B261" s="4" t="s">
        <v>26</v>
      </c>
      <c r="C261" s="4" t="s">
        <v>4</v>
      </c>
      <c r="D261" s="5" t="s">
        <v>10</v>
      </c>
      <c r="E261" s="4">
        <f>[3]Analysis!E261</f>
        <v>0.49920260063791944</v>
      </c>
      <c r="F261" s="4">
        <f>[3]Analysis!F261</f>
        <v>0.52358250113399896</v>
      </c>
      <c r="G261" s="4">
        <f>[3]Analysis!G261</f>
        <v>0.53891956886434478</v>
      </c>
      <c r="H261" s="4">
        <f>[3]Analysis!H261</f>
        <v>0.5373967700825838</v>
      </c>
      <c r="I261" s="4">
        <f>[3]Analysis!I261</f>
        <v>0.56000547199562234</v>
      </c>
      <c r="J261" s="4">
        <f>[3]Analysis!J261</f>
        <v>0.56814866548106757</v>
      </c>
      <c r="K261" s="4">
        <f>[3]Analysis!K261</f>
        <v>0.60295163763868975</v>
      </c>
      <c r="L261" s="4">
        <f>[3]Analysis!L261</f>
        <v>0.58392421286062968</v>
      </c>
      <c r="M261" s="4">
        <f>[3]Analysis!M261</f>
        <v>0.56482874813700135</v>
      </c>
      <c r="N261" s="4">
        <f>[3]Analysis!N261</f>
        <v>0.54646120283103761</v>
      </c>
      <c r="O261" s="4">
        <f>[3]Analysis!O261</f>
        <v>0.53593013125589495</v>
      </c>
      <c r="P261" s="4">
        <f>[3]Analysis!P261</f>
        <v>0.55637985549611557</v>
      </c>
      <c r="Q261" s="4">
        <f>[3]Analysis!Q261</f>
        <v>0.56502366530106773</v>
      </c>
      <c r="R261" s="4">
        <f>[3]Analysis!R261</f>
        <v>0.58710935495251593</v>
      </c>
      <c r="S261" s="4">
        <f>[3]Analysis!S261</f>
        <v>0.58506859614512186</v>
      </c>
      <c r="U261" s="1" t="str">
        <f t="shared" ref="U261:U324" si="4">IF(D261="EU27",$U$1&amp;B261&amp;","&amp;C261&amp;"]=GET_DIRECT_DATA('"&amp;$V$1&amp;"'"&amp;A261&amp;"') ~~|","")</f>
        <v/>
      </c>
    </row>
    <row r="262" spans="1:21" x14ac:dyDescent="0.25">
      <c r="A262" s="4" t="s">
        <v>70</v>
      </c>
      <c r="B262" s="4" t="s">
        <v>26</v>
      </c>
      <c r="C262" s="4" t="s">
        <v>4</v>
      </c>
      <c r="D262" s="5" t="s">
        <v>11</v>
      </c>
      <c r="E262" s="4">
        <f>[3]Analysis!E262</f>
        <v>0.18649101080719133</v>
      </c>
      <c r="F262" s="4">
        <f>[3]Analysis!F262</f>
        <v>0.1872210902231278</v>
      </c>
      <c r="G262" s="4">
        <f>[3]Analysis!G262</f>
        <v>0.19121168703065036</v>
      </c>
      <c r="H262" s="4">
        <f>[3]Analysis!H262</f>
        <v>0.17794389764488186</v>
      </c>
      <c r="I262" s="4">
        <f>[3]Analysis!I262</f>
        <v>0.18811748950600837</v>
      </c>
      <c r="J262" s="4">
        <f>[3]Analysis!J262</f>
        <v>0.17980149615880306</v>
      </c>
      <c r="K262" s="4">
        <f>[3]Analysis!K262</f>
        <v>0.17911137671089861</v>
      </c>
      <c r="L262" s="4">
        <f>[3]Analysis!L262</f>
        <v>0.17916969666424268</v>
      </c>
      <c r="M262" s="4">
        <f>[3]Analysis!M262</f>
        <v>0.19564292348566117</v>
      </c>
      <c r="N262" s="4">
        <f>[3]Analysis!N262</f>
        <v>0.1892882085694331</v>
      </c>
      <c r="O262" s="4">
        <f>[3]Analysis!O262</f>
        <v>0.18143229485416409</v>
      </c>
      <c r="P262" s="4">
        <f>[3]Analysis!P262</f>
        <v>0.19938080049535958</v>
      </c>
      <c r="Q262" s="4">
        <f>[3]Analysis!Q262</f>
        <v>0.19981402054878353</v>
      </c>
      <c r="R262" s="4">
        <f>[3]Analysis!R262</f>
        <v>0.20643298965360826</v>
      </c>
      <c r="S262" s="4">
        <f>[3]Analysis!S262</f>
        <v>0.21029460216431825</v>
      </c>
      <c r="U262" s="1" t="str">
        <f t="shared" si="4"/>
        <v/>
      </c>
    </row>
    <row r="263" spans="1:21" x14ac:dyDescent="0.25">
      <c r="A263" s="4" t="s">
        <v>70</v>
      </c>
      <c r="B263" s="4" t="s">
        <v>26</v>
      </c>
      <c r="C263" s="4" t="s">
        <v>4</v>
      </c>
      <c r="D263" s="5" t="s">
        <v>12</v>
      </c>
      <c r="E263" s="4">
        <f>[3]Analysis!E263</f>
        <v>0.47669322264542191</v>
      </c>
      <c r="F263" s="4">
        <f>[3]Analysis!F263</f>
        <v>0.48611978630417091</v>
      </c>
      <c r="G263" s="4">
        <f>[3]Analysis!G263</f>
        <v>0.46407035114371908</v>
      </c>
      <c r="H263" s="4">
        <f>[3]Analysis!H263</f>
        <v>0.48481751614598712</v>
      </c>
      <c r="I263" s="4">
        <f>[3]Analysis!I263</f>
        <v>0.4830899711280231</v>
      </c>
      <c r="J263" s="4">
        <f>[3]Analysis!J263</f>
        <v>0.46853762356990103</v>
      </c>
      <c r="K263" s="4">
        <f>[3]Analysis!K263</f>
        <v>0.52823873740901017</v>
      </c>
      <c r="L263" s="4">
        <f>[3]Analysis!L263</f>
        <v>0.49724782380174093</v>
      </c>
      <c r="M263" s="4">
        <f>[3]Analysis!M263</f>
        <v>0.49723770060983946</v>
      </c>
      <c r="N263" s="4">
        <f>[3]Analysis!N263</f>
        <v>0.49163632109094313</v>
      </c>
      <c r="O263" s="4">
        <f>[3]Analysis!O263</f>
        <v>0.47807086234331009</v>
      </c>
      <c r="P263" s="4">
        <f>[3]Analysis!P263</f>
        <v>0.4937477986017611</v>
      </c>
      <c r="Q263" s="4">
        <f>[3]Analysis!Q263</f>
        <v>0.52480148895880874</v>
      </c>
      <c r="R263" s="4">
        <f>[3]Analysis!R263</f>
        <v>0.51399539920368065</v>
      </c>
      <c r="S263" s="4">
        <f>[3]Analysis!S263</f>
        <v>0.50057710833831326</v>
      </c>
      <c r="U263" s="1" t="str">
        <f t="shared" si="4"/>
        <v/>
      </c>
    </row>
    <row r="264" spans="1:21" x14ac:dyDescent="0.25">
      <c r="A264" s="4" t="s">
        <v>70</v>
      </c>
      <c r="B264" s="4" t="s">
        <v>26</v>
      </c>
      <c r="C264" s="4" t="s">
        <v>4</v>
      </c>
      <c r="D264" s="5" t="s">
        <v>13</v>
      </c>
      <c r="E264" s="4">
        <f>[3]Analysis!E264</f>
        <v>0.69948202521437985</v>
      </c>
      <c r="F264" s="4">
        <f>[3]Analysis!F264</f>
        <v>0.69468118065505524</v>
      </c>
      <c r="G264" s="4">
        <f>[3]Analysis!G264</f>
        <v>0.70856859794512161</v>
      </c>
      <c r="H264" s="4">
        <f>[3]Analysis!H264</f>
        <v>0.70775615779507373</v>
      </c>
      <c r="I264" s="4">
        <f>[3]Analysis!I264</f>
        <v>0.7021314866548104</v>
      </c>
      <c r="J264" s="4">
        <f>[3]Analysis!J264</f>
        <v>0.75323583077133527</v>
      </c>
      <c r="K264" s="4">
        <f>[3]Analysis!K264</f>
        <v>0.74998224265420566</v>
      </c>
      <c r="L264" s="4">
        <f>[3]Analysis!L264</f>
        <v>0.79182963229629411</v>
      </c>
      <c r="M264" s="4">
        <f>[3]Analysis!M264</f>
        <v>0.81467292946165648</v>
      </c>
      <c r="N264" s="4">
        <f>[3]Analysis!N264</f>
        <v>0.76325123515901194</v>
      </c>
      <c r="O264" s="4">
        <f>[3]Analysis!O264</f>
        <v>0.80140283427773273</v>
      </c>
      <c r="P264" s="4">
        <f>[3]Analysis!P264</f>
        <v>0.81875546011563183</v>
      </c>
      <c r="Q264" s="4">
        <f>[3]Analysis!Q264</f>
        <v>0.80864840484127598</v>
      </c>
      <c r="R264" s="4">
        <f>[3]Analysis!R264</f>
        <v>0.83246009835192114</v>
      </c>
      <c r="S264" s="4">
        <f>[3]Analysis!S264</f>
        <v>0.83329964000028778</v>
      </c>
      <c r="U264" s="1" t="str">
        <f t="shared" si="4"/>
        <v/>
      </c>
    </row>
    <row r="265" spans="1:21" x14ac:dyDescent="0.25">
      <c r="A265" s="4" t="s">
        <v>71</v>
      </c>
      <c r="B265" s="4" t="s">
        <v>26</v>
      </c>
      <c r="C265" s="4" t="s">
        <v>14</v>
      </c>
      <c r="D265" s="5" t="s">
        <v>5</v>
      </c>
      <c r="E265" s="4">
        <f>[3]Analysis!E265</f>
        <v>0</v>
      </c>
      <c r="F265" s="4">
        <f>[3]Analysis!F265</f>
        <v>0</v>
      </c>
      <c r="G265" s="4">
        <f>[3]Analysis!G265</f>
        <v>0</v>
      </c>
      <c r="H265" s="4">
        <f>[3]Analysis!H265</f>
        <v>0</v>
      </c>
      <c r="I265" s="4">
        <f>[3]Analysis!I265</f>
        <v>0</v>
      </c>
      <c r="J265" s="4">
        <f>[3]Analysis!J265</f>
        <v>0</v>
      </c>
      <c r="K265" s="4">
        <f>[3]Analysis!K265</f>
        <v>0</v>
      </c>
      <c r="L265" s="4">
        <f>[3]Analysis!L265</f>
        <v>0</v>
      </c>
      <c r="M265" s="4">
        <f>[3]Analysis!M265</f>
        <v>0</v>
      </c>
      <c r="N265" s="4">
        <f>[3]Analysis!N265</f>
        <v>0</v>
      </c>
      <c r="O265" s="4">
        <f>[3]Analysis!O265</f>
        <v>0</v>
      </c>
      <c r="P265" s="4">
        <f>[3]Analysis!P265</f>
        <v>0</v>
      </c>
      <c r="Q265" s="4">
        <f>[3]Analysis!Q265</f>
        <v>0</v>
      </c>
      <c r="R265" s="4">
        <f>[3]Analysis!R265</f>
        <v>0</v>
      </c>
      <c r="S265" s="4">
        <f>[3]Analysis!S265</f>
        <v>0</v>
      </c>
      <c r="U265" s="1" t="str">
        <f t="shared" si="4"/>
        <v>IEA_TO_BY_PROTRA_EMPIRICAL[REGIONS_9_I,PROTRA_PP_hydropower_run_of_river,TO_heat]=GET_DIRECT_DATA('model_parameters/energy/IEA_energy_balance_vensim_import.xlsx','IEA_TO_by_PROTRA','TO_by_PROTRA_TIME','PROTRA_PP_hydropower_run_of_river_TO_heat') ~~|</v>
      </c>
    </row>
    <row r="266" spans="1:21" x14ac:dyDescent="0.25">
      <c r="A266" s="4" t="s">
        <v>71</v>
      </c>
      <c r="B266" s="4" t="s">
        <v>26</v>
      </c>
      <c r="C266" s="4" t="s">
        <v>14</v>
      </c>
      <c r="D266" s="4" t="s">
        <v>6</v>
      </c>
      <c r="E266" s="4">
        <f>[3]Analysis!E266</f>
        <v>0</v>
      </c>
      <c r="F266" s="4">
        <f>[3]Analysis!F266</f>
        <v>0</v>
      </c>
      <c r="G266" s="4">
        <f>[3]Analysis!G266</f>
        <v>0</v>
      </c>
      <c r="H266" s="4">
        <f>[3]Analysis!H266</f>
        <v>0</v>
      </c>
      <c r="I266" s="4">
        <f>[3]Analysis!I266</f>
        <v>0</v>
      </c>
      <c r="J266" s="4">
        <f>[3]Analysis!J266</f>
        <v>0</v>
      </c>
      <c r="K266" s="4">
        <f>[3]Analysis!K266</f>
        <v>0</v>
      </c>
      <c r="L266" s="4">
        <f>[3]Analysis!L266</f>
        <v>0</v>
      </c>
      <c r="M266" s="4">
        <f>[3]Analysis!M266</f>
        <v>0</v>
      </c>
      <c r="N266" s="4">
        <f>[3]Analysis!N266</f>
        <v>0</v>
      </c>
      <c r="O266" s="4">
        <f>[3]Analysis!O266</f>
        <v>0</v>
      </c>
      <c r="P266" s="4">
        <f>[3]Analysis!P266</f>
        <v>0</v>
      </c>
      <c r="Q266" s="4">
        <f>[3]Analysis!Q266</f>
        <v>0</v>
      </c>
      <c r="R266" s="4">
        <f>[3]Analysis!R266</f>
        <v>0</v>
      </c>
      <c r="S266" s="4">
        <f>[3]Analysis!S266</f>
        <v>0</v>
      </c>
      <c r="U266" s="1" t="str">
        <f t="shared" si="4"/>
        <v/>
      </c>
    </row>
    <row r="267" spans="1:21" x14ac:dyDescent="0.25">
      <c r="A267" s="4" t="s">
        <v>71</v>
      </c>
      <c r="B267" s="4" t="s">
        <v>26</v>
      </c>
      <c r="C267" s="4" t="s">
        <v>14</v>
      </c>
      <c r="D267" s="5" t="s">
        <v>7</v>
      </c>
      <c r="E267" s="4">
        <f>[3]Analysis!E267</f>
        <v>0</v>
      </c>
      <c r="F267" s="4">
        <f>[3]Analysis!F267</f>
        <v>0</v>
      </c>
      <c r="G267" s="4">
        <f>[3]Analysis!G267</f>
        <v>0</v>
      </c>
      <c r="H267" s="4">
        <f>[3]Analysis!H267</f>
        <v>0</v>
      </c>
      <c r="I267" s="4">
        <f>[3]Analysis!I267</f>
        <v>0</v>
      </c>
      <c r="J267" s="4">
        <f>[3]Analysis!J267</f>
        <v>0</v>
      </c>
      <c r="K267" s="4">
        <f>[3]Analysis!K267</f>
        <v>0</v>
      </c>
      <c r="L267" s="4">
        <f>[3]Analysis!L267</f>
        <v>0</v>
      </c>
      <c r="M267" s="4">
        <f>[3]Analysis!M267</f>
        <v>0</v>
      </c>
      <c r="N267" s="4">
        <f>[3]Analysis!N267</f>
        <v>0</v>
      </c>
      <c r="O267" s="4">
        <f>[3]Analysis!O267</f>
        <v>0</v>
      </c>
      <c r="P267" s="4">
        <f>[3]Analysis!P267</f>
        <v>0</v>
      </c>
      <c r="Q267" s="4">
        <f>[3]Analysis!Q267</f>
        <v>0</v>
      </c>
      <c r="R267" s="4">
        <f>[3]Analysis!R267</f>
        <v>0</v>
      </c>
      <c r="S267" s="4">
        <f>[3]Analysis!S267</f>
        <v>0</v>
      </c>
      <c r="U267" s="1" t="str">
        <f t="shared" si="4"/>
        <v/>
      </c>
    </row>
    <row r="268" spans="1:21" x14ac:dyDescent="0.25">
      <c r="A268" s="4" t="s">
        <v>71</v>
      </c>
      <c r="B268" s="4" t="s">
        <v>26</v>
      </c>
      <c r="C268" s="4" t="s">
        <v>14</v>
      </c>
      <c r="D268" s="5" t="s">
        <v>8</v>
      </c>
      <c r="E268" s="4">
        <f>[3]Analysis!E268</f>
        <v>0</v>
      </c>
      <c r="F268" s="4">
        <f>[3]Analysis!F268</f>
        <v>0</v>
      </c>
      <c r="G268" s="4">
        <f>[3]Analysis!G268</f>
        <v>0</v>
      </c>
      <c r="H268" s="4">
        <f>[3]Analysis!H268</f>
        <v>0</v>
      </c>
      <c r="I268" s="4">
        <f>[3]Analysis!I268</f>
        <v>0</v>
      </c>
      <c r="J268" s="4">
        <f>[3]Analysis!J268</f>
        <v>0</v>
      </c>
      <c r="K268" s="4">
        <f>[3]Analysis!K268</f>
        <v>0</v>
      </c>
      <c r="L268" s="4">
        <f>[3]Analysis!L268</f>
        <v>0</v>
      </c>
      <c r="M268" s="4">
        <f>[3]Analysis!M268</f>
        <v>0</v>
      </c>
      <c r="N268" s="4">
        <f>[3]Analysis!N268</f>
        <v>0</v>
      </c>
      <c r="O268" s="4">
        <f>[3]Analysis!O268</f>
        <v>0</v>
      </c>
      <c r="P268" s="4">
        <f>[3]Analysis!P268</f>
        <v>0</v>
      </c>
      <c r="Q268" s="4">
        <f>[3]Analysis!Q268</f>
        <v>0</v>
      </c>
      <c r="R268" s="4">
        <f>[3]Analysis!R268</f>
        <v>0</v>
      </c>
      <c r="S268" s="4">
        <f>[3]Analysis!S268</f>
        <v>0</v>
      </c>
      <c r="U268" s="1" t="str">
        <f t="shared" si="4"/>
        <v/>
      </c>
    </row>
    <row r="269" spans="1:21" x14ac:dyDescent="0.25">
      <c r="A269" s="4" t="s">
        <v>71</v>
      </c>
      <c r="B269" s="4" t="s">
        <v>26</v>
      </c>
      <c r="C269" s="4" t="s">
        <v>14</v>
      </c>
      <c r="D269" s="5" t="s">
        <v>9</v>
      </c>
      <c r="E269" s="4">
        <f>[3]Analysis!E269</f>
        <v>0</v>
      </c>
      <c r="F269" s="4">
        <f>[3]Analysis!F269</f>
        <v>0</v>
      </c>
      <c r="G269" s="4">
        <f>[3]Analysis!G269</f>
        <v>0</v>
      </c>
      <c r="H269" s="4">
        <f>[3]Analysis!H269</f>
        <v>0</v>
      </c>
      <c r="I269" s="4">
        <f>[3]Analysis!I269</f>
        <v>0</v>
      </c>
      <c r="J269" s="4">
        <f>[3]Analysis!J269</f>
        <v>0</v>
      </c>
      <c r="K269" s="4">
        <f>[3]Analysis!K269</f>
        <v>0</v>
      </c>
      <c r="L269" s="4">
        <f>[3]Analysis!L269</f>
        <v>0</v>
      </c>
      <c r="M269" s="4">
        <f>[3]Analysis!M269</f>
        <v>0</v>
      </c>
      <c r="N269" s="4">
        <f>[3]Analysis!N269</f>
        <v>0</v>
      </c>
      <c r="O269" s="4">
        <f>[3]Analysis!O269</f>
        <v>0</v>
      </c>
      <c r="P269" s="4">
        <f>[3]Analysis!P269</f>
        <v>0</v>
      </c>
      <c r="Q269" s="4">
        <f>[3]Analysis!Q269</f>
        <v>0</v>
      </c>
      <c r="R269" s="4">
        <f>[3]Analysis!R269</f>
        <v>0</v>
      </c>
      <c r="S269" s="4">
        <f>[3]Analysis!S269</f>
        <v>0</v>
      </c>
      <c r="U269" s="1" t="str">
        <f t="shared" si="4"/>
        <v/>
      </c>
    </row>
    <row r="270" spans="1:21" x14ac:dyDescent="0.25">
      <c r="A270" s="4" t="s">
        <v>71</v>
      </c>
      <c r="B270" s="4" t="s">
        <v>26</v>
      </c>
      <c r="C270" s="4" t="s">
        <v>14</v>
      </c>
      <c r="D270" s="5" t="s">
        <v>10</v>
      </c>
      <c r="E270" s="4">
        <f>[3]Analysis!E270</f>
        <v>0</v>
      </c>
      <c r="F270" s="4">
        <f>[3]Analysis!F270</f>
        <v>0</v>
      </c>
      <c r="G270" s="4">
        <f>[3]Analysis!G270</f>
        <v>0</v>
      </c>
      <c r="H270" s="4">
        <f>[3]Analysis!H270</f>
        <v>0</v>
      </c>
      <c r="I270" s="4">
        <f>[3]Analysis!I270</f>
        <v>0</v>
      </c>
      <c r="J270" s="4">
        <f>[3]Analysis!J270</f>
        <v>0</v>
      </c>
      <c r="K270" s="4">
        <f>[3]Analysis!K270</f>
        <v>0</v>
      </c>
      <c r="L270" s="4">
        <f>[3]Analysis!L270</f>
        <v>0</v>
      </c>
      <c r="M270" s="4">
        <f>[3]Analysis!M270</f>
        <v>0</v>
      </c>
      <c r="N270" s="4">
        <f>[3]Analysis!N270</f>
        <v>0</v>
      </c>
      <c r="O270" s="4">
        <f>[3]Analysis!O270</f>
        <v>0</v>
      </c>
      <c r="P270" s="4">
        <f>[3]Analysis!P270</f>
        <v>0</v>
      </c>
      <c r="Q270" s="4">
        <f>[3]Analysis!Q270</f>
        <v>0</v>
      </c>
      <c r="R270" s="4">
        <f>[3]Analysis!R270</f>
        <v>0</v>
      </c>
      <c r="S270" s="4">
        <f>[3]Analysis!S270</f>
        <v>0</v>
      </c>
      <c r="U270" s="1" t="str">
        <f t="shared" si="4"/>
        <v/>
      </c>
    </row>
    <row r="271" spans="1:21" x14ac:dyDescent="0.25">
      <c r="A271" s="4" t="s">
        <v>71</v>
      </c>
      <c r="B271" s="4" t="s">
        <v>26</v>
      </c>
      <c r="C271" s="4" t="s">
        <v>14</v>
      </c>
      <c r="D271" s="5" t="s">
        <v>11</v>
      </c>
      <c r="E271" s="4">
        <f>[3]Analysis!E271</f>
        <v>0</v>
      </c>
      <c r="F271" s="4">
        <f>[3]Analysis!F271</f>
        <v>0</v>
      </c>
      <c r="G271" s="4">
        <f>[3]Analysis!G271</f>
        <v>0</v>
      </c>
      <c r="H271" s="4">
        <f>[3]Analysis!H271</f>
        <v>0</v>
      </c>
      <c r="I271" s="4">
        <f>[3]Analysis!I271</f>
        <v>0</v>
      </c>
      <c r="J271" s="4">
        <f>[3]Analysis!J271</f>
        <v>0</v>
      </c>
      <c r="K271" s="4">
        <f>[3]Analysis!K271</f>
        <v>0</v>
      </c>
      <c r="L271" s="4">
        <f>[3]Analysis!L271</f>
        <v>0</v>
      </c>
      <c r="M271" s="4">
        <f>[3]Analysis!M271</f>
        <v>0</v>
      </c>
      <c r="N271" s="4">
        <f>[3]Analysis!N271</f>
        <v>0</v>
      </c>
      <c r="O271" s="4">
        <f>[3]Analysis!O271</f>
        <v>0</v>
      </c>
      <c r="P271" s="4">
        <f>[3]Analysis!P271</f>
        <v>0</v>
      </c>
      <c r="Q271" s="4">
        <f>[3]Analysis!Q271</f>
        <v>0</v>
      </c>
      <c r="R271" s="4">
        <f>[3]Analysis!R271</f>
        <v>0</v>
      </c>
      <c r="S271" s="4">
        <f>[3]Analysis!S271</f>
        <v>0</v>
      </c>
      <c r="U271" s="1" t="str">
        <f t="shared" si="4"/>
        <v/>
      </c>
    </row>
    <row r="272" spans="1:21" x14ac:dyDescent="0.25">
      <c r="A272" s="4" t="s">
        <v>71</v>
      </c>
      <c r="B272" s="4" t="s">
        <v>26</v>
      </c>
      <c r="C272" s="4" t="s">
        <v>14</v>
      </c>
      <c r="D272" s="5" t="s">
        <v>12</v>
      </c>
      <c r="E272" s="4">
        <f>[3]Analysis!E272</f>
        <v>0</v>
      </c>
      <c r="F272" s="4">
        <f>[3]Analysis!F272</f>
        <v>0</v>
      </c>
      <c r="G272" s="4">
        <f>[3]Analysis!G272</f>
        <v>0</v>
      </c>
      <c r="H272" s="4">
        <f>[3]Analysis!H272</f>
        <v>0</v>
      </c>
      <c r="I272" s="4">
        <f>[3]Analysis!I272</f>
        <v>0</v>
      </c>
      <c r="J272" s="4">
        <f>[3]Analysis!J272</f>
        <v>0</v>
      </c>
      <c r="K272" s="4">
        <f>[3]Analysis!K272</f>
        <v>0</v>
      </c>
      <c r="L272" s="4">
        <f>[3]Analysis!L272</f>
        <v>0</v>
      </c>
      <c r="M272" s="4">
        <f>[3]Analysis!M272</f>
        <v>0</v>
      </c>
      <c r="N272" s="4">
        <f>[3]Analysis!N272</f>
        <v>0</v>
      </c>
      <c r="O272" s="4">
        <f>[3]Analysis!O272</f>
        <v>0</v>
      </c>
      <c r="P272" s="4">
        <f>[3]Analysis!P272</f>
        <v>0</v>
      </c>
      <c r="Q272" s="4">
        <f>[3]Analysis!Q272</f>
        <v>0</v>
      </c>
      <c r="R272" s="4">
        <f>[3]Analysis!R272</f>
        <v>0</v>
      </c>
      <c r="S272" s="4">
        <f>[3]Analysis!S272</f>
        <v>0</v>
      </c>
      <c r="U272" s="1" t="str">
        <f t="shared" si="4"/>
        <v/>
      </c>
    </row>
    <row r="273" spans="1:21" x14ac:dyDescent="0.25">
      <c r="A273" s="4" t="s">
        <v>71</v>
      </c>
      <c r="B273" s="4" t="s">
        <v>26</v>
      </c>
      <c r="C273" s="4" t="s">
        <v>14</v>
      </c>
      <c r="D273" s="5" t="s">
        <v>13</v>
      </c>
      <c r="E273" s="4">
        <f>[3]Analysis!E273</f>
        <v>0</v>
      </c>
      <c r="F273" s="4">
        <f>[3]Analysis!F273</f>
        <v>0</v>
      </c>
      <c r="G273" s="4">
        <f>[3]Analysis!G273</f>
        <v>0</v>
      </c>
      <c r="H273" s="4">
        <f>[3]Analysis!H273</f>
        <v>0</v>
      </c>
      <c r="I273" s="4">
        <f>[3]Analysis!I273</f>
        <v>0</v>
      </c>
      <c r="J273" s="4">
        <f>[3]Analysis!J273</f>
        <v>0</v>
      </c>
      <c r="K273" s="4">
        <f>[3]Analysis!K273</f>
        <v>0</v>
      </c>
      <c r="L273" s="4">
        <f>[3]Analysis!L273</f>
        <v>0</v>
      </c>
      <c r="M273" s="4">
        <f>[3]Analysis!M273</f>
        <v>0</v>
      </c>
      <c r="N273" s="4">
        <f>[3]Analysis!N273</f>
        <v>0</v>
      </c>
      <c r="O273" s="4">
        <f>[3]Analysis!O273</f>
        <v>0</v>
      </c>
      <c r="P273" s="4">
        <f>[3]Analysis!P273</f>
        <v>0</v>
      </c>
      <c r="Q273" s="4">
        <f>[3]Analysis!Q273</f>
        <v>0</v>
      </c>
      <c r="R273" s="4">
        <f>[3]Analysis!R273</f>
        <v>0</v>
      </c>
      <c r="S273" s="4">
        <f>[3]Analysis!S273</f>
        <v>0</v>
      </c>
      <c r="U273" s="1" t="str">
        <f t="shared" si="4"/>
        <v/>
      </c>
    </row>
    <row r="274" spans="1:21" x14ac:dyDescent="0.25">
      <c r="A274" s="4" t="s">
        <v>72</v>
      </c>
      <c r="B274" s="4" t="s">
        <v>27</v>
      </c>
      <c r="C274" s="4" t="s">
        <v>4</v>
      </c>
      <c r="D274" s="5" t="s">
        <v>5</v>
      </c>
      <c r="E274" s="4">
        <f>[3]Analysis!E274</f>
        <v>0.31221864222508589</v>
      </c>
      <c r="F274" s="4">
        <f>[3]Analysis!F274</f>
        <v>0.29523700221039822</v>
      </c>
      <c r="G274" s="4">
        <f>[3]Analysis!G274</f>
        <v>0.23294400204479829</v>
      </c>
      <c r="H274" s="4">
        <f>[3]Analysis!H274</f>
        <v>0.21311784590572325</v>
      </c>
      <c r="I274" s="4">
        <f>[3]Analysis!I274</f>
        <v>0.19313822908941669</v>
      </c>
      <c r="J274" s="4">
        <f>[3]Analysis!J274</f>
        <v>0.16409736552210719</v>
      </c>
      <c r="K274" s="4">
        <f>[3]Analysis!K274</f>
        <v>0.15016968946424838</v>
      </c>
      <c r="L274" s="4">
        <f>[3]Analysis!L274</f>
        <v>0.15132264254188593</v>
      </c>
      <c r="M274" s="4">
        <f>[3]Analysis!M274</f>
        <v>0.13892845005723994</v>
      </c>
      <c r="N274" s="4">
        <f>[3]Analysis!N274</f>
        <v>0.13260650591479525</v>
      </c>
      <c r="O274" s="4">
        <f>[3]Analysis!O274</f>
        <v>0.13652990157607836</v>
      </c>
      <c r="P274" s="4">
        <f>[3]Analysis!P274</f>
        <v>0.13134997012002389</v>
      </c>
      <c r="Q274" s="4">
        <f>[3]Analysis!Q274</f>
        <v>0.12937765769787385</v>
      </c>
      <c r="R274" s="4">
        <f>[3]Analysis!R274</f>
        <v>0.11665195587843527</v>
      </c>
      <c r="S274" s="4">
        <f>[3]Analysis!S274</f>
        <v>0.11624428860456909</v>
      </c>
      <c r="U274" s="1" t="str">
        <f t="shared" si="4"/>
        <v>IEA_TO_BY_PROTRA_EMPIRICAL[REGIONS_9_I,PROTRA_PP_liquid_fuels,TO_elec]=GET_DIRECT_DATA('model_parameters/energy/IEA_energy_balance_vensim_import.xlsx','IEA_TO_by_PROTRA','TO_by_PROTRA_TIME','PROTRA_PP_liquid_fuels_TO_elec') ~~|</v>
      </c>
    </row>
    <row r="275" spans="1:21" x14ac:dyDescent="0.25">
      <c r="A275" s="4" t="s">
        <v>72</v>
      </c>
      <c r="B275" s="4" t="s">
        <v>27</v>
      </c>
      <c r="C275" s="4" t="s">
        <v>4</v>
      </c>
      <c r="D275" s="4" t="s">
        <v>6</v>
      </c>
      <c r="E275" s="4">
        <f>[3]Analysis!E275</f>
        <v>1.0774791380166895E-2</v>
      </c>
      <c r="F275" s="4">
        <f>[3]Analysis!F275</f>
        <v>1.367638905888875E-2</v>
      </c>
      <c r="G275" s="4">
        <f>[3]Analysis!G275</f>
        <v>8.8091929526456364E-3</v>
      </c>
      <c r="H275" s="4">
        <f>[3]Analysis!H275</f>
        <v>1.3366789306568556E-2</v>
      </c>
      <c r="I275" s="4">
        <f>[3]Analysis!I275</f>
        <v>8.6939930448055626E-3</v>
      </c>
      <c r="J275" s="4">
        <f>[3]Analysis!J275</f>
        <v>8.2507973993620788E-3</v>
      </c>
      <c r="K275" s="4">
        <f>[3]Analysis!K275</f>
        <v>3.9760168191865439E-3</v>
      </c>
      <c r="L275" s="4">
        <f>[3]Analysis!L275</f>
        <v>5.3376797298562151E-3</v>
      </c>
      <c r="M275" s="4">
        <f>[3]Analysis!M275</f>
        <v>2.7435218051825557E-3</v>
      </c>
      <c r="N275" s="4">
        <f>[3]Analysis!N275</f>
        <v>1.9513424389260487E-3</v>
      </c>
      <c r="O275" s="4">
        <f>[3]Analysis!O275</f>
        <v>2.5738179409456473E-3</v>
      </c>
      <c r="P275" s="4">
        <f>[3]Analysis!P275</f>
        <v>2.2295502163598266E-3</v>
      </c>
      <c r="Q275" s="4">
        <f>[3]Analysis!Q275</f>
        <v>1.4463708429033257E-3</v>
      </c>
      <c r="R275" s="4">
        <f>[3]Analysis!R275</f>
        <v>2.3166701466638823E-3</v>
      </c>
      <c r="S275" s="4">
        <f>[3]Analysis!S275</f>
        <v>1.526758778592977E-3</v>
      </c>
      <c r="U275" s="1" t="str">
        <f t="shared" si="4"/>
        <v/>
      </c>
    </row>
    <row r="276" spans="1:21" x14ac:dyDescent="0.25">
      <c r="A276" s="4" t="s">
        <v>72</v>
      </c>
      <c r="B276" s="4" t="s">
        <v>27</v>
      </c>
      <c r="C276" s="4" t="s">
        <v>4</v>
      </c>
      <c r="D276" s="5" t="s">
        <v>7</v>
      </c>
      <c r="E276" s="4">
        <f>[3]Analysis!E276</f>
        <v>0.18239025408779672</v>
      </c>
      <c r="F276" s="4">
        <f>[3]Analysis!F276</f>
        <v>0.13702669037864768</v>
      </c>
      <c r="G276" s="4">
        <f>[3]Analysis!G276</f>
        <v>0.10154151876678498</v>
      </c>
      <c r="H276" s="4">
        <f>[3]Analysis!H276</f>
        <v>6.8205545435563647E-2</v>
      </c>
      <c r="I276" s="4">
        <f>[3]Analysis!I276</f>
        <v>4.4135964691228241E-2</v>
      </c>
      <c r="J276" s="4">
        <f>[3]Analysis!J276</f>
        <v>5.3866756906594468E-2</v>
      </c>
      <c r="K276" s="4">
        <f>[3]Analysis!K276</f>
        <v>4.4081964734428214E-2</v>
      </c>
      <c r="L276" s="4">
        <f>[3]Analysis!L276</f>
        <v>4.2357566113947101E-2</v>
      </c>
      <c r="M276" s="4">
        <f>[3]Analysis!M276</f>
        <v>3.6615570707543434E-2</v>
      </c>
      <c r="N276" s="4">
        <f>[3]Analysis!N276</f>
        <v>3.4937972049622359E-2</v>
      </c>
      <c r="O276" s="4">
        <f>[3]Analysis!O276</f>
        <v>3.5672371462102823E-2</v>
      </c>
      <c r="P276" s="4">
        <f>[3]Analysis!P276</f>
        <v>3.8627969097624719E-2</v>
      </c>
      <c r="Q276" s="4">
        <f>[3]Analysis!Q276</f>
        <v>3.6999625600299513E-2</v>
      </c>
      <c r="R276" s="4">
        <f>[3]Analysis!R276</f>
        <v>4.0132490694007449E-2</v>
      </c>
      <c r="S276" s="4">
        <f>[3]Analysis!S276</f>
        <v>3.8559317152546277E-2</v>
      </c>
      <c r="U276" s="1" t="str">
        <f t="shared" si="4"/>
        <v/>
      </c>
    </row>
    <row r="277" spans="1:21" x14ac:dyDescent="0.25">
      <c r="A277" s="4" t="s">
        <v>72</v>
      </c>
      <c r="B277" s="4" t="s">
        <v>27</v>
      </c>
      <c r="C277" s="4" t="s">
        <v>4</v>
      </c>
      <c r="D277" s="5" t="s">
        <v>8</v>
      </c>
      <c r="E277" s="4">
        <f>[3]Analysis!E277</f>
        <v>0.80608056073555145</v>
      </c>
      <c r="F277" s="4">
        <f>[3]Analysis!F277</f>
        <v>0.72287836689730645</v>
      </c>
      <c r="G277" s="4">
        <f>[3]Analysis!G277</f>
        <v>0.85244106084714755</v>
      </c>
      <c r="H277" s="4">
        <f>[3]Analysis!H277</f>
        <v>0.74004913636069092</v>
      </c>
      <c r="I277" s="4">
        <f>[3]Analysis!I277</f>
        <v>0.54537636889890484</v>
      </c>
      <c r="J277" s="4">
        <f>[3]Analysis!J277</f>
        <v>0.58878080337535721</v>
      </c>
      <c r="K277" s="4">
        <f>[3]Analysis!K277</f>
        <v>0.81566128707097019</v>
      </c>
      <c r="L277" s="4">
        <f>[3]Analysis!L277</f>
        <v>0.86167535945971219</v>
      </c>
      <c r="M277" s="4">
        <f>[3]Analysis!M277</f>
        <v>0.71825656459474829</v>
      </c>
      <c r="N277" s="4">
        <f>[3]Analysis!N277</f>
        <v>0.54167460346031715</v>
      </c>
      <c r="O277" s="4">
        <f>[3]Analysis!O277</f>
        <v>0.47747152762277789</v>
      </c>
      <c r="P277" s="4">
        <f>[3]Analysis!P277</f>
        <v>0.39196672522661979</v>
      </c>
      <c r="Q277" s="4">
        <f>[3]Analysis!Q277</f>
        <v>0.31255309635752254</v>
      </c>
      <c r="R277" s="4">
        <f>[3]Analysis!R277</f>
        <v>0.23989407008474389</v>
      </c>
      <c r="S277" s="4">
        <f>[3]Analysis!S277</f>
        <v>0.19951551238759008</v>
      </c>
      <c r="U277" s="1" t="str">
        <f t="shared" si="4"/>
        <v/>
      </c>
    </row>
    <row r="278" spans="1:21" x14ac:dyDescent="0.25">
      <c r="A278" s="4" t="s">
        <v>72</v>
      </c>
      <c r="B278" s="4" t="s">
        <v>27</v>
      </c>
      <c r="C278" s="4" t="s">
        <v>4</v>
      </c>
      <c r="D278" s="5" t="s">
        <v>9</v>
      </c>
      <c r="E278" s="4">
        <f>[3]Analysis!E278</f>
        <v>7.0312126950298426E-2</v>
      </c>
      <c r="F278" s="4">
        <f>[3]Analysis!F278</f>
        <v>5.797153482277214E-2</v>
      </c>
      <c r="G278" s="4">
        <f>[3]Analysis!G278</f>
        <v>6.142830605735515E-2</v>
      </c>
      <c r="H278" s="4">
        <f>[3]Analysis!H278</f>
        <v>8.5706272634981873E-2</v>
      </c>
      <c r="I278" s="4">
        <f>[3]Analysis!I278</f>
        <v>6.590292967765625E-2</v>
      </c>
      <c r="J278" s="4">
        <f>[3]Analysis!J278</f>
        <v>7.589401608478713E-2</v>
      </c>
      <c r="K278" s="4">
        <f>[3]Analysis!K278</f>
        <v>4.6474774820180136E-2</v>
      </c>
      <c r="L278" s="4">
        <f>[3]Analysis!L278</f>
        <v>5.4643161085471126E-2</v>
      </c>
      <c r="M278" s="4">
        <f>[3]Analysis!M278</f>
        <v>5.9030808775352966E-2</v>
      </c>
      <c r="N278" s="4">
        <f>[3]Analysis!N278</f>
        <v>6.03870104903916E-2</v>
      </c>
      <c r="O278" s="4">
        <f>[3]Analysis!O278</f>
        <v>4.5591573126741496E-2</v>
      </c>
      <c r="P278" s="4">
        <f>[3]Analysis!P278</f>
        <v>3.940917927265658E-2</v>
      </c>
      <c r="Q278" s="4">
        <f>[3]Analysis!Q278</f>
        <v>3.4805873755300996E-2</v>
      </c>
      <c r="R278" s="4">
        <f>[3]Analysis!R278</f>
        <v>2.3922931261654987E-2</v>
      </c>
      <c r="S278" s="4">
        <f>[3]Analysis!S278</f>
        <v>1.1154159076672738E-2</v>
      </c>
      <c r="U278" s="1" t="str">
        <f t="shared" si="4"/>
        <v/>
      </c>
    </row>
    <row r="279" spans="1:21" x14ac:dyDescent="0.25">
      <c r="A279" s="4" t="s">
        <v>72</v>
      </c>
      <c r="B279" s="4" t="s">
        <v>27</v>
      </c>
      <c r="C279" s="4" t="s">
        <v>4</v>
      </c>
      <c r="D279" s="5" t="s">
        <v>10</v>
      </c>
      <c r="E279" s="4">
        <f>[3]Analysis!E279</f>
        <v>6.5311147751081794E-2</v>
      </c>
      <c r="F279" s="4">
        <f>[3]Analysis!F279</f>
        <v>7.0585143531885164E-2</v>
      </c>
      <c r="G279" s="4">
        <f>[3]Analysis!G279</f>
        <v>0.13240429407656473</v>
      </c>
      <c r="H279" s="4">
        <f>[3]Analysis!H279</f>
        <v>0.15886787290570167</v>
      </c>
      <c r="I279" s="4">
        <f>[3]Analysis!I279</f>
        <v>0.12412790069767941</v>
      </c>
      <c r="J279" s="4">
        <f>[3]Analysis!J279</f>
        <v>0.14633988292809363</v>
      </c>
      <c r="K279" s="4">
        <f>[3]Analysis!K279</f>
        <v>0.14290908567273145</v>
      </c>
      <c r="L279" s="4">
        <f>[3]Analysis!L279</f>
        <v>0.1517470786023371</v>
      </c>
      <c r="M279" s="4">
        <f>[3]Analysis!M279</f>
        <v>0.17156146275082979</v>
      </c>
      <c r="N279" s="4">
        <f>[3]Analysis!N279</f>
        <v>0.20123983900812878</v>
      </c>
      <c r="O279" s="4">
        <f>[3]Analysis!O279</f>
        <v>0.19135784691372248</v>
      </c>
      <c r="P279" s="4">
        <f>[3]Analysis!P279</f>
        <v>0.14137558049953558</v>
      </c>
      <c r="Q279" s="4">
        <f>[3]Analysis!Q279</f>
        <v>0.10063181029455176</v>
      </c>
      <c r="R279" s="4">
        <f>[3]Analysis!R279</f>
        <v>6.8892367286106176E-2</v>
      </c>
      <c r="S279" s="4">
        <f>[3]Analysis!S279</f>
        <v>4.998867800905759E-2</v>
      </c>
      <c r="U279" s="1" t="str">
        <f t="shared" si="4"/>
        <v/>
      </c>
    </row>
    <row r="280" spans="1:21" x14ac:dyDescent="0.25">
      <c r="A280" s="4" t="s">
        <v>72</v>
      </c>
      <c r="B280" s="4" t="s">
        <v>27</v>
      </c>
      <c r="C280" s="4" t="s">
        <v>4</v>
      </c>
      <c r="D280" s="5" t="s">
        <v>11</v>
      </c>
      <c r="E280" s="4">
        <f>[3]Analysis!E280</f>
        <v>4.2263966188827041E-3</v>
      </c>
      <c r="F280" s="4">
        <f>[3]Analysis!F280</f>
        <v>4.3559965152027876E-3</v>
      </c>
      <c r="G280" s="4">
        <f>[3]Analysis!G280</f>
        <v>4.384796492162806E-3</v>
      </c>
      <c r="H280" s="4">
        <f>[3]Analysis!H280</f>
        <v>6.3323949340840522E-3</v>
      </c>
      <c r="I280" s="4">
        <f>[3]Analysis!I280</f>
        <v>6.23519501184399E-3</v>
      </c>
      <c r="J280" s="4">
        <f>[3]Analysis!J280</f>
        <v>6.2711949830440124E-3</v>
      </c>
      <c r="K280" s="4">
        <f>[3]Analysis!K280</f>
        <v>6.3683949052840754E-3</v>
      </c>
      <c r="L280" s="4">
        <f>[3]Analysis!L280</f>
        <v>7.0019943984044805E-3</v>
      </c>
      <c r="M280" s="4">
        <f>[3]Analysis!M280</f>
        <v>6.4439948448041231E-3</v>
      </c>
      <c r="N280" s="4">
        <f>[3]Analysis!N280</f>
        <v>6.8651945078443931E-3</v>
      </c>
      <c r="O280" s="4">
        <f>[3]Analysis!O280</f>
        <v>7.2251942198446233E-3</v>
      </c>
      <c r="P280" s="4">
        <f>[3]Analysis!P280</f>
        <v>1.0843191325446939E-2</v>
      </c>
      <c r="Q280" s="4">
        <f>[3]Analysis!Q280</f>
        <v>1.3072669541864366E-2</v>
      </c>
      <c r="R280" s="4">
        <f>[3]Analysis!R280</f>
        <v>1.4539524368380505E-2</v>
      </c>
      <c r="S280" s="4">
        <f>[3]Analysis!S280</f>
        <v>1.442346046123163E-2</v>
      </c>
      <c r="U280" s="1" t="str">
        <f t="shared" si="4"/>
        <v/>
      </c>
    </row>
    <row r="281" spans="1:21" x14ac:dyDescent="0.25">
      <c r="A281" s="4" t="s">
        <v>72</v>
      </c>
      <c r="B281" s="4" t="s">
        <v>27</v>
      </c>
      <c r="C281" s="4" t="s">
        <v>4</v>
      </c>
      <c r="D281" s="5" t="s">
        <v>12</v>
      </c>
      <c r="E281" s="4">
        <f>[3]Analysis!E281</f>
        <v>0.62377510097991906</v>
      </c>
      <c r="F281" s="4">
        <f>[3]Analysis!F281</f>
        <v>0.36166651066679145</v>
      </c>
      <c r="G281" s="4">
        <f>[3]Analysis!G281</f>
        <v>0.36684330652535474</v>
      </c>
      <c r="H281" s="4">
        <f>[3]Analysis!H281</f>
        <v>0.2964453628437097</v>
      </c>
      <c r="I281" s="4">
        <f>[3]Analysis!I281</f>
        <v>0.2602149918280065</v>
      </c>
      <c r="J281" s="4">
        <f>[3]Analysis!J281</f>
        <v>0.23385581291534963</v>
      </c>
      <c r="K281" s="4">
        <f>[3]Analysis!K281</f>
        <v>0.2222386222091022</v>
      </c>
      <c r="L281" s="4">
        <f>[3]Analysis!L281</f>
        <v>0.23874460900431277</v>
      </c>
      <c r="M281" s="4">
        <f>[3]Analysis!M281</f>
        <v>0.2101930318455745</v>
      </c>
      <c r="N281" s="4">
        <f>[3]Analysis!N281</f>
        <v>0.17681385854891316</v>
      </c>
      <c r="O281" s="4">
        <f>[3]Analysis!O281</f>
        <v>0.1686382650893879</v>
      </c>
      <c r="P281" s="4">
        <f>[3]Analysis!P281</f>
        <v>0.16305106955914433</v>
      </c>
      <c r="Q281" s="4">
        <f>[3]Analysis!Q281</f>
        <v>0.17227296618162705</v>
      </c>
      <c r="R281" s="4">
        <f>[3]Analysis!R281</f>
        <v>0.23554406756474591</v>
      </c>
      <c r="S281" s="4">
        <f>[3]Analysis!S281</f>
        <v>0.21747172202262238</v>
      </c>
      <c r="U281" s="1" t="str">
        <f t="shared" si="4"/>
        <v/>
      </c>
    </row>
    <row r="282" spans="1:21" x14ac:dyDescent="0.25">
      <c r="A282" s="4" t="s">
        <v>72</v>
      </c>
      <c r="B282" s="4" t="s">
        <v>27</v>
      </c>
      <c r="C282" s="4" t="s">
        <v>4</v>
      </c>
      <c r="D282" s="5" t="s">
        <v>13</v>
      </c>
      <c r="E282" s="4">
        <f>[3]Analysis!E282</f>
        <v>1.3870104903916078</v>
      </c>
      <c r="F282" s="4">
        <f>[3]Analysis!F282</f>
        <v>1.5205632195494245</v>
      </c>
      <c r="G282" s="4">
        <f>[3]Analysis!G282</f>
        <v>1.607042422366062</v>
      </c>
      <c r="H282" s="4">
        <f>[3]Analysis!H282</f>
        <v>1.6815239867808103</v>
      </c>
      <c r="I282" s="4">
        <f>[3]Analysis!I282</f>
        <v>1.766361410910871</v>
      </c>
      <c r="J282" s="4">
        <f>[3]Analysis!J282</f>
        <v>1.7985297611761908</v>
      </c>
      <c r="K282" s="4">
        <f>[3]Analysis!K282</f>
        <v>1.9101080719135421</v>
      </c>
      <c r="L282" s="4">
        <f>[3]Analysis!L282</f>
        <v>2.1297510961991231</v>
      </c>
      <c r="M282" s="4">
        <f>[3]Analysis!M282</f>
        <v>2.1915990467207624</v>
      </c>
      <c r="N282" s="4">
        <f>[3]Analysis!N282</f>
        <v>2.2891805686555449</v>
      </c>
      <c r="O282" s="4">
        <f>[3]Analysis!O282</f>
        <v>2.2647617881905688</v>
      </c>
      <c r="P282" s="4">
        <f>[3]Analysis!P282</f>
        <v>2.1025697499442</v>
      </c>
      <c r="Q282" s="4">
        <f>[3]Analysis!Q282</f>
        <v>1.8948999092800722</v>
      </c>
      <c r="R282" s="4">
        <f>[3]Analysis!R282</f>
        <v>1.6934827092138325</v>
      </c>
      <c r="S282" s="4">
        <f>[3]Analysis!S282</f>
        <v>1.6746755394595678</v>
      </c>
      <c r="U282" s="1" t="str">
        <f t="shared" si="4"/>
        <v/>
      </c>
    </row>
    <row r="283" spans="1:21" x14ac:dyDescent="0.25">
      <c r="A283" s="4" t="s">
        <v>73</v>
      </c>
      <c r="B283" s="4" t="s">
        <v>27</v>
      </c>
      <c r="C283" s="4" t="s">
        <v>14</v>
      </c>
      <c r="D283" s="5" t="s">
        <v>5</v>
      </c>
      <c r="E283" s="4">
        <f>[3]Analysis!E283</f>
        <v>0</v>
      </c>
      <c r="F283" s="4">
        <f>[3]Analysis!F283</f>
        <v>0</v>
      </c>
      <c r="G283" s="4">
        <f>[3]Analysis!G283</f>
        <v>0</v>
      </c>
      <c r="H283" s="4">
        <f>[3]Analysis!H283</f>
        <v>0</v>
      </c>
      <c r="I283" s="4">
        <f>[3]Analysis!I283</f>
        <v>0</v>
      </c>
      <c r="J283" s="4">
        <f>[3]Analysis!J283</f>
        <v>0</v>
      </c>
      <c r="K283" s="4">
        <f>[3]Analysis!K283</f>
        <v>0</v>
      </c>
      <c r="L283" s="4">
        <f>[3]Analysis!L283</f>
        <v>0</v>
      </c>
      <c r="M283" s="4">
        <f>[3]Analysis!M283</f>
        <v>0</v>
      </c>
      <c r="N283" s="4">
        <f>[3]Analysis!N283</f>
        <v>0</v>
      </c>
      <c r="O283" s="4">
        <f>[3]Analysis!O283</f>
        <v>0</v>
      </c>
      <c r="P283" s="4">
        <f>[3]Analysis!P283</f>
        <v>0</v>
      </c>
      <c r="Q283" s="4">
        <f>[3]Analysis!Q283</f>
        <v>0</v>
      </c>
      <c r="R283" s="4">
        <f>[3]Analysis!R283</f>
        <v>0</v>
      </c>
      <c r="S283" s="4">
        <f>[3]Analysis!S283</f>
        <v>0</v>
      </c>
      <c r="U283" s="1" t="str">
        <f t="shared" si="4"/>
        <v>IEA_TO_BY_PROTRA_EMPIRICAL[REGIONS_9_I,PROTRA_PP_liquid_fuels,TO_heat]=GET_DIRECT_DATA('model_parameters/energy/IEA_energy_balance_vensim_import.xlsx','IEA_TO_by_PROTRA','TO_by_PROTRA_TIME','PROTRA_PP_liquid_fuels_TO_heat') ~~|</v>
      </c>
    </row>
    <row r="284" spans="1:21" x14ac:dyDescent="0.25">
      <c r="A284" s="4" t="s">
        <v>73</v>
      </c>
      <c r="B284" s="4" t="s">
        <v>27</v>
      </c>
      <c r="C284" s="4" t="s">
        <v>14</v>
      </c>
      <c r="D284" s="4" t="s">
        <v>6</v>
      </c>
      <c r="E284" s="4">
        <f>[3]Analysis!E284</f>
        <v>0</v>
      </c>
      <c r="F284" s="4">
        <f>[3]Analysis!F284</f>
        <v>0</v>
      </c>
      <c r="G284" s="4">
        <f>[3]Analysis!G284</f>
        <v>0</v>
      </c>
      <c r="H284" s="4">
        <f>[3]Analysis!H284</f>
        <v>0</v>
      </c>
      <c r="I284" s="4">
        <f>[3]Analysis!I284</f>
        <v>0</v>
      </c>
      <c r="J284" s="4">
        <f>[3]Analysis!J284</f>
        <v>0</v>
      </c>
      <c r="K284" s="4">
        <f>[3]Analysis!K284</f>
        <v>0</v>
      </c>
      <c r="L284" s="4">
        <f>[3]Analysis!L284</f>
        <v>0</v>
      </c>
      <c r="M284" s="4">
        <f>[3]Analysis!M284</f>
        <v>0</v>
      </c>
      <c r="N284" s="4">
        <f>[3]Analysis!N284</f>
        <v>0</v>
      </c>
      <c r="O284" s="4">
        <f>[3]Analysis!O284</f>
        <v>0</v>
      </c>
      <c r="P284" s="4">
        <f>[3]Analysis!P284</f>
        <v>0</v>
      </c>
      <c r="Q284" s="4">
        <f>[3]Analysis!Q284</f>
        <v>0</v>
      </c>
      <c r="R284" s="4">
        <f>[3]Analysis!R284</f>
        <v>0</v>
      </c>
      <c r="S284" s="4">
        <f>[3]Analysis!S284</f>
        <v>0</v>
      </c>
      <c r="U284" s="1" t="str">
        <f t="shared" si="4"/>
        <v/>
      </c>
    </row>
    <row r="285" spans="1:21" x14ac:dyDescent="0.25">
      <c r="A285" s="4" t="s">
        <v>73</v>
      </c>
      <c r="B285" s="4" t="s">
        <v>27</v>
      </c>
      <c r="C285" s="4" t="s">
        <v>14</v>
      </c>
      <c r="D285" s="5" t="s">
        <v>7</v>
      </c>
      <c r="E285" s="4">
        <f>[3]Analysis!E285</f>
        <v>0</v>
      </c>
      <c r="F285" s="4">
        <f>[3]Analysis!F285</f>
        <v>0</v>
      </c>
      <c r="G285" s="4">
        <f>[3]Analysis!G285</f>
        <v>0</v>
      </c>
      <c r="H285" s="4">
        <f>[3]Analysis!H285</f>
        <v>0</v>
      </c>
      <c r="I285" s="4">
        <f>[3]Analysis!I285</f>
        <v>0</v>
      </c>
      <c r="J285" s="4">
        <f>[3]Analysis!J285</f>
        <v>0</v>
      </c>
      <c r="K285" s="4">
        <f>[3]Analysis!K285</f>
        <v>0</v>
      </c>
      <c r="L285" s="4">
        <f>[3]Analysis!L285</f>
        <v>0</v>
      </c>
      <c r="M285" s="4">
        <f>[3]Analysis!M285</f>
        <v>0</v>
      </c>
      <c r="N285" s="4">
        <f>[3]Analysis!N285</f>
        <v>0</v>
      </c>
      <c r="O285" s="4">
        <f>[3]Analysis!O285</f>
        <v>0</v>
      </c>
      <c r="P285" s="4">
        <f>[3]Analysis!P285</f>
        <v>0</v>
      </c>
      <c r="Q285" s="4">
        <f>[3]Analysis!Q285</f>
        <v>0</v>
      </c>
      <c r="R285" s="4">
        <f>[3]Analysis!R285</f>
        <v>0</v>
      </c>
      <c r="S285" s="4">
        <f>[3]Analysis!S285</f>
        <v>0</v>
      </c>
      <c r="U285" s="1" t="str">
        <f t="shared" si="4"/>
        <v/>
      </c>
    </row>
    <row r="286" spans="1:21" x14ac:dyDescent="0.25">
      <c r="A286" s="4" t="s">
        <v>73</v>
      </c>
      <c r="B286" s="4" t="s">
        <v>27</v>
      </c>
      <c r="C286" s="4" t="s">
        <v>14</v>
      </c>
      <c r="D286" s="5" t="s">
        <v>8</v>
      </c>
      <c r="E286" s="4">
        <f>[3]Analysis!E286</f>
        <v>0</v>
      </c>
      <c r="F286" s="4">
        <f>[3]Analysis!F286</f>
        <v>0</v>
      </c>
      <c r="G286" s="4">
        <f>[3]Analysis!G286</f>
        <v>0</v>
      </c>
      <c r="H286" s="4">
        <f>[3]Analysis!H286</f>
        <v>0</v>
      </c>
      <c r="I286" s="4">
        <f>[3]Analysis!I286</f>
        <v>0</v>
      </c>
      <c r="J286" s="4">
        <f>[3]Analysis!J286</f>
        <v>0</v>
      </c>
      <c r="K286" s="4">
        <f>[3]Analysis!K286</f>
        <v>0</v>
      </c>
      <c r="L286" s="4">
        <f>[3]Analysis!L286</f>
        <v>0</v>
      </c>
      <c r="M286" s="4">
        <f>[3]Analysis!M286</f>
        <v>0</v>
      </c>
      <c r="N286" s="4">
        <f>[3]Analysis!N286</f>
        <v>0</v>
      </c>
      <c r="O286" s="4">
        <f>[3]Analysis!O286</f>
        <v>0</v>
      </c>
      <c r="P286" s="4">
        <f>[3]Analysis!P286</f>
        <v>0</v>
      </c>
      <c r="Q286" s="4">
        <f>[3]Analysis!Q286</f>
        <v>0</v>
      </c>
      <c r="R286" s="4">
        <f>[3]Analysis!R286</f>
        <v>0</v>
      </c>
      <c r="S286" s="4">
        <f>[3]Analysis!S286</f>
        <v>0</v>
      </c>
      <c r="U286" s="1" t="str">
        <f t="shared" si="4"/>
        <v/>
      </c>
    </row>
    <row r="287" spans="1:21" x14ac:dyDescent="0.25">
      <c r="A287" s="4" t="s">
        <v>73</v>
      </c>
      <c r="B287" s="4" t="s">
        <v>27</v>
      </c>
      <c r="C287" s="4" t="s">
        <v>14</v>
      </c>
      <c r="D287" s="5" t="s">
        <v>9</v>
      </c>
      <c r="E287" s="4">
        <f>[3]Analysis!E287</f>
        <v>0</v>
      </c>
      <c r="F287" s="4">
        <f>[3]Analysis!F287</f>
        <v>0</v>
      </c>
      <c r="G287" s="4">
        <f>[3]Analysis!G287</f>
        <v>0</v>
      </c>
      <c r="H287" s="4">
        <f>[3]Analysis!H287</f>
        <v>0</v>
      </c>
      <c r="I287" s="4">
        <f>[3]Analysis!I287</f>
        <v>0</v>
      </c>
      <c r="J287" s="4">
        <f>[3]Analysis!J287</f>
        <v>0</v>
      </c>
      <c r="K287" s="4">
        <f>[3]Analysis!K287</f>
        <v>0</v>
      </c>
      <c r="L287" s="4">
        <f>[3]Analysis!L287</f>
        <v>0</v>
      </c>
      <c r="M287" s="4">
        <f>[3]Analysis!M287</f>
        <v>0</v>
      </c>
      <c r="N287" s="4">
        <f>[3]Analysis!N287</f>
        <v>0</v>
      </c>
      <c r="O287" s="4">
        <f>[3]Analysis!O287</f>
        <v>0</v>
      </c>
      <c r="P287" s="4">
        <f>[3]Analysis!P287</f>
        <v>0</v>
      </c>
      <c r="Q287" s="4">
        <f>[3]Analysis!Q287</f>
        <v>0</v>
      </c>
      <c r="R287" s="4">
        <f>[3]Analysis!R287</f>
        <v>0</v>
      </c>
      <c r="S287" s="4">
        <f>[3]Analysis!S287</f>
        <v>0</v>
      </c>
      <c r="U287" s="1" t="str">
        <f t="shared" si="4"/>
        <v/>
      </c>
    </row>
    <row r="288" spans="1:21" x14ac:dyDescent="0.25">
      <c r="A288" s="4" t="s">
        <v>73</v>
      </c>
      <c r="B288" s="4" t="s">
        <v>27</v>
      </c>
      <c r="C288" s="4" t="s">
        <v>14</v>
      </c>
      <c r="D288" s="5" t="s">
        <v>10</v>
      </c>
      <c r="E288" s="4">
        <f>[3]Analysis!E288</f>
        <v>0</v>
      </c>
      <c r="F288" s="4">
        <f>[3]Analysis!F288</f>
        <v>0</v>
      </c>
      <c r="G288" s="4">
        <f>[3]Analysis!G288</f>
        <v>0</v>
      </c>
      <c r="H288" s="4">
        <f>[3]Analysis!H288</f>
        <v>0</v>
      </c>
      <c r="I288" s="4">
        <f>[3]Analysis!I288</f>
        <v>0</v>
      </c>
      <c r="J288" s="4">
        <f>[3]Analysis!J288</f>
        <v>0</v>
      </c>
      <c r="K288" s="4">
        <f>[3]Analysis!K288</f>
        <v>0</v>
      </c>
      <c r="L288" s="4">
        <f>[3]Analysis!L288</f>
        <v>0</v>
      </c>
      <c r="M288" s="4">
        <f>[3]Analysis!M288</f>
        <v>0</v>
      </c>
      <c r="N288" s="4">
        <f>[3]Analysis!N288</f>
        <v>0</v>
      </c>
      <c r="O288" s="4">
        <f>[3]Analysis!O288</f>
        <v>0</v>
      </c>
      <c r="P288" s="4">
        <f>[3]Analysis!P288</f>
        <v>0</v>
      </c>
      <c r="Q288" s="4">
        <f>[3]Analysis!Q288</f>
        <v>0</v>
      </c>
      <c r="R288" s="4">
        <f>[3]Analysis!R288</f>
        <v>0</v>
      </c>
      <c r="S288" s="4">
        <f>[3]Analysis!S288</f>
        <v>0</v>
      </c>
      <c r="U288" s="1" t="str">
        <f t="shared" si="4"/>
        <v/>
      </c>
    </row>
    <row r="289" spans="1:21" x14ac:dyDescent="0.25">
      <c r="A289" s="4" t="s">
        <v>73</v>
      </c>
      <c r="B289" s="4" t="s">
        <v>27</v>
      </c>
      <c r="C289" s="4" t="s">
        <v>14</v>
      </c>
      <c r="D289" s="5" t="s">
        <v>11</v>
      </c>
      <c r="E289" s="4">
        <f>[3]Analysis!E289</f>
        <v>0</v>
      </c>
      <c r="F289" s="4">
        <f>[3]Analysis!F289</f>
        <v>0</v>
      </c>
      <c r="G289" s="4">
        <f>[3]Analysis!G289</f>
        <v>0</v>
      </c>
      <c r="H289" s="4">
        <f>[3]Analysis!H289</f>
        <v>0</v>
      </c>
      <c r="I289" s="4">
        <f>[3]Analysis!I289</f>
        <v>0</v>
      </c>
      <c r="J289" s="4">
        <f>[3]Analysis!J289</f>
        <v>0</v>
      </c>
      <c r="K289" s="4">
        <f>[3]Analysis!K289</f>
        <v>0</v>
      </c>
      <c r="L289" s="4">
        <f>[3]Analysis!L289</f>
        <v>0</v>
      </c>
      <c r="M289" s="4">
        <f>[3]Analysis!M289</f>
        <v>0</v>
      </c>
      <c r="N289" s="4">
        <f>[3]Analysis!N289</f>
        <v>0</v>
      </c>
      <c r="O289" s="4">
        <f>[3]Analysis!O289</f>
        <v>0</v>
      </c>
      <c r="P289" s="4">
        <f>[3]Analysis!P289</f>
        <v>0</v>
      </c>
      <c r="Q289" s="4">
        <f>[3]Analysis!Q289</f>
        <v>0</v>
      </c>
      <c r="R289" s="4">
        <f>[3]Analysis!R289</f>
        <v>0</v>
      </c>
      <c r="S289" s="4">
        <f>[3]Analysis!S289</f>
        <v>0</v>
      </c>
      <c r="U289" s="1" t="str">
        <f t="shared" si="4"/>
        <v/>
      </c>
    </row>
    <row r="290" spans="1:21" x14ac:dyDescent="0.25">
      <c r="A290" s="4" t="s">
        <v>73</v>
      </c>
      <c r="B290" s="4" t="s">
        <v>27</v>
      </c>
      <c r="C290" s="4" t="s">
        <v>14</v>
      </c>
      <c r="D290" s="5" t="s">
        <v>12</v>
      </c>
      <c r="E290" s="4">
        <f>[3]Analysis!E290</f>
        <v>0</v>
      </c>
      <c r="F290" s="4">
        <f>[3]Analysis!F290</f>
        <v>0</v>
      </c>
      <c r="G290" s="4">
        <f>[3]Analysis!G290</f>
        <v>0</v>
      </c>
      <c r="H290" s="4">
        <f>[3]Analysis!H290</f>
        <v>0</v>
      </c>
      <c r="I290" s="4">
        <f>[3]Analysis!I290</f>
        <v>0</v>
      </c>
      <c r="J290" s="4">
        <f>[3]Analysis!J290</f>
        <v>0</v>
      </c>
      <c r="K290" s="4">
        <f>[3]Analysis!K290</f>
        <v>0</v>
      </c>
      <c r="L290" s="4">
        <f>[3]Analysis!L290</f>
        <v>0</v>
      </c>
      <c r="M290" s="4">
        <f>[3]Analysis!M290</f>
        <v>0</v>
      </c>
      <c r="N290" s="4">
        <f>[3]Analysis!N290</f>
        <v>0</v>
      </c>
      <c r="O290" s="4">
        <f>[3]Analysis!O290</f>
        <v>0</v>
      </c>
      <c r="P290" s="4">
        <f>[3]Analysis!P290</f>
        <v>0</v>
      </c>
      <c r="Q290" s="4">
        <f>[3]Analysis!Q290</f>
        <v>0</v>
      </c>
      <c r="R290" s="4">
        <f>[3]Analysis!R290</f>
        <v>0</v>
      </c>
      <c r="S290" s="4">
        <f>[3]Analysis!S290</f>
        <v>0</v>
      </c>
      <c r="U290" s="1" t="str">
        <f t="shared" si="4"/>
        <v/>
      </c>
    </row>
    <row r="291" spans="1:21" x14ac:dyDescent="0.25">
      <c r="A291" s="4" t="s">
        <v>73</v>
      </c>
      <c r="B291" s="4" t="s">
        <v>27</v>
      </c>
      <c r="C291" s="4" t="s">
        <v>14</v>
      </c>
      <c r="D291" s="5" t="s">
        <v>13</v>
      </c>
      <c r="E291" s="4">
        <f>[3]Analysis!E291</f>
        <v>0</v>
      </c>
      <c r="F291" s="4">
        <f>[3]Analysis!F291</f>
        <v>0</v>
      </c>
      <c r="G291" s="4">
        <f>[3]Analysis!G291</f>
        <v>0</v>
      </c>
      <c r="H291" s="4">
        <f>[3]Analysis!H291</f>
        <v>0</v>
      </c>
      <c r="I291" s="4">
        <f>[3]Analysis!I291</f>
        <v>0</v>
      </c>
      <c r="J291" s="4">
        <f>[3]Analysis!J291</f>
        <v>0</v>
      </c>
      <c r="K291" s="4">
        <f>[3]Analysis!K291</f>
        <v>0</v>
      </c>
      <c r="L291" s="4">
        <f>[3]Analysis!L291</f>
        <v>0</v>
      </c>
      <c r="M291" s="4">
        <f>[3]Analysis!M291</f>
        <v>0</v>
      </c>
      <c r="N291" s="4">
        <f>[3]Analysis!N291</f>
        <v>0</v>
      </c>
      <c r="O291" s="4">
        <f>[3]Analysis!O291</f>
        <v>0</v>
      </c>
      <c r="P291" s="4">
        <f>[3]Analysis!P291</f>
        <v>0</v>
      </c>
      <c r="Q291" s="4">
        <f>[3]Analysis!Q291</f>
        <v>0</v>
      </c>
      <c r="R291" s="4">
        <f>[3]Analysis!R291</f>
        <v>0</v>
      </c>
      <c r="S291" s="4">
        <f>[3]Analysis!S291</f>
        <v>0</v>
      </c>
      <c r="U291" s="1" t="str">
        <f t="shared" si="4"/>
        <v/>
      </c>
    </row>
    <row r="292" spans="1:21" x14ac:dyDescent="0.25">
      <c r="A292" s="4" t="s">
        <v>74</v>
      </c>
      <c r="B292" s="4" t="s">
        <v>28</v>
      </c>
      <c r="C292" s="4" t="s">
        <v>4</v>
      </c>
      <c r="D292" s="5" t="s">
        <v>5</v>
      </c>
      <c r="E292" s="4">
        <f>[3]Analysis!E292</f>
        <v>3.2978889616888303</v>
      </c>
      <c r="F292" s="4">
        <f>[3]Analysis!F292</f>
        <v>3.2919309664552263</v>
      </c>
      <c r="G292" s="4">
        <f>[3]Analysis!G292</f>
        <v>3.1400938879248894</v>
      </c>
      <c r="H292" s="4">
        <f>[3]Analysis!H292</f>
        <v>3.1850218519825182</v>
      </c>
      <c r="I292" s="4">
        <f>[3]Analysis!I292</f>
        <v>2.9696808242553407</v>
      </c>
      <c r="J292" s="4">
        <f>[3]Analysis!J292</f>
        <v>3.0760895391283682</v>
      </c>
      <c r="K292" s="4">
        <f>[3]Analysis!K292</f>
        <v>3.0159651340278923</v>
      </c>
      <c r="L292" s="4">
        <f>[3]Analysis!L292</f>
        <v>2.9230573227541417</v>
      </c>
      <c r="M292" s="4">
        <f>[3]Analysis!M292</f>
        <v>2.9023992936805652</v>
      </c>
      <c r="N292" s="4">
        <f>[3]Analysis!N292</f>
        <v>2.9251776922578459</v>
      </c>
      <c r="O292" s="4">
        <f>[3]Analysis!O292</f>
        <v>2.8320306431754849</v>
      </c>
      <c r="P292" s="4">
        <f>[3]Analysis!P292</f>
        <v>2.7646483234813406</v>
      </c>
      <c r="Q292" s="4">
        <f>[3]Analysis!Q292</f>
        <v>2.7337753457797236</v>
      </c>
      <c r="R292" s="4">
        <f>[3]Analysis!R292</f>
        <v>2.7429928000057595</v>
      </c>
      <c r="S292" s="4">
        <f>[3]Analysis!S292</f>
        <v>2.7552141062287143</v>
      </c>
      <c r="U292" s="1" t="str">
        <f t="shared" si="4"/>
        <v>IEA_TO_BY_PROTRA_EMPIRICAL[REGIONS_9_I,PROTRA_PP_nuclear,TO_elec]=GET_DIRECT_DATA('model_parameters/energy/IEA_energy_balance_vensim_import.xlsx','IEA_TO_by_PROTRA','TO_by_PROTRA_TIME','PROTRA_PP_nuclear_TO_elec') ~~|</v>
      </c>
    </row>
    <row r="293" spans="1:21" x14ac:dyDescent="0.25">
      <c r="A293" s="4" t="s">
        <v>74</v>
      </c>
      <c r="B293" s="4" t="s">
        <v>28</v>
      </c>
      <c r="C293" s="4" t="s">
        <v>4</v>
      </c>
      <c r="D293" s="4" t="s">
        <v>6</v>
      </c>
      <c r="E293" s="4">
        <f>[3]Analysis!E293</f>
        <v>0.29382456494034803</v>
      </c>
      <c r="F293" s="4">
        <f>[3]Analysis!F293</f>
        <v>0.27162338270129383</v>
      </c>
      <c r="G293" s="4">
        <f>[3]Analysis!G293</f>
        <v>0.22690061847950521</v>
      </c>
      <c r="H293" s="4">
        <f>[3]Analysis!H293</f>
        <v>0.18894944884044093</v>
      </c>
      <c r="I293" s="4">
        <f>[3]Analysis!I293</f>
        <v>0.24875260099791918</v>
      </c>
      <c r="J293" s="4">
        <f>[3]Analysis!J293</f>
        <v>0.22370263303789353</v>
      </c>
      <c r="K293" s="4">
        <f>[3]Analysis!K293</f>
        <v>0.24832942133646291</v>
      </c>
      <c r="L293" s="4">
        <f>[3]Analysis!L293</f>
        <v>0.25345804923356063</v>
      </c>
      <c r="M293" s="4">
        <f>[3]Analysis!M293</f>
        <v>0.25418456465234829</v>
      </c>
      <c r="N293" s="4">
        <f>[3]Analysis!N293</f>
        <v>0.22949243640605083</v>
      </c>
      <c r="O293" s="4">
        <f>[3]Analysis!O293</f>
        <v>0.25324143740685001</v>
      </c>
      <c r="P293" s="4">
        <f>[3]Analysis!P293</f>
        <v>0.25821368142905488</v>
      </c>
      <c r="Q293" s="4">
        <f>[3]Analysis!Q293</f>
        <v>0.25321094543124362</v>
      </c>
      <c r="R293" s="4">
        <f>[3]Analysis!R293</f>
        <v>0.23422967261626187</v>
      </c>
      <c r="S293" s="4">
        <f>[3]Analysis!S293</f>
        <v>0.20226198619041102</v>
      </c>
      <c r="U293" s="1" t="str">
        <f t="shared" si="4"/>
        <v/>
      </c>
    </row>
    <row r="294" spans="1:21" x14ac:dyDescent="0.25">
      <c r="A294" s="4" t="s">
        <v>74</v>
      </c>
      <c r="B294" s="4" t="s">
        <v>28</v>
      </c>
      <c r="C294" s="4" t="s">
        <v>4</v>
      </c>
      <c r="D294" s="5" t="s">
        <v>7</v>
      </c>
      <c r="E294" s="4">
        <f>[3]Analysis!E294</f>
        <v>0.1911166471066823</v>
      </c>
      <c r="F294" s="4">
        <f>[3]Analysis!F294</f>
        <v>0.19743464205228634</v>
      </c>
      <c r="G294" s="4">
        <f>[3]Analysis!G294</f>
        <v>0.22366782106574312</v>
      </c>
      <c r="H294" s="4">
        <f>[3]Analysis!H294</f>
        <v>0.24621820302543757</v>
      </c>
      <c r="I294" s="4">
        <f>[3]Analysis!I294</f>
        <v>0.25248219801424154</v>
      </c>
      <c r="J294" s="4">
        <f>[3]Analysis!J294</f>
        <v>0.26596778722577019</v>
      </c>
      <c r="K294" s="4">
        <f>[3]Analysis!K294</f>
        <v>0.31085975131219895</v>
      </c>
      <c r="L294" s="4">
        <f>[3]Analysis!L294</f>
        <v>0.35061811950550437</v>
      </c>
      <c r="M294" s="4">
        <f>[3]Analysis!M294</f>
        <v>0.4018064785548171</v>
      </c>
      <c r="N294" s="4">
        <f>[3]Analysis!N294</f>
        <v>0.47713641829086534</v>
      </c>
      <c r="O294" s="4">
        <f>[3]Analysis!O294</f>
        <v>0.61483990812807343</v>
      </c>
      <c r="P294" s="4">
        <f>[3]Analysis!P294</f>
        <v>0.76783258573393143</v>
      </c>
      <c r="Q294" s="4">
        <f>[3]Analysis!Q294</f>
        <v>0.89305128555897151</v>
      </c>
      <c r="R294" s="4">
        <f>[3]Analysis!R294</f>
        <v>1.059691552246758</v>
      </c>
      <c r="S294" s="4">
        <f>[3]Analysis!S294</f>
        <v>1.2540769967384024</v>
      </c>
      <c r="U294" s="1" t="str">
        <f t="shared" si="4"/>
        <v/>
      </c>
    </row>
    <row r="295" spans="1:21" x14ac:dyDescent="0.25">
      <c r="A295" s="4" t="s">
        <v>74</v>
      </c>
      <c r="B295" s="4" t="s">
        <v>28</v>
      </c>
      <c r="C295" s="4" t="s">
        <v>4</v>
      </c>
      <c r="D295" s="5" t="s">
        <v>8</v>
      </c>
      <c r="E295" s="4">
        <f>[3]Analysis!E295</f>
        <v>1.7694185392651685</v>
      </c>
      <c r="F295" s="4">
        <f>[3]Analysis!F295</f>
        <v>1.7713613209109431</v>
      </c>
      <c r="G295" s="4">
        <f>[3]Analysis!G295</f>
        <v>1.6103083325533338</v>
      </c>
      <c r="H295" s="4">
        <f>[3]Analysis!H295</f>
        <v>1.6196851982518412</v>
      </c>
      <c r="I295" s="4">
        <f>[3]Analysis!I295</f>
        <v>1.6887284594172323</v>
      </c>
      <c r="J295" s="4">
        <f>[3]Analysis!J295</f>
        <v>1.7224383500493197</v>
      </c>
      <c r="K295" s="4">
        <f>[3]Analysis!K295</f>
        <v>1.0749591508326795</v>
      </c>
      <c r="L295" s="4">
        <f>[3]Analysis!L295</f>
        <v>0.74407769153784664</v>
      </c>
      <c r="M295" s="4">
        <f>[3]Analysis!M295</f>
        <v>0.68301215359027712</v>
      </c>
      <c r="N295" s="4">
        <f>[3]Analysis!N295</f>
        <v>0.715665027467978</v>
      </c>
      <c r="O295" s="4">
        <f>[3]Analysis!O295</f>
        <v>0.75841241927006453</v>
      </c>
      <c r="P295" s="4">
        <f>[3]Analysis!P295</f>
        <v>0.76217687145850288</v>
      </c>
      <c r="Q295" s="4">
        <f>[3]Analysis!Q295</f>
        <v>0.73362180590255521</v>
      </c>
      <c r="R295" s="4">
        <f>[3]Analysis!R295</f>
        <v>0.81401973878420886</v>
      </c>
      <c r="S295" s="4">
        <f>[3]Analysis!S295</f>
        <v>0.8712427730057779</v>
      </c>
      <c r="U295" s="1" t="str">
        <f t="shared" si="4"/>
        <v/>
      </c>
    </row>
    <row r="296" spans="1:21" x14ac:dyDescent="0.25">
      <c r="A296" s="4" t="s">
        <v>74</v>
      </c>
      <c r="B296" s="4" t="s">
        <v>28</v>
      </c>
      <c r="C296" s="4" t="s">
        <v>4</v>
      </c>
      <c r="D296" s="5" t="s">
        <v>9</v>
      </c>
      <c r="E296" s="4">
        <f>[3]Analysis!E296</f>
        <v>6.2366350106919911E-2</v>
      </c>
      <c r="F296" s="4">
        <f>[3]Analysis!F296</f>
        <v>6.7687145850283306E-2</v>
      </c>
      <c r="G296" s="4">
        <f>[3]Analysis!G296</f>
        <v>6.1045151163879062E-2</v>
      </c>
      <c r="H296" s="4">
        <f>[3]Analysis!H296</f>
        <v>5.3737157010274386E-2</v>
      </c>
      <c r="I296" s="4">
        <f>[3]Analysis!I296</f>
        <v>6.7091130327095724E-2</v>
      </c>
      <c r="J296" s="4">
        <f>[3]Analysis!J296</f>
        <v>9.4558964352828512E-2</v>
      </c>
      <c r="K296" s="4">
        <f>[3]Analysis!K296</f>
        <v>0.1162315230147816</v>
      </c>
      <c r="L296" s="4">
        <f>[3]Analysis!L296</f>
        <v>0.11831790134567891</v>
      </c>
      <c r="M296" s="4">
        <f>[3]Analysis!M296</f>
        <v>0.12321994542404364</v>
      </c>
      <c r="N296" s="4">
        <f>[3]Analysis!N296</f>
        <v>0.12996544002764798</v>
      </c>
      <c r="O296" s="4">
        <f>[3]Analysis!O296</f>
        <v>0.13468892424886059</v>
      </c>
      <c r="P296" s="4">
        <f>[3]Analysis!P296</f>
        <v>0.13649749080200735</v>
      </c>
      <c r="Q296" s="4">
        <f>[3]Analysis!Q296</f>
        <v>0.13804548956360835</v>
      </c>
      <c r="R296" s="4">
        <f>[3]Analysis!R296</f>
        <v>0.13612525109979909</v>
      </c>
      <c r="S296" s="4">
        <f>[3]Analysis!S296</f>
        <v>0.16730068615945107</v>
      </c>
      <c r="U296" s="1" t="str">
        <f t="shared" si="4"/>
        <v/>
      </c>
    </row>
    <row r="297" spans="1:21" x14ac:dyDescent="0.25">
      <c r="A297" s="4" t="s">
        <v>74</v>
      </c>
      <c r="B297" s="4" t="s">
        <v>28</v>
      </c>
      <c r="C297" s="4" t="s">
        <v>4</v>
      </c>
      <c r="D297" s="5" t="s">
        <v>10</v>
      </c>
      <c r="E297" s="4">
        <f>[3]Analysis!E297</f>
        <v>6.022075182339854E-2</v>
      </c>
      <c r="F297" s="4">
        <f>[3]Analysis!F297</f>
        <v>7.7201938238449411E-2</v>
      </c>
      <c r="G297" s="4">
        <f>[3]Analysis!G297</f>
        <v>7.0441143647085078E-2</v>
      </c>
      <c r="H297" s="4">
        <f>[3]Analysis!H297</f>
        <v>7.6676338658929061E-2</v>
      </c>
      <c r="I297" s="4">
        <f>[3]Analysis!I297</f>
        <v>7.6028339177328652E-2</v>
      </c>
      <c r="J297" s="4">
        <f>[3]Analysis!J297</f>
        <v>7.8098337521329969E-2</v>
      </c>
      <c r="K297" s="4">
        <f>[3]Analysis!K297</f>
        <v>7.930793655365076E-2</v>
      </c>
      <c r="L297" s="4">
        <f>[3]Analysis!L297</f>
        <v>8.0758735393011677E-2</v>
      </c>
      <c r="M297" s="4">
        <f>[3]Analysis!M297</f>
        <v>7.7965137627889897E-2</v>
      </c>
      <c r="N297" s="4">
        <f>[3]Analysis!N297</f>
        <v>7.5211139831088139E-2</v>
      </c>
      <c r="O297" s="4">
        <f>[3]Analysis!O297</f>
        <v>7.8382737293810165E-2</v>
      </c>
      <c r="P297" s="4">
        <f>[3]Analysis!P297</f>
        <v>8.6936330450935642E-2</v>
      </c>
      <c r="Q297" s="4">
        <f>[3]Analysis!Q297</f>
        <v>7.8670049463960431E-2</v>
      </c>
      <c r="R297" s="4">
        <f>[3]Analysis!R297</f>
        <v>8.1271385782891364E-2</v>
      </c>
      <c r="S297" s="4">
        <f>[3]Analysis!S297</f>
        <v>8.8585064331948529E-2</v>
      </c>
      <c r="U297" s="1" t="str">
        <f t="shared" si="4"/>
        <v/>
      </c>
    </row>
    <row r="298" spans="1:21" x14ac:dyDescent="0.25">
      <c r="A298" s="4" t="s">
        <v>74</v>
      </c>
      <c r="B298" s="4" t="s">
        <v>28</v>
      </c>
      <c r="C298" s="4" t="s">
        <v>4</v>
      </c>
      <c r="D298" s="5" t="s">
        <v>11</v>
      </c>
      <c r="E298" s="4">
        <f>[3]Analysis!E298</f>
        <v>0.53800516959586431</v>
      </c>
      <c r="F298" s="4">
        <f>[3]Analysis!F298</f>
        <v>0.56316914946468033</v>
      </c>
      <c r="G298" s="4">
        <f>[3]Analysis!G298</f>
        <v>0.57613993908804861</v>
      </c>
      <c r="H298" s="4">
        <f>[3]Analysis!H298</f>
        <v>0.58710553031557566</v>
      </c>
      <c r="I298" s="4">
        <f>[3]Analysis!I298</f>
        <v>0.58890192887845683</v>
      </c>
      <c r="J298" s="4">
        <f>[3]Analysis!J298</f>
        <v>0.61349350920519252</v>
      </c>
      <c r="K298" s="4">
        <f>[3]Analysis!K298</f>
        <v>0.62258710193031841</v>
      </c>
      <c r="L298" s="4">
        <f>[3]Analysis!L298</f>
        <v>0.63912188870248898</v>
      </c>
      <c r="M298" s="4">
        <f>[3]Analysis!M298</f>
        <v>0.62102830317735747</v>
      </c>
      <c r="N298" s="4">
        <f>[3]Analysis!N298</f>
        <v>0.65072467942025636</v>
      </c>
      <c r="O298" s="4">
        <f>[3]Analysis!O298</f>
        <v>0.70369143704685033</v>
      </c>
      <c r="P298" s="4">
        <f>[3]Analysis!P298</f>
        <v>0.70780983375213291</v>
      </c>
      <c r="Q298" s="4">
        <f>[3]Analysis!Q298</f>
        <v>0.7313145029483975</v>
      </c>
      <c r="R298" s="4">
        <f>[3]Analysis!R298</f>
        <v>0.7364483148413481</v>
      </c>
      <c r="S298" s="4">
        <f>[3]Analysis!S298</f>
        <v>0.75234244612604295</v>
      </c>
      <c r="U298" s="1" t="str">
        <f t="shared" si="4"/>
        <v/>
      </c>
    </row>
    <row r="299" spans="1:21" x14ac:dyDescent="0.25">
      <c r="A299" s="4" t="s">
        <v>74</v>
      </c>
      <c r="B299" s="4" t="s">
        <v>28</v>
      </c>
      <c r="C299" s="4" t="s">
        <v>4</v>
      </c>
      <c r="D299" s="5" t="s">
        <v>12</v>
      </c>
      <c r="E299" s="4">
        <f>[3]Analysis!E299</f>
        <v>3.2888529689176247</v>
      </c>
      <c r="F299" s="4">
        <f>[3]Analysis!F299</f>
        <v>3.3300873359301311</v>
      </c>
      <c r="G299" s="4">
        <f>[3]Analysis!G299</f>
        <v>3.3859304912556065</v>
      </c>
      <c r="H299" s="4">
        <f>[3]Analysis!H299</f>
        <v>3.3970580823535337</v>
      </c>
      <c r="I299" s="4">
        <f>[3]Analysis!I299</f>
        <v>3.3508845192923844</v>
      </c>
      <c r="J299" s="4">
        <f>[3]Analysis!J299</f>
        <v>3.3676821058543154</v>
      </c>
      <c r="K299" s="4">
        <f>[3]Analysis!K299</f>
        <v>3.3302961357630911</v>
      </c>
      <c r="L299" s="4">
        <f>[3]Analysis!L299</f>
        <v>3.2571369942904047</v>
      </c>
      <c r="M299" s="4">
        <f>[3]Analysis!M299</f>
        <v>3.3740721007423193</v>
      </c>
      <c r="N299" s="4">
        <f>[3]Analysis!N299</f>
        <v>3.4111448710841028</v>
      </c>
      <c r="O299" s="4">
        <f>[3]Analysis!O299</f>
        <v>3.3972236822210542</v>
      </c>
      <c r="P299" s="4">
        <f>[3]Analysis!P299</f>
        <v>3.4268876584898726</v>
      </c>
      <c r="Q299" s="4">
        <f>[3]Analysis!Q299</f>
        <v>3.4237533929972854</v>
      </c>
      <c r="R299" s="4">
        <f>[3]Analysis!R299</f>
        <v>3.4406419154864674</v>
      </c>
      <c r="S299" s="4">
        <f>[3]Analysis!S299</f>
        <v>3.4405786635370692</v>
      </c>
      <c r="U299" s="1" t="str">
        <f t="shared" si="4"/>
        <v/>
      </c>
    </row>
    <row r="300" spans="1:21" x14ac:dyDescent="0.25">
      <c r="A300" s="4" t="s">
        <v>74</v>
      </c>
      <c r="B300" s="4" t="s">
        <v>28</v>
      </c>
      <c r="C300" s="4" t="s">
        <v>4</v>
      </c>
      <c r="D300" s="5" t="s">
        <v>13</v>
      </c>
      <c r="E300" s="4">
        <f>[3]Analysis!E300</f>
        <v>0.46292362966109618</v>
      </c>
      <c r="F300" s="4">
        <f>[3]Analysis!F300</f>
        <v>0.47879241696606639</v>
      </c>
      <c r="G300" s="4">
        <f>[3]Analysis!G300</f>
        <v>0.49469000424799653</v>
      </c>
      <c r="H300" s="4">
        <f>[3]Analysis!H300</f>
        <v>0.48464601228319015</v>
      </c>
      <c r="I300" s="4">
        <f>[3]Analysis!I300</f>
        <v>0.46369402904477675</v>
      </c>
      <c r="J300" s="4">
        <f>[3]Analysis!J300</f>
        <v>0.48059961552030755</v>
      </c>
      <c r="K300" s="4">
        <f>[3]Analysis!K300</f>
        <v>0.49895960083231927</v>
      </c>
      <c r="L300" s="4">
        <f>[3]Analysis!L300</f>
        <v>0.4904744076204739</v>
      </c>
      <c r="M300" s="4">
        <f>[3]Analysis!M300</f>
        <v>0.48708321033343166</v>
      </c>
      <c r="N300" s="4">
        <f>[3]Analysis!N300</f>
        <v>0.51293118965504825</v>
      </c>
      <c r="O300" s="4">
        <f>[3]Analysis!O300</f>
        <v>0.47973561621150701</v>
      </c>
      <c r="P300" s="4">
        <f>[3]Analysis!P300</f>
        <v>0.47923521661182666</v>
      </c>
      <c r="Q300" s="4">
        <f>[3]Analysis!Q300</f>
        <v>0.50457172274262174</v>
      </c>
      <c r="R300" s="4">
        <f>[3]Analysis!R300</f>
        <v>0.50733413373269298</v>
      </c>
      <c r="S300" s="4">
        <f>[3]Analysis!S300</f>
        <v>0.50959795232163441</v>
      </c>
      <c r="U300" s="1" t="str">
        <f t="shared" si="4"/>
        <v/>
      </c>
    </row>
    <row r="301" spans="1:21" x14ac:dyDescent="0.25">
      <c r="A301" s="4" t="s">
        <v>75</v>
      </c>
      <c r="B301" s="4" t="s">
        <v>28</v>
      </c>
      <c r="C301" s="4" t="s">
        <v>14</v>
      </c>
      <c r="D301" s="5" t="s">
        <v>5</v>
      </c>
      <c r="E301" s="4">
        <f>[3]Analysis!E301</f>
        <v>0</v>
      </c>
      <c r="F301" s="4">
        <f>[3]Analysis!F301</f>
        <v>0</v>
      </c>
      <c r="G301" s="4">
        <f>[3]Analysis!G301</f>
        <v>0</v>
      </c>
      <c r="H301" s="4">
        <f>[3]Analysis!H301</f>
        <v>0</v>
      </c>
      <c r="I301" s="4">
        <f>[3]Analysis!I301</f>
        <v>0</v>
      </c>
      <c r="J301" s="4">
        <f>[3]Analysis!J301</f>
        <v>0</v>
      </c>
      <c r="K301" s="4">
        <f>[3]Analysis!K301</f>
        <v>0</v>
      </c>
      <c r="L301" s="4">
        <f>[3]Analysis!L301</f>
        <v>0</v>
      </c>
      <c r="M301" s="4">
        <f>[3]Analysis!M301</f>
        <v>0</v>
      </c>
      <c r="N301" s="4">
        <f>[3]Analysis!N301</f>
        <v>0</v>
      </c>
      <c r="O301" s="4">
        <f>[3]Analysis!O301</f>
        <v>0</v>
      </c>
      <c r="P301" s="4">
        <f>[3]Analysis!P301</f>
        <v>0</v>
      </c>
      <c r="Q301" s="4">
        <f>[3]Analysis!Q301</f>
        <v>0</v>
      </c>
      <c r="R301" s="4">
        <f>[3]Analysis!R301</f>
        <v>0</v>
      </c>
      <c r="S301" s="4">
        <f>[3]Analysis!S301</f>
        <v>0</v>
      </c>
      <c r="U301" s="1" t="str">
        <f t="shared" si="4"/>
        <v>IEA_TO_BY_PROTRA_EMPIRICAL[REGIONS_9_I,PROTRA_PP_nuclear,TO_heat]=GET_DIRECT_DATA('model_parameters/energy/IEA_energy_balance_vensim_import.xlsx','IEA_TO_by_PROTRA','TO_by_PROTRA_TIME','PROTRA_PP_nuclear_TO_heat') ~~|</v>
      </c>
    </row>
    <row r="302" spans="1:21" x14ac:dyDescent="0.25">
      <c r="A302" s="4" t="s">
        <v>75</v>
      </c>
      <c r="B302" s="4" t="s">
        <v>28</v>
      </c>
      <c r="C302" s="4" t="s">
        <v>14</v>
      </c>
      <c r="D302" s="4" t="s">
        <v>6</v>
      </c>
      <c r="E302" s="4">
        <f>[3]Analysis!E302</f>
        <v>0</v>
      </c>
      <c r="F302" s="4">
        <f>[3]Analysis!F302</f>
        <v>0</v>
      </c>
      <c r="G302" s="4">
        <f>[3]Analysis!G302</f>
        <v>0</v>
      </c>
      <c r="H302" s="4">
        <f>[3]Analysis!H302</f>
        <v>0</v>
      </c>
      <c r="I302" s="4">
        <f>[3]Analysis!I302</f>
        <v>0</v>
      </c>
      <c r="J302" s="4">
        <f>[3]Analysis!J302</f>
        <v>0</v>
      </c>
      <c r="K302" s="4">
        <f>[3]Analysis!K302</f>
        <v>0</v>
      </c>
      <c r="L302" s="4">
        <f>[3]Analysis!L302</f>
        <v>0</v>
      </c>
      <c r="M302" s="4">
        <f>[3]Analysis!M302</f>
        <v>0</v>
      </c>
      <c r="N302" s="4">
        <f>[3]Analysis!N302</f>
        <v>0</v>
      </c>
      <c r="O302" s="4">
        <f>[3]Analysis!O302</f>
        <v>0</v>
      </c>
      <c r="P302" s="4">
        <f>[3]Analysis!P302</f>
        <v>0</v>
      </c>
      <c r="Q302" s="4">
        <f>[3]Analysis!Q302</f>
        <v>0</v>
      </c>
      <c r="R302" s="4">
        <f>[3]Analysis!R302</f>
        <v>0</v>
      </c>
      <c r="S302" s="4">
        <f>[3]Analysis!S302</f>
        <v>0</v>
      </c>
      <c r="U302" s="1" t="str">
        <f t="shared" si="4"/>
        <v/>
      </c>
    </row>
    <row r="303" spans="1:21" x14ac:dyDescent="0.25">
      <c r="A303" s="4" t="s">
        <v>75</v>
      </c>
      <c r="B303" s="4" t="s">
        <v>28</v>
      </c>
      <c r="C303" s="4" t="s">
        <v>14</v>
      </c>
      <c r="D303" s="5" t="s">
        <v>7</v>
      </c>
      <c r="E303" s="4">
        <f>[3]Analysis!E303</f>
        <v>0</v>
      </c>
      <c r="F303" s="4">
        <f>[3]Analysis!F303</f>
        <v>0</v>
      </c>
      <c r="G303" s="4">
        <f>[3]Analysis!G303</f>
        <v>0</v>
      </c>
      <c r="H303" s="4">
        <f>[3]Analysis!H303</f>
        <v>0</v>
      </c>
      <c r="I303" s="4">
        <f>[3]Analysis!I303</f>
        <v>0</v>
      </c>
      <c r="J303" s="4">
        <f>[3]Analysis!J303</f>
        <v>0</v>
      </c>
      <c r="K303" s="4">
        <f>[3]Analysis!K303</f>
        <v>0</v>
      </c>
      <c r="L303" s="4">
        <f>[3]Analysis!L303</f>
        <v>0</v>
      </c>
      <c r="M303" s="4">
        <f>[3]Analysis!M303</f>
        <v>0</v>
      </c>
      <c r="N303" s="4">
        <f>[3]Analysis!N303</f>
        <v>0</v>
      </c>
      <c r="O303" s="4">
        <f>[3]Analysis!O303</f>
        <v>0</v>
      </c>
      <c r="P303" s="4">
        <f>[3]Analysis!P303</f>
        <v>0</v>
      </c>
      <c r="Q303" s="4">
        <f>[3]Analysis!Q303</f>
        <v>0</v>
      </c>
      <c r="R303" s="4">
        <f>[3]Analysis!R303</f>
        <v>0</v>
      </c>
      <c r="S303" s="4">
        <f>[3]Analysis!S303</f>
        <v>0</v>
      </c>
      <c r="U303" s="1" t="str">
        <f t="shared" si="4"/>
        <v/>
      </c>
    </row>
    <row r="304" spans="1:21" x14ac:dyDescent="0.25">
      <c r="A304" s="4" t="s">
        <v>75</v>
      </c>
      <c r="B304" s="4" t="s">
        <v>28</v>
      </c>
      <c r="C304" s="4" t="s">
        <v>14</v>
      </c>
      <c r="D304" s="5" t="s">
        <v>8</v>
      </c>
      <c r="E304" s="4">
        <f>[3]Analysis!E304</f>
        <v>0</v>
      </c>
      <c r="F304" s="4">
        <f>[3]Analysis!F304</f>
        <v>0</v>
      </c>
      <c r="G304" s="4">
        <f>[3]Analysis!G304</f>
        <v>0</v>
      </c>
      <c r="H304" s="4">
        <f>[3]Analysis!H304</f>
        <v>0</v>
      </c>
      <c r="I304" s="4">
        <f>[3]Analysis!I304</f>
        <v>0</v>
      </c>
      <c r="J304" s="4">
        <f>[3]Analysis!J304</f>
        <v>0</v>
      </c>
      <c r="K304" s="4">
        <f>[3]Analysis!K304</f>
        <v>0</v>
      </c>
      <c r="L304" s="4">
        <f>[3]Analysis!L304</f>
        <v>0</v>
      </c>
      <c r="M304" s="4">
        <f>[3]Analysis!M304</f>
        <v>0</v>
      </c>
      <c r="N304" s="4">
        <f>[3]Analysis!N304</f>
        <v>0</v>
      </c>
      <c r="O304" s="4">
        <f>[3]Analysis!O304</f>
        <v>0</v>
      </c>
      <c r="P304" s="4">
        <f>[3]Analysis!P304</f>
        <v>0</v>
      </c>
      <c r="Q304" s="4">
        <f>[3]Analysis!Q304</f>
        <v>0</v>
      </c>
      <c r="R304" s="4">
        <f>[3]Analysis!R304</f>
        <v>0</v>
      </c>
      <c r="S304" s="4">
        <f>[3]Analysis!S304</f>
        <v>0</v>
      </c>
      <c r="U304" s="1" t="str">
        <f t="shared" si="4"/>
        <v/>
      </c>
    </row>
    <row r="305" spans="1:21" x14ac:dyDescent="0.25">
      <c r="A305" s="4" t="s">
        <v>75</v>
      </c>
      <c r="B305" s="4" t="s">
        <v>28</v>
      </c>
      <c r="C305" s="4" t="s">
        <v>14</v>
      </c>
      <c r="D305" s="5" t="s">
        <v>9</v>
      </c>
      <c r="E305" s="4">
        <f>[3]Analysis!E305</f>
        <v>0</v>
      </c>
      <c r="F305" s="4">
        <f>[3]Analysis!F305</f>
        <v>0</v>
      </c>
      <c r="G305" s="4">
        <f>[3]Analysis!G305</f>
        <v>0</v>
      </c>
      <c r="H305" s="4">
        <f>[3]Analysis!H305</f>
        <v>0</v>
      </c>
      <c r="I305" s="4">
        <f>[3]Analysis!I305</f>
        <v>0</v>
      </c>
      <c r="J305" s="4">
        <f>[3]Analysis!J305</f>
        <v>0</v>
      </c>
      <c r="K305" s="4">
        <f>[3]Analysis!K305</f>
        <v>0</v>
      </c>
      <c r="L305" s="4">
        <f>[3]Analysis!L305</f>
        <v>0</v>
      </c>
      <c r="M305" s="4">
        <f>[3]Analysis!M305</f>
        <v>0</v>
      </c>
      <c r="N305" s="4">
        <f>[3]Analysis!N305</f>
        <v>0</v>
      </c>
      <c r="O305" s="4">
        <f>[3]Analysis!O305</f>
        <v>0</v>
      </c>
      <c r="P305" s="4">
        <f>[3]Analysis!P305</f>
        <v>0</v>
      </c>
      <c r="Q305" s="4">
        <f>[3]Analysis!Q305</f>
        <v>0</v>
      </c>
      <c r="R305" s="4">
        <f>[3]Analysis!R305</f>
        <v>0</v>
      </c>
      <c r="S305" s="4">
        <f>[3]Analysis!S305</f>
        <v>0</v>
      </c>
      <c r="U305" s="1" t="str">
        <f t="shared" si="4"/>
        <v/>
      </c>
    </row>
    <row r="306" spans="1:21" x14ac:dyDescent="0.25">
      <c r="A306" s="4" t="s">
        <v>75</v>
      </c>
      <c r="B306" s="4" t="s">
        <v>28</v>
      </c>
      <c r="C306" s="4" t="s">
        <v>14</v>
      </c>
      <c r="D306" s="5" t="s">
        <v>10</v>
      </c>
      <c r="E306" s="4">
        <f>[3]Analysis!E306</f>
        <v>0</v>
      </c>
      <c r="F306" s="4">
        <f>[3]Analysis!F306</f>
        <v>0</v>
      </c>
      <c r="G306" s="4">
        <f>[3]Analysis!G306</f>
        <v>0</v>
      </c>
      <c r="H306" s="4">
        <f>[3]Analysis!H306</f>
        <v>0</v>
      </c>
      <c r="I306" s="4">
        <f>[3]Analysis!I306</f>
        <v>0</v>
      </c>
      <c r="J306" s="4">
        <f>[3]Analysis!J306</f>
        <v>0</v>
      </c>
      <c r="K306" s="4">
        <f>[3]Analysis!K306</f>
        <v>0</v>
      </c>
      <c r="L306" s="4">
        <f>[3]Analysis!L306</f>
        <v>0</v>
      </c>
      <c r="M306" s="4">
        <f>[3]Analysis!M306</f>
        <v>0</v>
      </c>
      <c r="N306" s="4">
        <f>[3]Analysis!N306</f>
        <v>0</v>
      </c>
      <c r="O306" s="4">
        <f>[3]Analysis!O306</f>
        <v>0</v>
      </c>
      <c r="P306" s="4">
        <f>[3]Analysis!P306</f>
        <v>0</v>
      </c>
      <c r="Q306" s="4">
        <f>[3]Analysis!Q306</f>
        <v>0</v>
      </c>
      <c r="R306" s="4">
        <f>[3]Analysis!R306</f>
        <v>0</v>
      </c>
      <c r="S306" s="4">
        <f>[3]Analysis!S306</f>
        <v>0</v>
      </c>
      <c r="U306" s="1" t="str">
        <f t="shared" si="4"/>
        <v/>
      </c>
    </row>
    <row r="307" spans="1:21" x14ac:dyDescent="0.25">
      <c r="A307" s="4" t="s">
        <v>75</v>
      </c>
      <c r="B307" s="4" t="s">
        <v>28</v>
      </c>
      <c r="C307" s="4" t="s">
        <v>14</v>
      </c>
      <c r="D307" s="5" t="s">
        <v>11</v>
      </c>
      <c r="E307" s="4">
        <f>[3]Analysis!E307</f>
        <v>0</v>
      </c>
      <c r="F307" s="4">
        <f>[3]Analysis!F307</f>
        <v>0</v>
      </c>
      <c r="G307" s="4">
        <f>[3]Analysis!G307</f>
        <v>0</v>
      </c>
      <c r="H307" s="4">
        <f>[3]Analysis!H307</f>
        <v>0</v>
      </c>
      <c r="I307" s="4">
        <f>[3]Analysis!I307</f>
        <v>0</v>
      </c>
      <c r="J307" s="4">
        <f>[3]Analysis!J307</f>
        <v>0</v>
      </c>
      <c r="K307" s="4">
        <f>[3]Analysis!K307</f>
        <v>0</v>
      </c>
      <c r="L307" s="4">
        <f>[3]Analysis!L307</f>
        <v>0</v>
      </c>
      <c r="M307" s="4">
        <f>[3]Analysis!M307</f>
        <v>0</v>
      </c>
      <c r="N307" s="4">
        <f>[3]Analysis!N307</f>
        <v>0</v>
      </c>
      <c r="O307" s="4">
        <f>[3]Analysis!O307</f>
        <v>0</v>
      </c>
      <c r="P307" s="4">
        <f>[3]Analysis!P307</f>
        <v>0</v>
      </c>
      <c r="Q307" s="4">
        <f>[3]Analysis!Q307</f>
        <v>0</v>
      </c>
      <c r="R307" s="4">
        <f>[3]Analysis!R307</f>
        <v>0</v>
      </c>
      <c r="S307" s="4">
        <f>[3]Analysis!S307</f>
        <v>0</v>
      </c>
      <c r="U307" s="1" t="str">
        <f t="shared" si="4"/>
        <v/>
      </c>
    </row>
    <row r="308" spans="1:21" x14ac:dyDescent="0.25">
      <c r="A308" s="4" t="s">
        <v>75</v>
      </c>
      <c r="B308" s="4" t="s">
        <v>28</v>
      </c>
      <c r="C308" s="4" t="s">
        <v>14</v>
      </c>
      <c r="D308" s="5" t="s">
        <v>12</v>
      </c>
      <c r="E308" s="4">
        <f>[3]Analysis!E308</f>
        <v>0</v>
      </c>
      <c r="F308" s="4">
        <f>[3]Analysis!F308</f>
        <v>0</v>
      </c>
      <c r="G308" s="4">
        <f>[3]Analysis!G308</f>
        <v>0</v>
      </c>
      <c r="H308" s="4">
        <f>[3]Analysis!H308</f>
        <v>0</v>
      </c>
      <c r="I308" s="4">
        <f>[3]Analysis!I308</f>
        <v>0</v>
      </c>
      <c r="J308" s="4">
        <f>[3]Analysis!J308</f>
        <v>0</v>
      </c>
      <c r="K308" s="4">
        <f>[3]Analysis!K308</f>
        <v>0</v>
      </c>
      <c r="L308" s="4">
        <f>[3]Analysis!L308</f>
        <v>0</v>
      </c>
      <c r="M308" s="4">
        <f>[3]Analysis!M308</f>
        <v>0</v>
      </c>
      <c r="N308" s="4">
        <f>[3]Analysis!N308</f>
        <v>0</v>
      </c>
      <c r="O308" s="4">
        <f>[3]Analysis!O308</f>
        <v>0</v>
      </c>
      <c r="P308" s="4">
        <f>[3]Analysis!P308</f>
        <v>0</v>
      </c>
      <c r="Q308" s="4">
        <f>[3]Analysis!Q308</f>
        <v>0</v>
      </c>
      <c r="R308" s="4">
        <f>[3]Analysis!R308</f>
        <v>0</v>
      </c>
      <c r="S308" s="4">
        <f>[3]Analysis!S308</f>
        <v>0</v>
      </c>
      <c r="U308" s="1" t="str">
        <f t="shared" si="4"/>
        <v/>
      </c>
    </row>
    <row r="309" spans="1:21" x14ac:dyDescent="0.25">
      <c r="A309" s="4" t="s">
        <v>75</v>
      </c>
      <c r="B309" s="4" t="s">
        <v>28</v>
      </c>
      <c r="C309" s="4" t="s">
        <v>14</v>
      </c>
      <c r="D309" s="5" t="s">
        <v>13</v>
      </c>
      <c r="E309" s="4">
        <f>[3]Analysis!E309</f>
        <v>0</v>
      </c>
      <c r="F309" s="4">
        <f>[3]Analysis!F309</f>
        <v>0</v>
      </c>
      <c r="G309" s="4">
        <f>[3]Analysis!G309</f>
        <v>0</v>
      </c>
      <c r="H309" s="4">
        <f>[3]Analysis!H309</f>
        <v>0</v>
      </c>
      <c r="I309" s="4">
        <f>[3]Analysis!I309</f>
        <v>0</v>
      </c>
      <c r="J309" s="4">
        <f>[3]Analysis!J309</f>
        <v>0</v>
      </c>
      <c r="K309" s="4">
        <f>[3]Analysis!K309</f>
        <v>0</v>
      </c>
      <c r="L309" s="4">
        <f>[3]Analysis!L309</f>
        <v>0</v>
      </c>
      <c r="M309" s="4">
        <f>[3]Analysis!M309</f>
        <v>0</v>
      </c>
      <c r="N309" s="4">
        <f>[3]Analysis!N309</f>
        <v>0</v>
      </c>
      <c r="O309" s="4">
        <f>[3]Analysis!O309</f>
        <v>0</v>
      </c>
      <c r="P309" s="4">
        <f>[3]Analysis!P309</f>
        <v>0</v>
      </c>
      <c r="Q309" s="4">
        <f>[3]Analysis!Q309</f>
        <v>0</v>
      </c>
      <c r="R309" s="4">
        <f>[3]Analysis!R309</f>
        <v>0</v>
      </c>
      <c r="S309" s="4">
        <f>[3]Analysis!S309</f>
        <v>0</v>
      </c>
      <c r="U309" s="1" t="str">
        <f t="shared" si="4"/>
        <v/>
      </c>
    </row>
    <row r="310" spans="1:21" x14ac:dyDescent="0.25">
      <c r="A310" s="4" t="s">
        <v>76</v>
      </c>
      <c r="B310" s="4" t="s">
        <v>29</v>
      </c>
      <c r="C310" s="4" t="s">
        <v>4</v>
      </c>
      <c r="D310" s="5" t="s">
        <v>5</v>
      </c>
      <c r="E310" s="4">
        <f>[3]Analysis!E310</f>
        <v>1.7315986147211082E-3</v>
      </c>
      <c r="F310" s="4">
        <f>[3]Analysis!F310</f>
        <v>1.6703986636810689E-3</v>
      </c>
      <c r="G310" s="4">
        <f>[3]Analysis!G310</f>
        <v>1.6739986608010713E-3</v>
      </c>
      <c r="H310" s="4">
        <f>[3]Analysis!H310</f>
        <v>1.6739986608010713E-3</v>
      </c>
      <c r="I310" s="4">
        <f>[3]Analysis!I310</f>
        <v>1.6127987097610322E-3</v>
      </c>
      <c r="J310" s="4">
        <f>[3]Analysis!J310</f>
        <v>1.7135986291210966E-3</v>
      </c>
      <c r="K310" s="4">
        <f>[3]Analysis!K310</f>
        <v>1.7181994254404597E-3</v>
      </c>
      <c r="L310" s="4">
        <f>[3]Analysis!L310</f>
        <v>1.648748281001375E-3</v>
      </c>
      <c r="M310" s="4">
        <f>[3]Analysis!M310</f>
        <v>1.4888580089135928E-3</v>
      </c>
      <c r="N310" s="4">
        <f>[3]Analysis!N310</f>
        <v>1.729823816140947E-3</v>
      </c>
      <c r="O310" s="4">
        <f>[3]Analysis!O310</f>
        <v>1.754703396237283E-3</v>
      </c>
      <c r="P310" s="4">
        <f>[3]Analysis!P310</f>
        <v>1.8018561585150731E-3</v>
      </c>
      <c r="Q310" s="4">
        <f>[3]Analysis!Q310</f>
        <v>1.8781760974591218E-3</v>
      </c>
      <c r="R310" s="4">
        <f>[3]Analysis!R310</f>
        <v>1.7277466178027058E-3</v>
      </c>
      <c r="S310" s="4">
        <f>[3]Analysis!S310</f>
        <v>1.7962689629848294E-3</v>
      </c>
      <c r="U310" s="1" t="str">
        <f t="shared" si="4"/>
        <v>IEA_TO_BY_PROTRA_EMPIRICAL[REGIONS_9_I,PROTRA_PP_oceanic,TO_elec]=GET_DIRECT_DATA('model_parameters/energy/IEA_energy_balance_vensim_import.xlsx','IEA_TO_by_PROTRA','TO_by_PROTRA_TIME','PROTRA_PP_oceanic_TO_elec') ~~|</v>
      </c>
    </row>
    <row r="311" spans="1:21" x14ac:dyDescent="0.25">
      <c r="A311" s="4" t="s">
        <v>76</v>
      </c>
      <c r="B311" s="4" t="s">
        <v>29</v>
      </c>
      <c r="C311" s="4" t="s">
        <v>4</v>
      </c>
      <c r="D311" s="4" t="s">
        <v>6</v>
      </c>
      <c r="E311" s="4">
        <f>[3]Analysis!E311</f>
        <v>0</v>
      </c>
      <c r="F311" s="4">
        <f>[3]Analysis!F311</f>
        <v>0</v>
      </c>
      <c r="G311" s="4">
        <f>[3]Analysis!G311</f>
        <v>0</v>
      </c>
      <c r="H311" s="4">
        <f>[3]Analysis!H311</f>
        <v>0</v>
      </c>
      <c r="I311" s="4">
        <f>[3]Analysis!I311</f>
        <v>3.5999971200023039E-6</v>
      </c>
      <c r="J311" s="4">
        <f>[3]Analysis!J311</f>
        <v>6.7679945856043305E-6</v>
      </c>
      <c r="K311" s="4">
        <f>[3]Analysis!K311</f>
        <v>3.3839972928021652E-6</v>
      </c>
      <c r="L311" s="4">
        <f>[3]Analysis!L311</f>
        <v>1.5119987904009676E-5</v>
      </c>
      <c r="M311" s="4">
        <f>[3]Analysis!M311</f>
        <v>1.7135986291210966E-5</v>
      </c>
      <c r="N311" s="4">
        <f>[3]Analysis!N311</f>
        <v>7.9919936064051153E-6</v>
      </c>
      <c r="O311" s="4">
        <f>[3]Analysis!O311</f>
        <v>7.1999942400046078E-6</v>
      </c>
      <c r="P311" s="4">
        <f>[3]Analysis!P311</f>
        <v>3.5999971200023037E-8</v>
      </c>
      <c r="Q311" s="4">
        <f>[3]Analysis!Q311</f>
        <v>1.5083987932809654E-5</v>
      </c>
      <c r="R311" s="4">
        <f>[3]Analysis!R311</f>
        <v>3.3479973216021426E-5</v>
      </c>
      <c r="S311" s="4">
        <f>[3]Analysis!S311</f>
        <v>5.0363959708832226E-5</v>
      </c>
      <c r="U311" s="1" t="str">
        <f t="shared" si="4"/>
        <v/>
      </c>
    </row>
    <row r="312" spans="1:21" x14ac:dyDescent="0.25">
      <c r="A312" s="4" t="s">
        <v>76</v>
      </c>
      <c r="B312" s="4" t="s">
        <v>29</v>
      </c>
      <c r="C312" s="4" t="s">
        <v>4</v>
      </c>
      <c r="D312" s="5" t="s">
        <v>7</v>
      </c>
      <c r="E312" s="4">
        <f>[3]Analysis!E312</f>
        <v>2.5199979840016128E-5</v>
      </c>
      <c r="F312" s="4">
        <f>[3]Analysis!F312</f>
        <v>2.5199979840016128E-5</v>
      </c>
      <c r="G312" s="4">
        <f>[3]Analysis!G312</f>
        <v>2.5199979840016128E-5</v>
      </c>
      <c r="H312" s="4">
        <f>[3]Analysis!H312</f>
        <v>2.5199979840016128E-5</v>
      </c>
      <c r="I312" s="4">
        <f>[3]Analysis!I312</f>
        <v>2.5199979840016128E-5</v>
      </c>
      <c r="J312" s="4">
        <f>[3]Analysis!J312</f>
        <v>2.5199979840016128E-5</v>
      </c>
      <c r="K312" s="4">
        <f>[3]Analysis!K312</f>
        <v>2.5199979840016128E-5</v>
      </c>
      <c r="L312" s="4">
        <f>[3]Analysis!L312</f>
        <v>2.5199979840016128E-5</v>
      </c>
      <c r="M312" s="4">
        <f>[3]Analysis!M312</f>
        <v>2.8799976960018431E-5</v>
      </c>
      <c r="N312" s="4">
        <f>[3]Analysis!N312</f>
        <v>2.8799976960018431E-5</v>
      </c>
      <c r="O312" s="4">
        <f>[3]Analysis!O312</f>
        <v>2.8799976960018431E-5</v>
      </c>
      <c r="P312" s="4">
        <f>[3]Analysis!P312</f>
        <v>3.9599968320025337E-5</v>
      </c>
      <c r="Q312" s="4">
        <f>[3]Analysis!Q312</f>
        <v>3.8462369230104613E-5</v>
      </c>
      <c r="R312" s="4">
        <f>[3]Analysis!R312</f>
        <v>3.8462369230104613E-5</v>
      </c>
      <c r="S312" s="4">
        <f>[3]Analysis!S312</f>
        <v>4.25087659929872E-5</v>
      </c>
      <c r="U312" s="1" t="str">
        <f t="shared" si="4"/>
        <v/>
      </c>
    </row>
    <row r="313" spans="1:21" x14ac:dyDescent="0.25">
      <c r="A313" s="4" t="s">
        <v>76</v>
      </c>
      <c r="B313" s="4" t="s">
        <v>29</v>
      </c>
      <c r="C313" s="4" t="s">
        <v>4</v>
      </c>
      <c r="D313" s="5" t="s">
        <v>8</v>
      </c>
      <c r="E313" s="4">
        <f>[3]Analysis!E313</f>
        <v>0</v>
      </c>
      <c r="F313" s="4">
        <f>[3]Analysis!F313</f>
        <v>0</v>
      </c>
      <c r="G313" s="4">
        <f>[3]Analysis!G313</f>
        <v>0</v>
      </c>
      <c r="H313" s="4">
        <f>[3]Analysis!H313</f>
        <v>0</v>
      </c>
      <c r="I313" s="4">
        <f>[3]Analysis!I313</f>
        <v>0</v>
      </c>
      <c r="J313" s="4">
        <f>[3]Analysis!J313</f>
        <v>0</v>
      </c>
      <c r="K313" s="4">
        <f>[3]Analysis!K313</f>
        <v>0</v>
      </c>
      <c r="L313" s="4">
        <f>[3]Analysis!L313</f>
        <v>0</v>
      </c>
      <c r="M313" s="4">
        <f>[3]Analysis!M313</f>
        <v>1.742398606081115E-3</v>
      </c>
      <c r="N313" s="4">
        <f>[3]Analysis!N313</f>
        <v>1.7711985830411333E-3</v>
      </c>
      <c r="O313" s="4">
        <f>[3]Analysis!O313</f>
        <v>1.7855985715211427E-3</v>
      </c>
      <c r="P313" s="4">
        <f>[3]Analysis!P313</f>
        <v>1.7855985715211427E-3</v>
      </c>
      <c r="Q313" s="4">
        <f>[3]Analysis!Q313</f>
        <v>1.7620761903390475E-3</v>
      </c>
      <c r="R313" s="4">
        <f>[3]Analysis!R313</f>
        <v>1.7472694021844781E-3</v>
      </c>
      <c r="S313" s="4">
        <f>[3]Analysis!S313</f>
        <v>1.7075542339566128E-3</v>
      </c>
      <c r="U313" s="1" t="str">
        <f t="shared" si="4"/>
        <v/>
      </c>
    </row>
    <row r="314" spans="1:21" x14ac:dyDescent="0.25">
      <c r="A314" s="4" t="s">
        <v>76</v>
      </c>
      <c r="B314" s="4" t="s">
        <v>29</v>
      </c>
      <c r="C314" s="4" t="s">
        <v>4</v>
      </c>
      <c r="D314" s="5" t="s">
        <v>9</v>
      </c>
      <c r="E314" s="4">
        <f>[3]Analysis!E314</f>
        <v>0</v>
      </c>
      <c r="F314" s="4">
        <f>[3]Analysis!F314</f>
        <v>0</v>
      </c>
      <c r="G314" s="4">
        <f>[3]Analysis!G314</f>
        <v>0</v>
      </c>
      <c r="H314" s="4">
        <f>[3]Analysis!H314</f>
        <v>0</v>
      </c>
      <c r="I314" s="4">
        <f>[3]Analysis!I314</f>
        <v>0</v>
      </c>
      <c r="J314" s="4">
        <f>[3]Analysis!J314</f>
        <v>0</v>
      </c>
      <c r="K314" s="4">
        <f>[3]Analysis!K314</f>
        <v>0</v>
      </c>
      <c r="L314" s="4">
        <f>[3]Analysis!L314</f>
        <v>0</v>
      </c>
      <c r="M314" s="4">
        <f>[3]Analysis!M314</f>
        <v>0</v>
      </c>
      <c r="N314" s="4">
        <f>[3]Analysis!N314</f>
        <v>0</v>
      </c>
      <c r="O314" s="4">
        <f>[3]Analysis!O314</f>
        <v>0</v>
      </c>
      <c r="P314" s="4">
        <f>[3]Analysis!P314</f>
        <v>0</v>
      </c>
      <c r="Q314" s="4">
        <f>[3]Analysis!Q314</f>
        <v>0</v>
      </c>
      <c r="R314" s="4">
        <f>[3]Analysis!R314</f>
        <v>0</v>
      </c>
      <c r="S314" s="4">
        <f>[3]Analysis!S314</f>
        <v>0</v>
      </c>
      <c r="U314" s="1" t="str">
        <f t="shared" si="4"/>
        <v/>
      </c>
    </row>
    <row r="315" spans="1:21" x14ac:dyDescent="0.25">
      <c r="A315" s="4" t="s">
        <v>76</v>
      </c>
      <c r="B315" s="4" t="s">
        <v>29</v>
      </c>
      <c r="C315" s="4" t="s">
        <v>4</v>
      </c>
      <c r="D315" s="5" t="s">
        <v>10</v>
      </c>
      <c r="E315" s="4">
        <f>[3]Analysis!E315</f>
        <v>0</v>
      </c>
      <c r="F315" s="4">
        <f>[3]Analysis!F315</f>
        <v>0</v>
      </c>
      <c r="G315" s="4">
        <f>[3]Analysis!G315</f>
        <v>0</v>
      </c>
      <c r="H315" s="4">
        <f>[3]Analysis!H315</f>
        <v>0</v>
      </c>
      <c r="I315" s="4">
        <f>[3]Analysis!I315</f>
        <v>0</v>
      </c>
      <c r="J315" s="4">
        <f>[3]Analysis!J315</f>
        <v>0</v>
      </c>
      <c r="K315" s="4">
        <f>[3]Analysis!K315</f>
        <v>0</v>
      </c>
      <c r="L315" s="4">
        <f>[3]Analysis!L315</f>
        <v>0</v>
      </c>
      <c r="M315" s="4">
        <f>[3]Analysis!M315</f>
        <v>0</v>
      </c>
      <c r="N315" s="4">
        <f>[3]Analysis!N315</f>
        <v>0</v>
      </c>
      <c r="O315" s="4">
        <f>[3]Analysis!O315</f>
        <v>0</v>
      </c>
      <c r="P315" s="4">
        <f>[3]Analysis!P315</f>
        <v>0</v>
      </c>
      <c r="Q315" s="4">
        <f>[3]Analysis!Q315</f>
        <v>0</v>
      </c>
      <c r="R315" s="4">
        <f>[3]Analysis!R315</f>
        <v>0</v>
      </c>
      <c r="S315" s="4">
        <f>[3]Analysis!S315</f>
        <v>0</v>
      </c>
      <c r="U315" s="1" t="str">
        <f t="shared" si="4"/>
        <v/>
      </c>
    </row>
    <row r="316" spans="1:21" x14ac:dyDescent="0.25">
      <c r="A316" s="4" t="s">
        <v>76</v>
      </c>
      <c r="B316" s="4" t="s">
        <v>29</v>
      </c>
      <c r="C316" s="4" t="s">
        <v>4</v>
      </c>
      <c r="D316" s="5" t="s">
        <v>11</v>
      </c>
      <c r="E316" s="4">
        <f>[3]Analysis!E316</f>
        <v>0</v>
      </c>
      <c r="F316" s="4">
        <f>[3]Analysis!F316</f>
        <v>0</v>
      </c>
      <c r="G316" s="4">
        <f>[3]Analysis!G316</f>
        <v>0</v>
      </c>
      <c r="H316" s="4">
        <f>[3]Analysis!H316</f>
        <v>0</v>
      </c>
      <c r="I316" s="4">
        <f>[3]Analysis!I316</f>
        <v>0</v>
      </c>
      <c r="J316" s="4">
        <f>[3]Analysis!J316</f>
        <v>0</v>
      </c>
      <c r="K316" s="4">
        <f>[3]Analysis!K316</f>
        <v>0</v>
      </c>
      <c r="L316" s="4">
        <f>[3]Analysis!L316</f>
        <v>0</v>
      </c>
      <c r="M316" s="4">
        <f>[3]Analysis!M316</f>
        <v>0</v>
      </c>
      <c r="N316" s="4">
        <f>[3]Analysis!N316</f>
        <v>0</v>
      </c>
      <c r="O316" s="4">
        <f>[3]Analysis!O316</f>
        <v>0</v>
      </c>
      <c r="P316" s="4">
        <f>[3]Analysis!P316</f>
        <v>0</v>
      </c>
      <c r="Q316" s="4">
        <f>[3]Analysis!Q316</f>
        <v>0</v>
      </c>
      <c r="R316" s="4">
        <f>[3]Analysis!R316</f>
        <v>0</v>
      </c>
      <c r="S316" s="4">
        <f>[3]Analysis!S316</f>
        <v>0</v>
      </c>
      <c r="U316" s="1" t="str">
        <f t="shared" si="4"/>
        <v/>
      </c>
    </row>
    <row r="317" spans="1:21" x14ac:dyDescent="0.25">
      <c r="A317" s="4" t="s">
        <v>76</v>
      </c>
      <c r="B317" s="4" t="s">
        <v>29</v>
      </c>
      <c r="C317" s="4" t="s">
        <v>4</v>
      </c>
      <c r="D317" s="5" t="s">
        <v>12</v>
      </c>
      <c r="E317" s="4">
        <f>[3]Analysis!E317</f>
        <v>1.0079991936006451E-4</v>
      </c>
      <c r="F317" s="4">
        <f>[3]Analysis!F317</f>
        <v>6.8399945280043768E-5</v>
      </c>
      <c r="G317" s="4">
        <f>[3]Analysis!G317</f>
        <v>8.2799933760052981E-5</v>
      </c>
      <c r="H317" s="4">
        <f>[3]Analysis!H317</f>
        <v>5.3999956800034556E-5</v>
      </c>
      <c r="I317" s="4">
        <f>[3]Analysis!I317</f>
        <v>1.0799991360006911E-4</v>
      </c>
      <c r="J317" s="4">
        <f>[3]Analysis!J317</f>
        <v>1.0079991936006451E-4</v>
      </c>
      <c r="K317" s="4">
        <f>[3]Analysis!K317</f>
        <v>9.35999251200599E-5</v>
      </c>
      <c r="L317" s="4">
        <f>[3]Analysis!L317</f>
        <v>9.7199922240062193E-5</v>
      </c>
      <c r="M317" s="4">
        <f>[3]Analysis!M317</f>
        <v>5.3999956800034556E-5</v>
      </c>
      <c r="N317" s="4">
        <f>[3]Analysis!N317</f>
        <v>5.7599953920036863E-5</v>
      </c>
      <c r="O317" s="4">
        <f>[3]Analysis!O317</f>
        <v>4.679996256002995E-5</v>
      </c>
      <c r="P317" s="4">
        <f>[3]Analysis!P317</f>
        <v>6.8399945280043768E-5</v>
      </c>
      <c r="Q317" s="4">
        <f>[3]Analysis!Q317</f>
        <v>2.1599982720013825E-5</v>
      </c>
      <c r="R317" s="4">
        <f>[3]Analysis!R317</f>
        <v>7.1999942400046075E-5</v>
      </c>
      <c r="S317" s="4">
        <f>[3]Analysis!S317</f>
        <v>3.5999971200023039E-6</v>
      </c>
      <c r="U317" s="1" t="str">
        <f t="shared" si="4"/>
        <v/>
      </c>
    </row>
    <row r="318" spans="1:21" x14ac:dyDescent="0.25">
      <c r="A318" s="4" t="s">
        <v>76</v>
      </c>
      <c r="B318" s="4" t="s">
        <v>29</v>
      </c>
      <c r="C318" s="4" t="s">
        <v>4</v>
      </c>
      <c r="D318" s="5" t="s">
        <v>13</v>
      </c>
      <c r="E318" s="4">
        <f>[3]Analysis!E318</f>
        <v>0</v>
      </c>
      <c r="F318" s="4">
        <f>[3]Analysis!F318</f>
        <v>0</v>
      </c>
      <c r="G318" s="4">
        <f>[3]Analysis!G318</f>
        <v>0</v>
      </c>
      <c r="H318" s="4">
        <f>[3]Analysis!H318</f>
        <v>0</v>
      </c>
      <c r="I318" s="4">
        <f>[3]Analysis!I318</f>
        <v>0</v>
      </c>
      <c r="J318" s="4">
        <f>[3]Analysis!J318</f>
        <v>0</v>
      </c>
      <c r="K318" s="4">
        <f>[3]Analysis!K318</f>
        <v>0</v>
      </c>
      <c r="L318" s="4">
        <f>[3]Analysis!L318</f>
        <v>0</v>
      </c>
      <c r="M318" s="4">
        <f>[3]Analysis!M318</f>
        <v>0</v>
      </c>
      <c r="N318" s="4">
        <f>[3]Analysis!N318</f>
        <v>0</v>
      </c>
      <c r="O318" s="4">
        <f>[3]Analysis!O318</f>
        <v>0</v>
      </c>
      <c r="P318" s="4">
        <f>[3]Analysis!P318</f>
        <v>0</v>
      </c>
      <c r="Q318" s="4">
        <f>[3]Analysis!Q318</f>
        <v>0</v>
      </c>
      <c r="R318" s="4">
        <f>[3]Analysis!R318</f>
        <v>0</v>
      </c>
      <c r="S318" s="4">
        <f>[3]Analysis!S318</f>
        <v>0</v>
      </c>
      <c r="U318" s="1" t="str">
        <f t="shared" si="4"/>
        <v/>
      </c>
    </row>
    <row r="319" spans="1:21" x14ac:dyDescent="0.25">
      <c r="A319" s="4" t="s">
        <v>77</v>
      </c>
      <c r="B319" s="4" t="s">
        <v>29</v>
      </c>
      <c r="C319" s="4" t="s">
        <v>14</v>
      </c>
      <c r="D319" s="5" t="s">
        <v>5</v>
      </c>
      <c r="E319" s="4">
        <f>[3]Analysis!E319</f>
        <v>0</v>
      </c>
      <c r="F319" s="4">
        <f>[3]Analysis!F319</f>
        <v>0</v>
      </c>
      <c r="G319" s="4">
        <f>[3]Analysis!G319</f>
        <v>0</v>
      </c>
      <c r="H319" s="4">
        <f>[3]Analysis!H319</f>
        <v>0</v>
      </c>
      <c r="I319" s="4">
        <f>[3]Analysis!I319</f>
        <v>0</v>
      </c>
      <c r="J319" s="4">
        <f>[3]Analysis!J319</f>
        <v>0</v>
      </c>
      <c r="K319" s="4">
        <f>[3]Analysis!K319</f>
        <v>0</v>
      </c>
      <c r="L319" s="4">
        <f>[3]Analysis!L319</f>
        <v>0</v>
      </c>
      <c r="M319" s="4">
        <f>[3]Analysis!M319</f>
        <v>0</v>
      </c>
      <c r="N319" s="4">
        <f>[3]Analysis!N319</f>
        <v>0</v>
      </c>
      <c r="O319" s="4">
        <f>[3]Analysis!O319</f>
        <v>0</v>
      </c>
      <c r="P319" s="4">
        <f>[3]Analysis!P319</f>
        <v>0</v>
      </c>
      <c r="Q319" s="4">
        <f>[3]Analysis!Q319</f>
        <v>0</v>
      </c>
      <c r="R319" s="4">
        <f>[3]Analysis!R319</f>
        <v>0</v>
      </c>
      <c r="S319" s="4">
        <f>[3]Analysis!S319</f>
        <v>0</v>
      </c>
      <c r="U319" s="1" t="str">
        <f t="shared" si="4"/>
        <v>IEA_TO_BY_PROTRA_EMPIRICAL[REGIONS_9_I,PROTRA_PP_oceanic,TO_heat]=GET_DIRECT_DATA('model_parameters/energy/IEA_energy_balance_vensim_import.xlsx','IEA_TO_by_PROTRA','TO_by_PROTRA_TIME','PROTRA_PP_oceanic_TO_heat') ~~|</v>
      </c>
    </row>
    <row r="320" spans="1:21" x14ac:dyDescent="0.25">
      <c r="A320" s="4" t="s">
        <v>77</v>
      </c>
      <c r="B320" s="4" t="s">
        <v>29</v>
      </c>
      <c r="C320" s="4" t="s">
        <v>14</v>
      </c>
      <c r="D320" s="4" t="s">
        <v>6</v>
      </c>
      <c r="E320" s="4">
        <f>[3]Analysis!E320</f>
        <v>0</v>
      </c>
      <c r="F320" s="4">
        <f>[3]Analysis!F320</f>
        <v>0</v>
      </c>
      <c r="G320" s="4">
        <f>[3]Analysis!G320</f>
        <v>0</v>
      </c>
      <c r="H320" s="4">
        <f>[3]Analysis!H320</f>
        <v>0</v>
      </c>
      <c r="I320" s="4">
        <f>[3]Analysis!I320</f>
        <v>0</v>
      </c>
      <c r="J320" s="4">
        <f>[3]Analysis!J320</f>
        <v>0</v>
      </c>
      <c r="K320" s="4">
        <f>[3]Analysis!K320</f>
        <v>0</v>
      </c>
      <c r="L320" s="4">
        <f>[3]Analysis!L320</f>
        <v>0</v>
      </c>
      <c r="M320" s="4">
        <f>[3]Analysis!M320</f>
        <v>0</v>
      </c>
      <c r="N320" s="4">
        <f>[3]Analysis!N320</f>
        <v>0</v>
      </c>
      <c r="O320" s="4">
        <f>[3]Analysis!O320</f>
        <v>0</v>
      </c>
      <c r="P320" s="4">
        <f>[3]Analysis!P320</f>
        <v>0</v>
      </c>
      <c r="Q320" s="4">
        <f>[3]Analysis!Q320</f>
        <v>0</v>
      </c>
      <c r="R320" s="4">
        <f>[3]Analysis!R320</f>
        <v>0</v>
      </c>
      <c r="S320" s="4">
        <f>[3]Analysis!S320</f>
        <v>0</v>
      </c>
      <c r="U320" s="1" t="str">
        <f t="shared" si="4"/>
        <v/>
      </c>
    </row>
    <row r="321" spans="1:21" x14ac:dyDescent="0.25">
      <c r="A321" s="4" t="s">
        <v>77</v>
      </c>
      <c r="B321" s="4" t="s">
        <v>29</v>
      </c>
      <c r="C321" s="4" t="s">
        <v>14</v>
      </c>
      <c r="D321" s="5" t="s">
        <v>7</v>
      </c>
      <c r="E321" s="4">
        <f>[3]Analysis!E321</f>
        <v>0</v>
      </c>
      <c r="F321" s="4">
        <f>[3]Analysis!F321</f>
        <v>0</v>
      </c>
      <c r="G321" s="4">
        <f>[3]Analysis!G321</f>
        <v>0</v>
      </c>
      <c r="H321" s="4">
        <f>[3]Analysis!H321</f>
        <v>0</v>
      </c>
      <c r="I321" s="4">
        <f>[3]Analysis!I321</f>
        <v>0</v>
      </c>
      <c r="J321" s="4">
        <f>[3]Analysis!J321</f>
        <v>0</v>
      </c>
      <c r="K321" s="4">
        <f>[3]Analysis!K321</f>
        <v>0</v>
      </c>
      <c r="L321" s="4">
        <f>[3]Analysis!L321</f>
        <v>0</v>
      </c>
      <c r="M321" s="4">
        <f>[3]Analysis!M321</f>
        <v>0</v>
      </c>
      <c r="N321" s="4">
        <f>[3]Analysis!N321</f>
        <v>0</v>
      </c>
      <c r="O321" s="4">
        <f>[3]Analysis!O321</f>
        <v>0</v>
      </c>
      <c r="P321" s="4">
        <f>[3]Analysis!P321</f>
        <v>0</v>
      </c>
      <c r="Q321" s="4">
        <f>[3]Analysis!Q321</f>
        <v>0</v>
      </c>
      <c r="R321" s="4">
        <f>[3]Analysis!R321</f>
        <v>0</v>
      </c>
      <c r="S321" s="4">
        <f>[3]Analysis!S321</f>
        <v>0</v>
      </c>
      <c r="U321" s="1" t="str">
        <f t="shared" si="4"/>
        <v/>
      </c>
    </row>
    <row r="322" spans="1:21" x14ac:dyDescent="0.25">
      <c r="A322" s="4" t="s">
        <v>77</v>
      </c>
      <c r="B322" s="4" t="s">
        <v>29</v>
      </c>
      <c r="C322" s="4" t="s">
        <v>14</v>
      </c>
      <c r="D322" s="5" t="s">
        <v>8</v>
      </c>
      <c r="E322" s="4">
        <f>[3]Analysis!E322</f>
        <v>0</v>
      </c>
      <c r="F322" s="4">
        <f>[3]Analysis!F322</f>
        <v>0</v>
      </c>
      <c r="G322" s="4">
        <f>[3]Analysis!G322</f>
        <v>0</v>
      </c>
      <c r="H322" s="4">
        <f>[3]Analysis!H322</f>
        <v>0</v>
      </c>
      <c r="I322" s="4">
        <f>[3]Analysis!I322</f>
        <v>0</v>
      </c>
      <c r="J322" s="4">
        <f>[3]Analysis!J322</f>
        <v>0</v>
      </c>
      <c r="K322" s="4">
        <f>[3]Analysis!K322</f>
        <v>0</v>
      </c>
      <c r="L322" s="4">
        <f>[3]Analysis!L322</f>
        <v>0</v>
      </c>
      <c r="M322" s="4">
        <f>[3]Analysis!M322</f>
        <v>0</v>
      </c>
      <c r="N322" s="4">
        <f>[3]Analysis!N322</f>
        <v>0</v>
      </c>
      <c r="O322" s="4">
        <f>[3]Analysis!O322</f>
        <v>0</v>
      </c>
      <c r="P322" s="4">
        <f>[3]Analysis!P322</f>
        <v>0</v>
      </c>
      <c r="Q322" s="4">
        <f>[3]Analysis!Q322</f>
        <v>0</v>
      </c>
      <c r="R322" s="4">
        <f>[3]Analysis!R322</f>
        <v>0</v>
      </c>
      <c r="S322" s="4">
        <f>[3]Analysis!S322</f>
        <v>0</v>
      </c>
      <c r="U322" s="1" t="str">
        <f t="shared" si="4"/>
        <v/>
      </c>
    </row>
    <row r="323" spans="1:21" x14ac:dyDescent="0.25">
      <c r="A323" s="4" t="s">
        <v>77</v>
      </c>
      <c r="B323" s="4" t="s">
        <v>29</v>
      </c>
      <c r="C323" s="4" t="s">
        <v>14</v>
      </c>
      <c r="D323" s="5" t="s">
        <v>9</v>
      </c>
      <c r="E323" s="4">
        <f>[3]Analysis!E323</f>
        <v>0</v>
      </c>
      <c r="F323" s="4">
        <f>[3]Analysis!F323</f>
        <v>0</v>
      </c>
      <c r="G323" s="4">
        <f>[3]Analysis!G323</f>
        <v>0</v>
      </c>
      <c r="H323" s="4">
        <f>[3]Analysis!H323</f>
        <v>0</v>
      </c>
      <c r="I323" s="4">
        <f>[3]Analysis!I323</f>
        <v>0</v>
      </c>
      <c r="J323" s="4">
        <f>[3]Analysis!J323</f>
        <v>0</v>
      </c>
      <c r="K323" s="4">
        <f>[3]Analysis!K323</f>
        <v>0</v>
      </c>
      <c r="L323" s="4">
        <f>[3]Analysis!L323</f>
        <v>0</v>
      </c>
      <c r="M323" s="4">
        <f>[3]Analysis!M323</f>
        <v>0</v>
      </c>
      <c r="N323" s="4">
        <f>[3]Analysis!N323</f>
        <v>0</v>
      </c>
      <c r="O323" s="4">
        <f>[3]Analysis!O323</f>
        <v>0</v>
      </c>
      <c r="P323" s="4">
        <f>[3]Analysis!P323</f>
        <v>0</v>
      </c>
      <c r="Q323" s="4">
        <f>[3]Analysis!Q323</f>
        <v>0</v>
      </c>
      <c r="R323" s="4">
        <f>[3]Analysis!R323</f>
        <v>0</v>
      </c>
      <c r="S323" s="4">
        <f>[3]Analysis!S323</f>
        <v>0</v>
      </c>
      <c r="U323" s="1" t="str">
        <f t="shared" si="4"/>
        <v/>
      </c>
    </row>
    <row r="324" spans="1:21" x14ac:dyDescent="0.25">
      <c r="A324" s="4" t="s">
        <v>77</v>
      </c>
      <c r="B324" s="4" t="s">
        <v>29</v>
      </c>
      <c r="C324" s="4" t="s">
        <v>14</v>
      </c>
      <c r="D324" s="5" t="s">
        <v>10</v>
      </c>
      <c r="E324" s="4">
        <f>[3]Analysis!E324</f>
        <v>0</v>
      </c>
      <c r="F324" s="4">
        <f>[3]Analysis!F324</f>
        <v>0</v>
      </c>
      <c r="G324" s="4">
        <f>[3]Analysis!G324</f>
        <v>0</v>
      </c>
      <c r="H324" s="4">
        <f>[3]Analysis!H324</f>
        <v>0</v>
      </c>
      <c r="I324" s="4">
        <f>[3]Analysis!I324</f>
        <v>0</v>
      </c>
      <c r="J324" s="4">
        <f>[3]Analysis!J324</f>
        <v>0</v>
      </c>
      <c r="K324" s="4">
        <f>[3]Analysis!K324</f>
        <v>0</v>
      </c>
      <c r="L324" s="4">
        <f>[3]Analysis!L324</f>
        <v>0</v>
      </c>
      <c r="M324" s="4">
        <f>[3]Analysis!M324</f>
        <v>0</v>
      </c>
      <c r="N324" s="4">
        <f>[3]Analysis!N324</f>
        <v>0</v>
      </c>
      <c r="O324" s="4">
        <f>[3]Analysis!O324</f>
        <v>0</v>
      </c>
      <c r="P324" s="4">
        <f>[3]Analysis!P324</f>
        <v>0</v>
      </c>
      <c r="Q324" s="4">
        <f>[3]Analysis!Q324</f>
        <v>0</v>
      </c>
      <c r="R324" s="4">
        <f>[3]Analysis!R324</f>
        <v>0</v>
      </c>
      <c r="S324" s="4">
        <f>[3]Analysis!S324</f>
        <v>0</v>
      </c>
      <c r="U324" s="1" t="str">
        <f t="shared" si="4"/>
        <v/>
      </c>
    </row>
    <row r="325" spans="1:21" x14ac:dyDescent="0.25">
      <c r="A325" s="4" t="s">
        <v>77</v>
      </c>
      <c r="B325" s="4" t="s">
        <v>29</v>
      </c>
      <c r="C325" s="4" t="s">
        <v>14</v>
      </c>
      <c r="D325" s="5" t="s">
        <v>11</v>
      </c>
      <c r="E325" s="4">
        <f>[3]Analysis!E325</f>
        <v>0</v>
      </c>
      <c r="F325" s="4">
        <f>[3]Analysis!F325</f>
        <v>0</v>
      </c>
      <c r="G325" s="4">
        <f>[3]Analysis!G325</f>
        <v>0</v>
      </c>
      <c r="H325" s="4">
        <f>[3]Analysis!H325</f>
        <v>0</v>
      </c>
      <c r="I325" s="4">
        <f>[3]Analysis!I325</f>
        <v>0</v>
      </c>
      <c r="J325" s="4">
        <f>[3]Analysis!J325</f>
        <v>0</v>
      </c>
      <c r="K325" s="4">
        <f>[3]Analysis!K325</f>
        <v>0</v>
      </c>
      <c r="L325" s="4">
        <f>[3]Analysis!L325</f>
        <v>0</v>
      </c>
      <c r="M325" s="4">
        <f>[3]Analysis!M325</f>
        <v>0</v>
      </c>
      <c r="N325" s="4">
        <f>[3]Analysis!N325</f>
        <v>0</v>
      </c>
      <c r="O325" s="4">
        <f>[3]Analysis!O325</f>
        <v>0</v>
      </c>
      <c r="P325" s="4">
        <f>[3]Analysis!P325</f>
        <v>0</v>
      </c>
      <c r="Q325" s="4">
        <f>[3]Analysis!Q325</f>
        <v>0</v>
      </c>
      <c r="R325" s="4">
        <f>[3]Analysis!R325</f>
        <v>0</v>
      </c>
      <c r="S325" s="4">
        <f>[3]Analysis!S325</f>
        <v>0</v>
      </c>
      <c r="U325" s="1" t="str">
        <f t="shared" ref="U325:U388" si="5">IF(D325="EU27",$U$1&amp;B325&amp;","&amp;C325&amp;"]=GET_DIRECT_DATA('"&amp;$V$1&amp;"'"&amp;A325&amp;"') ~~|","")</f>
        <v/>
      </c>
    </row>
    <row r="326" spans="1:21" x14ac:dyDescent="0.25">
      <c r="A326" s="4" t="s">
        <v>77</v>
      </c>
      <c r="B326" s="4" t="s">
        <v>29</v>
      </c>
      <c r="C326" s="4" t="s">
        <v>14</v>
      </c>
      <c r="D326" s="5" t="s">
        <v>12</v>
      </c>
      <c r="E326" s="4">
        <f>[3]Analysis!E326</f>
        <v>0</v>
      </c>
      <c r="F326" s="4">
        <f>[3]Analysis!F326</f>
        <v>0</v>
      </c>
      <c r="G326" s="4">
        <f>[3]Analysis!G326</f>
        <v>0</v>
      </c>
      <c r="H326" s="4">
        <f>[3]Analysis!H326</f>
        <v>0</v>
      </c>
      <c r="I326" s="4">
        <f>[3]Analysis!I326</f>
        <v>0</v>
      </c>
      <c r="J326" s="4">
        <f>[3]Analysis!J326</f>
        <v>0</v>
      </c>
      <c r="K326" s="4">
        <f>[3]Analysis!K326</f>
        <v>0</v>
      </c>
      <c r="L326" s="4">
        <f>[3]Analysis!L326</f>
        <v>0</v>
      </c>
      <c r="M326" s="4">
        <f>[3]Analysis!M326</f>
        <v>0</v>
      </c>
      <c r="N326" s="4">
        <f>[3]Analysis!N326</f>
        <v>0</v>
      </c>
      <c r="O326" s="4">
        <f>[3]Analysis!O326</f>
        <v>0</v>
      </c>
      <c r="P326" s="4">
        <f>[3]Analysis!P326</f>
        <v>0</v>
      </c>
      <c r="Q326" s="4">
        <f>[3]Analysis!Q326</f>
        <v>0</v>
      </c>
      <c r="R326" s="4">
        <f>[3]Analysis!R326</f>
        <v>0</v>
      </c>
      <c r="S326" s="4">
        <f>[3]Analysis!S326</f>
        <v>0</v>
      </c>
      <c r="U326" s="1" t="str">
        <f t="shared" si="5"/>
        <v/>
      </c>
    </row>
    <row r="327" spans="1:21" x14ac:dyDescent="0.25">
      <c r="A327" s="4" t="s">
        <v>77</v>
      </c>
      <c r="B327" s="4" t="s">
        <v>29</v>
      </c>
      <c r="C327" s="4" t="s">
        <v>14</v>
      </c>
      <c r="D327" s="5" t="s">
        <v>13</v>
      </c>
      <c r="E327" s="4">
        <f>[3]Analysis!E327</f>
        <v>0</v>
      </c>
      <c r="F327" s="4">
        <f>[3]Analysis!F327</f>
        <v>0</v>
      </c>
      <c r="G327" s="4">
        <f>[3]Analysis!G327</f>
        <v>0</v>
      </c>
      <c r="H327" s="4">
        <f>[3]Analysis!H327</f>
        <v>0</v>
      </c>
      <c r="I327" s="4">
        <f>[3]Analysis!I327</f>
        <v>0</v>
      </c>
      <c r="J327" s="4">
        <f>[3]Analysis!J327</f>
        <v>0</v>
      </c>
      <c r="K327" s="4">
        <f>[3]Analysis!K327</f>
        <v>0</v>
      </c>
      <c r="L327" s="4">
        <f>[3]Analysis!L327</f>
        <v>0</v>
      </c>
      <c r="M327" s="4">
        <f>[3]Analysis!M327</f>
        <v>0</v>
      </c>
      <c r="N327" s="4">
        <f>[3]Analysis!N327</f>
        <v>0</v>
      </c>
      <c r="O327" s="4">
        <f>[3]Analysis!O327</f>
        <v>0</v>
      </c>
      <c r="P327" s="4">
        <f>[3]Analysis!P327</f>
        <v>0</v>
      </c>
      <c r="Q327" s="4">
        <f>[3]Analysis!Q327</f>
        <v>0</v>
      </c>
      <c r="R327" s="4">
        <f>[3]Analysis!R327</f>
        <v>0</v>
      </c>
      <c r="S327" s="4">
        <f>[3]Analysis!S327</f>
        <v>0</v>
      </c>
      <c r="U327" s="1" t="str">
        <f t="shared" si="5"/>
        <v/>
      </c>
    </row>
    <row r="328" spans="1:21" x14ac:dyDescent="0.25">
      <c r="A328" s="4" t="s">
        <v>78</v>
      </c>
      <c r="B328" s="4" t="s">
        <v>30</v>
      </c>
      <c r="C328" s="4" t="s">
        <v>4</v>
      </c>
      <c r="D328" s="5" t="s">
        <v>5</v>
      </c>
      <c r="E328" s="4">
        <f>[3]Analysis!E328</f>
        <v>0</v>
      </c>
      <c r="F328" s="4">
        <f>[3]Analysis!F328</f>
        <v>0</v>
      </c>
      <c r="G328" s="4">
        <f>[3]Analysis!G328</f>
        <v>0</v>
      </c>
      <c r="H328" s="4">
        <f>[3]Analysis!H328</f>
        <v>0</v>
      </c>
      <c r="I328" s="4">
        <f>[3]Analysis!I328</f>
        <v>0</v>
      </c>
      <c r="J328" s="4">
        <f>[3]Analysis!J328</f>
        <v>0</v>
      </c>
      <c r="K328" s="4">
        <f>[3]Analysis!K328</f>
        <v>0</v>
      </c>
      <c r="L328" s="4">
        <f>[3]Analysis!L328</f>
        <v>0</v>
      </c>
      <c r="M328" s="4">
        <f>[3]Analysis!M328</f>
        <v>0</v>
      </c>
      <c r="N328" s="4">
        <f>[3]Analysis!N328</f>
        <v>0</v>
      </c>
      <c r="O328" s="4">
        <f>[3]Analysis!O328</f>
        <v>0</v>
      </c>
      <c r="P328" s="4">
        <f>[3]Analysis!P328</f>
        <v>0</v>
      </c>
      <c r="Q328" s="4">
        <f>[3]Analysis!Q328</f>
        <v>0</v>
      </c>
      <c r="R328" s="4">
        <f>[3]Analysis!R328</f>
        <v>0</v>
      </c>
      <c r="S328" s="4">
        <f>[3]Analysis!S328</f>
        <v>0</v>
      </c>
      <c r="U328" s="1" t="str">
        <f t="shared" si="5"/>
        <v>IEA_TO_BY_PROTRA_EMPIRICAL[REGIONS_9_I,PROTRA_PP_solar_CSP,TO_elec]=GET_DIRECT_DATA('model_parameters/energy/IEA_energy_balance_vensim_import.xlsx','IEA_TO_by_PROTRA','TO_by_PROTRA_TIME','PROTRA_PP_solar_CSP_TO_elec') ~~|</v>
      </c>
    </row>
    <row r="329" spans="1:21" x14ac:dyDescent="0.25">
      <c r="A329" s="4" t="s">
        <v>78</v>
      </c>
      <c r="B329" s="4" t="s">
        <v>30</v>
      </c>
      <c r="C329" s="4" t="s">
        <v>4</v>
      </c>
      <c r="D329" s="4" t="s">
        <v>6</v>
      </c>
      <c r="E329" s="4">
        <f>[3]Analysis!E329</f>
        <v>0</v>
      </c>
      <c r="F329" s="4">
        <f>[3]Analysis!F329</f>
        <v>0</v>
      </c>
      <c r="G329" s="4">
        <f>[3]Analysis!G329</f>
        <v>0</v>
      </c>
      <c r="H329" s="4">
        <f>[3]Analysis!H329</f>
        <v>0</v>
      </c>
      <c r="I329" s="4">
        <f>[3]Analysis!I329</f>
        <v>0</v>
      </c>
      <c r="J329" s="4">
        <f>[3]Analysis!J329</f>
        <v>0</v>
      </c>
      <c r="K329" s="4">
        <f>[3]Analysis!K329</f>
        <v>0</v>
      </c>
      <c r="L329" s="4">
        <f>[3]Analysis!L329</f>
        <v>0</v>
      </c>
      <c r="M329" s="4">
        <f>[3]Analysis!M329</f>
        <v>0</v>
      </c>
      <c r="N329" s="4">
        <f>[3]Analysis!N329</f>
        <v>0</v>
      </c>
      <c r="O329" s="4">
        <f>[3]Analysis!O329</f>
        <v>0</v>
      </c>
      <c r="P329" s="4">
        <f>[3]Analysis!P329</f>
        <v>0</v>
      </c>
      <c r="Q329" s="4">
        <f>[3]Analysis!Q329</f>
        <v>0</v>
      </c>
      <c r="R329" s="4">
        <f>[3]Analysis!R329</f>
        <v>0</v>
      </c>
      <c r="S329" s="4">
        <f>[3]Analysis!S329</f>
        <v>0</v>
      </c>
      <c r="U329" s="1" t="str">
        <f t="shared" si="5"/>
        <v/>
      </c>
    </row>
    <row r="330" spans="1:21" x14ac:dyDescent="0.25">
      <c r="A330" s="4" t="s">
        <v>78</v>
      </c>
      <c r="B330" s="4" t="s">
        <v>30</v>
      </c>
      <c r="C330" s="4" t="s">
        <v>4</v>
      </c>
      <c r="D330" s="5" t="s">
        <v>7</v>
      </c>
      <c r="E330" s="4">
        <f>[3]Analysis!E330</f>
        <v>0</v>
      </c>
      <c r="F330" s="4">
        <f>[3]Analysis!F330</f>
        <v>0</v>
      </c>
      <c r="G330" s="4">
        <f>[3]Analysis!G330</f>
        <v>0</v>
      </c>
      <c r="H330" s="4">
        <f>[3]Analysis!H330</f>
        <v>0</v>
      </c>
      <c r="I330" s="4">
        <f>[3]Analysis!I330</f>
        <v>0</v>
      </c>
      <c r="J330" s="4">
        <f>[3]Analysis!J330</f>
        <v>0</v>
      </c>
      <c r="K330" s="4">
        <f>[3]Analysis!K330</f>
        <v>0</v>
      </c>
      <c r="L330" s="4">
        <f>[3]Analysis!L330</f>
        <v>0</v>
      </c>
      <c r="M330" s="4">
        <f>[3]Analysis!M330</f>
        <v>0</v>
      </c>
      <c r="N330" s="4">
        <f>[3]Analysis!N330</f>
        <v>0</v>
      </c>
      <c r="O330" s="4">
        <f>[3]Analysis!O330</f>
        <v>0</v>
      </c>
      <c r="P330" s="4">
        <f>[3]Analysis!P330</f>
        <v>0</v>
      </c>
      <c r="Q330" s="4">
        <f>[3]Analysis!Q330</f>
        <v>0</v>
      </c>
      <c r="R330" s="4">
        <f>[3]Analysis!R330</f>
        <v>0</v>
      </c>
      <c r="S330" s="4">
        <f>[3]Analysis!S330</f>
        <v>0</v>
      </c>
      <c r="U330" s="1" t="str">
        <f t="shared" si="5"/>
        <v/>
      </c>
    </row>
    <row r="331" spans="1:21" x14ac:dyDescent="0.25">
      <c r="A331" s="4" t="s">
        <v>78</v>
      </c>
      <c r="B331" s="4" t="s">
        <v>30</v>
      </c>
      <c r="C331" s="4" t="s">
        <v>4</v>
      </c>
      <c r="D331" s="5" t="s">
        <v>8</v>
      </c>
      <c r="E331" s="4">
        <f>[3]Analysis!E331</f>
        <v>0</v>
      </c>
      <c r="F331" s="4">
        <f>[3]Analysis!F331</f>
        <v>0</v>
      </c>
      <c r="G331" s="4">
        <f>[3]Analysis!G331</f>
        <v>0</v>
      </c>
      <c r="H331" s="4">
        <f>[3]Analysis!H331</f>
        <v>0</v>
      </c>
      <c r="I331" s="4">
        <f>[3]Analysis!I331</f>
        <v>0</v>
      </c>
      <c r="J331" s="4">
        <f>[3]Analysis!J331</f>
        <v>0</v>
      </c>
      <c r="K331" s="4">
        <f>[3]Analysis!K331</f>
        <v>0</v>
      </c>
      <c r="L331" s="4">
        <f>[3]Analysis!L331</f>
        <v>0</v>
      </c>
      <c r="M331" s="4">
        <f>[3]Analysis!M331</f>
        <v>0</v>
      </c>
      <c r="N331" s="4">
        <f>[3]Analysis!N331</f>
        <v>0</v>
      </c>
      <c r="O331" s="4">
        <f>[3]Analysis!O331</f>
        <v>0</v>
      </c>
      <c r="P331" s="4">
        <f>[3]Analysis!P331</f>
        <v>0</v>
      </c>
      <c r="Q331" s="4">
        <f>[3]Analysis!Q331</f>
        <v>0</v>
      </c>
      <c r="R331" s="4">
        <f>[3]Analysis!R331</f>
        <v>0</v>
      </c>
      <c r="S331" s="4">
        <f>[3]Analysis!S331</f>
        <v>0</v>
      </c>
      <c r="U331" s="1" t="str">
        <f t="shared" si="5"/>
        <v/>
      </c>
    </row>
    <row r="332" spans="1:21" x14ac:dyDescent="0.25">
      <c r="A332" s="4" t="s">
        <v>78</v>
      </c>
      <c r="B332" s="4" t="s">
        <v>30</v>
      </c>
      <c r="C332" s="4" t="s">
        <v>4</v>
      </c>
      <c r="D332" s="5" t="s">
        <v>9</v>
      </c>
      <c r="E332" s="4">
        <f>[3]Analysis!E332</f>
        <v>0</v>
      </c>
      <c r="F332" s="4">
        <f>[3]Analysis!F332</f>
        <v>0</v>
      </c>
      <c r="G332" s="4">
        <f>[3]Analysis!G332</f>
        <v>0</v>
      </c>
      <c r="H332" s="4">
        <f>[3]Analysis!H332</f>
        <v>0</v>
      </c>
      <c r="I332" s="4">
        <f>[3]Analysis!I332</f>
        <v>0</v>
      </c>
      <c r="J332" s="4">
        <f>[3]Analysis!J332</f>
        <v>0</v>
      </c>
      <c r="K332" s="4">
        <f>[3]Analysis!K332</f>
        <v>0</v>
      </c>
      <c r="L332" s="4">
        <f>[3]Analysis!L332</f>
        <v>0</v>
      </c>
      <c r="M332" s="4">
        <f>[3]Analysis!M332</f>
        <v>0</v>
      </c>
      <c r="N332" s="4">
        <f>[3]Analysis!N332</f>
        <v>0</v>
      </c>
      <c r="O332" s="4">
        <f>[3]Analysis!O332</f>
        <v>0</v>
      </c>
      <c r="P332" s="4">
        <f>[3]Analysis!P332</f>
        <v>0</v>
      </c>
      <c r="Q332" s="4">
        <f>[3]Analysis!Q332</f>
        <v>0</v>
      </c>
      <c r="R332" s="4">
        <f>[3]Analysis!R332</f>
        <v>0</v>
      </c>
      <c r="S332" s="4">
        <f>[3]Analysis!S332</f>
        <v>0</v>
      </c>
      <c r="U332" s="1" t="str">
        <f t="shared" si="5"/>
        <v/>
      </c>
    </row>
    <row r="333" spans="1:21" x14ac:dyDescent="0.25">
      <c r="A333" s="4" t="s">
        <v>78</v>
      </c>
      <c r="B333" s="4" t="s">
        <v>30</v>
      </c>
      <c r="C333" s="4" t="s">
        <v>4</v>
      </c>
      <c r="D333" s="5" t="s">
        <v>10</v>
      </c>
      <c r="E333" s="4">
        <f>[3]Analysis!E333</f>
        <v>0</v>
      </c>
      <c r="F333" s="4">
        <f>[3]Analysis!F333</f>
        <v>0</v>
      </c>
      <c r="G333" s="4">
        <f>[3]Analysis!G333</f>
        <v>0</v>
      </c>
      <c r="H333" s="4">
        <f>[3]Analysis!H333</f>
        <v>0</v>
      </c>
      <c r="I333" s="4">
        <f>[3]Analysis!I333</f>
        <v>0</v>
      </c>
      <c r="J333" s="4">
        <f>[3]Analysis!J333</f>
        <v>0</v>
      </c>
      <c r="K333" s="4">
        <f>[3]Analysis!K333</f>
        <v>0</v>
      </c>
      <c r="L333" s="4">
        <f>[3]Analysis!L333</f>
        <v>0</v>
      </c>
      <c r="M333" s="4">
        <f>[3]Analysis!M333</f>
        <v>0</v>
      </c>
      <c r="N333" s="4">
        <f>[3]Analysis!N333</f>
        <v>0</v>
      </c>
      <c r="O333" s="4">
        <f>[3]Analysis!O333</f>
        <v>0</v>
      </c>
      <c r="P333" s="4">
        <f>[3]Analysis!P333</f>
        <v>0</v>
      </c>
      <c r="Q333" s="4">
        <f>[3]Analysis!Q333</f>
        <v>0</v>
      </c>
      <c r="R333" s="4">
        <f>[3]Analysis!R333</f>
        <v>0</v>
      </c>
      <c r="S333" s="4">
        <f>[3]Analysis!S333</f>
        <v>0</v>
      </c>
      <c r="U333" s="1" t="str">
        <f t="shared" si="5"/>
        <v/>
      </c>
    </row>
    <row r="334" spans="1:21" x14ac:dyDescent="0.25">
      <c r="A334" s="4" t="s">
        <v>78</v>
      </c>
      <c r="B334" s="4" t="s">
        <v>30</v>
      </c>
      <c r="C334" s="4" t="s">
        <v>4</v>
      </c>
      <c r="D334" s="5" t="s">
        <v>11</v>
      </c>
      <c r="E334" s="4">
        <f>[3]Analysis!E334</f>
        <v>0</v>
      </c>
      <c r="F334" s="4">
        <f>[3]Analysis!F334</f>
        <v>0</v>
      </c>
      <c r="G334" s="4">
        <f>[3]Analysis!G334</f>
        <v>0</v>
      </c>
      <c r="H334" s="4">
        <f>[3]Analysis!H334</f>
        <v>0</v>
      </c>
      <c r="I334" s="4">
        <f>[3]Analysis!I334</f>
        <v>0</v>
      </c>
      <c r="J334" s="4">
        <f>[3]Analysis!J334</f>
        <v>0</v>
      </c>
      <c r="K334" s="4">
        <f>[3]Analysis!K334</f>
        <v>0</v>
      </c>
      <c r="L334" s="4">
        <f>[3]Analysis!L334</f>
        <v>0</v>
      </c>
      <c r="M334" s="4">
        <f>[3]Analysis!M334</f>
        <v>0</v>
      </c>
      <c r="N334" s="4">
        <f>[3]Analysis!N334</f>
        <v>0</v>
      </c>
      <c r="O334" s="4">
        <f>[3]Analysis!O334</f>
        <v>0</v>
      </c>
      <c r="P334" s="4">
        <f>[3]Analysis!P334</f>
        <v>0</v>
      </c>
      <c r="Q334" s="4">
        <f>[3]Analysis!Q334</f>
        <v>0</v>
      </c>
      <c r="R334" s="4">
        <f>[3]Analysis!R334</f>
        <v>0</v>
      </c>
      <c r="S334" s="4">
        <f>[3]Analysis!S334</f>
        <v>0</v>
      </c>
      <c r="U334" s="1" t="str">
        <f t="shared" si="5"/>
        <v/>
      </c>
    </row>
    <row r="335" spans="1:21" x14ac:dyDescent="0.25">
      <c r="A335" s="4" t="s">
        <v>78</v>
      </c>
      <c r="B335" s="4" t="s">
        <v>30</v>
      </c>
      <c r="C335" s="4" t="s">
        <v>4</v>
      </c>
      <c r="D335" s="5" t="s">
        <v>12</v>
      </c>
      <c r="E335" s="4">
        <f>[3]Analysis!E335</f>
        <v>0</v>
      </c>
      <c r="F335" s="4">
        <f>[3]Analysis!F335</f>
        <v>0</v>
      </c>
      <c r="G335" s="4">
        <f>[3]Analysis!G335</f>
        <v>0</v>
      </c>
      <c r="H335" s="4">
        <f>[3]Analysis!H335</f>
        <v>0</v>
      </c>
      <c r="I335" s="4">
        <f>[3]Analysis!I335</f>
        <v>0</v>
      </c>
      <c r="J335" s="4">
        <f>[3]Analysis!J335</f>
        <v>0</v>
      </c>
      <c r="K335" s="4">
        <f>[3]Analysis!K335</f>
        <v>0</v>
      </c>
      <c r="L335" s="4">
        <f>[3]Analysis!L335</f>
        <v>0</v>
      </c>
      <c r="M335" s="4">
        <f>[3]Analysis!M335</f>
        <v>0</v>
      </c>
      <c r="N335" s="4">
        <f>[3]Analysis!N335</f>
        <v>0</v>
      </c>
      <c r="O335" s="4">
        <f>[3]Analysis!O335</f>
        <v>0</v>
      </c>
      <c r="P335" s="4">
        <f>[3]Analysis!P335</f>
        <v>0</v>
      </c>
      <c r="Q335" s="4">
        <f>[3]Analysis!Q335</f>
        <v>0</v>
      </c>
      <c r="R335" s="4">
        <f>[3]Analysis!R335</f>
        <v>0</v>
      </c>
      <c r="S335" s="4">
        <f>[3]Analysis!S335</f>
        <v>0</v>
      </c>
      <c r="U335" s="1" t="str">
        <f t="shared" si="5"/>
        <v/>
      </c>
    </row>
    <row r="336" spans="1:21" x14ac:dyDescent="0.25">
      <c r="A336" s="4" t="s">
        <v>78</v>
      </c>
      <c r="B336" s="4" t="s">
        <v>30</v>
      </c>
      <c r="C336" s="4" t="s">
        <v>4</v>
      </c>
      <c r="D336" s="5" t="s">
        <v>13</v>
      </c>
      <c r="E336" s="4">
        <f>[3]Analysis!E336</f>
        <v>0</v>
      </c>
      <c r="F336" s="4">
        <f>[3]Analysis!F336</f>
        <v>0</v>
      </c>
      <c r="G336" s="4">
        <f>[3]Analysis!G336</f>
        <v>0</v>
      </c>
      <c r="H336" s="4">
        <f>[3]Analysis!H336</f>
        <v>0</v>
      </c>
      <c r="I336" s="4">
        <f>[3]Analysis!I336</f>
        <v>0</v>
      </c>
      <c r="J336" s="4">
        <f>[3]Analysis!J336</f>
        <v>0</v>
      </c>
      <c r="K336" s="4">
        <f>[3]Analysis!K336</f>
        <v>0</v>
      </c>
      <c r="L336" s="4">
        <f>[3]Analysis!L336</f>
        <v>0</v>
      </c>
      <c r="M336" s="4">
        <f>[3]Analysis!M336</f>
        <v>0</v>
      </c>
      <c r="N336" s="4">
        <f>[3]Analysis!N336</f>
        <v>0</v>
      </c>
      <c r="O336" s="4">
        <f>[3]Analysis!O336</f>
        <v>0</v>
      </c>
      <c r="P336" s="4">
        <f>[3]Analysis!P336</f>
        <v>0</v>
      </c>
      <c r="Q336" s="4">
        <f>[3]Analysis!Q336</f>
        <v>0</v>
      </c>
      <c r="R336" s="4">
        <f>[3]Analysis!R336</f>
        <v>0</v>
      </c>
      <c r="S336" s="4">
        <f>[3]Analysis!S336</f>
        <v>0</v>
      </c>
      <c r="U336" s="1" t="str">
        <f t="shared" si="5"/>
        <v/>
      </c>
    </row>
    <row r="337" spans="1:21" x14ac:dyDescent="0.25">
      <c r="A337" s="4" t="s">
        <v>79</v>
      </c>
      <c r="B337" s="4" t="s">
        <v>30</v>
      </c>
      <c r="C337" s="4" t="s">
        <v>14</v>
      </c>
      <c r="D337" s="5" t="s">
        <v>5</v>
      </c>
      <c r="E337" s="4">
        <f>[3]Analysis!E337</f>
        <v>0</v>
      </c>
      <c r="F337" s="4">
        <f>[3]Analysis!F337</f>
        <v>0</v>
      </c>
      <c r="G337" s="4">
        <f>[3]Analysis!G337</f>
        <v>0</v>
      </c>
      <c r="H337" s="4">
        <f>[3]Analysis!H337</f>
        <v>0</v>
      </c>
      <c r="I337" s="4">
        <f>[3]Analysis!I337</f>
        <v>0</v>
      </c>
      <c r="J337" s="4">
        <f>[3]Analysis!J337</f>
        <v>0</v>
      </c>
      <c r="K337" s="4">
        <f>[3]Analysis!K337</f>
        <v>0</v>
      </c>
      <c r="L337" s="4">
        <f>[3]Analysis!L337</f>
        <v>0</v>
      </c>
      <c r="M337" s="4">
        <f>[3]Analysis!M337</f>
        <v>0</v>
      </c>
      <c r="N337" s="4">
        <f>[3]Analysis!N337</f>
        <v>0</v>
      </c>
      <c r="O337" s="4">
        <f>[3]Analysis!O337</f>
        <v>0</v>
      </c>
      <c r="P337" s="4">
        <f>[3]Analysis!P337</f>
        <v>0</v>
      </c>
      <c r="Q337" s="4">
        <f>[3]Analysis!Q337</f>
        <v>0</v>
      </c>
      <c r="R337" s="4">
        <f>[3]Analysis!R337</f>
        <v>0</v>
      </c>
      <c r="S337" s="4">
        <f>[3]Analysis!S337</f>
        <v>0</v>
      </c>
      <c r="U337" s="1" t="str">
        <f t="shared" si="5"/>
        <v>IEA_TO_BY_PROTRA_EMPIRICAL[REGIONS_9_I,PROTRA_PP_solar_CSP,TO_heat]=GET_DIRECT_DATA('model_parameters/energy/IEA_energy_balance_vensim_import.xlsx','IEA_TO_by_PROTRA','TO_by_PROTRA_TIME','PROTRA_PP_solar_CSP_TO_heat') ~~|</v>
      </c>
    </row>
    <row r="338" spans="1:21" x14ac:dyDescent="0.25">
      <c r="A338" s="4" t="s">
        <v>79</v>
      </c>
      <c r="B338" s="4" t="s">
        <v>30</v>
      </c>
      <c r="C338" s="4" t="s">
        <v>14</v>
      </c>
      <c r="D338" s="4" t="s">
        <v>6</v>
      </c>
      <c r="E338" s="4">
        <f>[3]Analysis!E338</f>
        <v>0</v>
      </c>
      <c r="F338" s="4">
        <f>[3]Analysis!F338</f>
        <v>0</v>
      </c>
      <c r="G338" s="4">
        <f>[3]Analysis!G338</f>
        <v>0</v>
      </c>
      <c r="H338" s="4">
        <f>[3]Analysis!H338</f>
        <v>0</v>
      </c>
      <c r="I338" s="4">
        <f>[3]Analysis!I338</f>
        <v>0</v>
      </c>
      <c r="J338" s="4">
        <f>[3]Analysis!J338</f>
        <v>0</v>
      </c>
      <c r="K338" s="4">
        <f>[3]Analysis!K338</f>
        <v>0</v>
      </c>
      <c r="L338" s="4">
        <f>[3]Analysis!L338</f>
        <v>0</v>
      </c>
      <c r="M338" s="4">
        <f>[3]Analysis!M338</f>
        <v>0</v>
      </c>
      <c r="N338" s="4">
        <f>[3]Analysis!N338</f>
        <v>0</v>
      </c>
      <c r="O338" s="4">
        <f>[3]Analysis!O338</f>
        <v>0</v>
      </c>
      <c r="P338" s="4">
        <f>[3]Analysis!P338</f>
        <v>0</v>
      </c>
      <c r="Q338" s="4">
        <f>[3]Analysis!Q338</f>
        <v>0</v>
      </c>
      <c r="R338" s="4">
        <f>[3]Analysis!R338</f>
        <v>0</v>
      </c>
      <c r="S338" s="4">
        <f>[3]Analysis!S338</f>
        <v>0</v>
      </c>
      <c r="U338" s="1" t="str">
        <f t="shared" si="5"/>
        <v/>
      </c>
    </row>
    <row r="339" spans="1:21" x14ac:dyDescent="0.25">
      <c r="A339" s="4" t="s">
        <v>79</v>
      </c>
      <c r="B339" s="4" t="s">
        <v>30</v>
      </c>
      <c r="C339" s="4" t="s">
        <v>14</v>
      </c>
      <c r="D339" s="5" t="s">
        <v>7</v>
      </c>
      <c r="E339" s="4">
        <f>[3]Analysis!E339</f>
        <v>0</v>
      </c>
      <c r="F339" s="4">
        <f>[3]Analysis!F339</f>
        <v>0</v>
      </c>
      <c r="G339" s="4">
        <f>[3]Analysis!G339</f>
        <v>0</v>
      </c>
      <c r="H339" s="4">
        <f>[3]Analysis!H339</f>
        <v>0</v>
      </c>
      <c r="I339" s="4">
        <f>[3]Analysis!I339</f>
        <v>0</v>
      </c>
      <c r="J339" s="4">
        <f>[3]Analysis!J339</f>
        <v>0</v>
      </c>
      <c r="K339" s="4">
        <f>[3]Analysis!K339</f>
        <v>0</v>
      </c>
      <c r="L339" s="4">
        <f>[3]Analysis!L339</f>
        <v>0</v>
      </c>
      <c r="M339" s="4">
        <f>[3]Analysis!M339</f>
        <v>0</v>
      </c>
      <c r="N339" s="4">
        <f>[3]Analysis!N339</f>
        <v>0</v>
      </c>
      <c r="O339" s="4">
        <f>[3]Analysis!O339</f>
        <v>0</v>
      </c>
      <c r="P339" s="4">
        <f>[3]Analysis!P339</f>
        <v>0</v>
      </c>
      <c r="Q339" s="4">
        <f>[3]Analysis!Q339</f>
        <v>0</v>
      </c>
      <c r="R339" s="4">
        <f>[3]Analysis!R339</f>
        <v>0</v>
      </c>
      <c r="S339" s="4">
        <f>[3]Analysis!S339</f>
        <v>0</v>
      </c>
      <c r="U339" s="1" t="str">
        <f t="shared" si="5"/>
        <v/>
      </c>
    </row>
    <row r="340" spans="1:21" x14ac:dyDescent="0.25">
      <c r="A340" s="4" t="s">
        <v>79</v>
      </c>
      <c r="B340" s="4" t="s">
        <v>30</v>
      </c>
      <c r="C340" s="4" t="s">
        <v>14</v>
      </c>
      <c r="D340" s="5" t="s">
        <v>8</v>
      </c>
      <c r="E340" s="4">
        <f>[3]Analysis!E340</f>
        <v>0</v>
      </c>
      <c r="F340" s="4">
        <f>[3]Analysis!F340</f>
        <v>0</v>
      </c>
      <c r="G340" s="4">
        <f>[3]Analysis!G340</f>
        <v>0</v>
      </c>
      <c r="H340" s="4">
        <f>[3]Analysis!H340</f>
        <v>0</v>
      </c>
      <c r="I340" s="4">
        <f>[3]Analysis!I340</f>
        <v>0</v>
      </c>
      <c r="J340" s="4">
        <f>[3]Analysis!J340</f>
        <v>0</v>
      </c>
      <c r="K340" s="4">
        <f>[3]Analysis!K340</f>
        <v>0</v>
      </c>
      <c r="L340" s="4">
        <f>[3]Analysis!L340</f>
        <v>0</v>
      </c>
      <c r="M340" s="4">
        <f>[3]Analysis!M340</f>
        <v>0</v>
      </c>
      <c r="N340" s="4">
        <f>[3]Analysis!N340</f>
        <v>0</v>
      </c>
      <c r="O340" s="4">
        <f>[3]Analysis!O340</f>
        <v>0</v>
      </c>
      <c r="P340" s="4">
        <f>[3]Analysis!P340</f>
        <v>0</v>
      </c>
      <c r="Q340" s="4">
        <f>[3]Analysis!Q340</f>
        <v>0</v>
      </c>
      <c r="R340" s="4">
        <f>[3]Analysis!R340</f>
        <v>0</v>
      </c>
      <c r="S340" s="4">
        <f>[3]Analysis!S340</f>
        <v>0</v>
      </c>
      <c r="U340" s="1" t="str">
        <f t="shared" si="5"/>
        <v/>
      </c>
    </row>
    <row r="341" spans="1:21" x14ac:dyDescent="0.25">
      <c r="A341" s="4" t="s">
        <v>79</v>
      </c>
      <c r="B341" s="4" t="s">
        <v>30</v>
      </c>
      <c r="C341" s="4" t="s">
        <v>14</v>
      </c>
      <c r="D341" s="5" t="s">
        <v>9</v>
      </c>
      <c r="E341" s="4">
        <f>[3]Analysis!E341</f>
        <v>0</v>
      </c>
      <c r="F341" s="4">
        <f>[3]Analysis!F341</f>
        <v>0</v>
      </c>
      <c r="G341" s="4">
        <f>[3]Analysis!G341</f>
        <v>0</v>
      </c>
      <c r="H341" s="4">
        <f>[3]Analysis!H341</f>
        <v>0</v>
      </c>
      <c r="I341" s="4">
        <f>[3]Analysis!I341</f>
        <v>0</v>
      </c>
      <c r="J341" s="4">
        <f>[3]Analysis!J341</f>
        <v>0</v>
      </c>
      <c r="K341" s="4">
        <f>[3]Analysis!K341</f>
        <v>0</v>
      </c>
      <c r="L341" s="4">
        <f>[3]Analysis!L341</f>
        <v>0</v>
      </c>
      <c r="M341" s="4">
        <f>[3]Analysis!M341</f>
        <v>0</v>
      </c>
      <c r="N341" s="4">
        <f>[3]Analysis!N341</f>
        <v>0</v>
      </c>
      <c r="O341" s="4">
        <f>[3]Analysis!O341</f>
        <v>0</v>
      </c>
      <c r="P341" s="4">
        <f>[3]Analysis!P341</f>
        <v>0</v>
      </c>
      <c r="Q341" s="4">
        <f>[3]Analysis!Q341</f>
        <v>0</v>
      </c>
      <c r="R341" s="4">
        <f>[3]Analysis!R341</f>
        <v>0</v>
      </c>
      <c r="S341" s="4">
        <f>[3]Analysis!S341</f>
        <v>0</v>
      </c>
      <c r="U341" s="1" t="str">
        <f t="shared" si="5"/>
        <v/>
      </c>
    </row>
    <row r="342" spans="1:21" x14ac:dyDescent="0.25">
      <c r="A342" s="4" t="s">
        <v>79</v>
      </c>
      <c r="B342" s="4" t="s">
        <v>30</v>
      </c>
      <c r="C342" s="4" t="s">
        <v>14</v>
      </c>
      <c r="D342" s="5" t="s">
        <v>10</v>
      </c>
      <c r="E342" s="4">
        <f>[3]Analysis!E342</f>
        <v>0</v>
      </c>
      <c r="F342" s="4">
        <f>[3]Analysis!F342</f>
        <v>0</v>
      </c>
      <c r="G342" s="4">
        <f>[3]Analysis!G342</f>
        <v>0</v>
      </c>
      <c r="H342" s="4">
        <f>[3]Analysis!H342</f>
        <v>0</v>
      </c>
      <c r="I342" s="4">
        <f>[3]Analysis!I342</f>
        <v>0</v>
      </c>
      <c r="J342" s="4">
        <f>[3]Analysis!J342</f>
        <v>0</v>
      </c>
      <c r="K342" s="4">
        <f>[3]Analysis!K342</f>
        <v>0</v>
      </c>
      <c r="L342" s="4">
        <f>[3]Analysis!L342</f>
        <v>0</v>
      </c>
      <c r="M342" s="4">
        <f>[3]Analysis!M342</f>
        <v>0</v>
      </c>
      <c r="N342" s="4">
        <f>[3]Analysis!N342</f>
        <v>0</v>
      </c>
      <c r="O342" s="4">
        <f>[3]Analysis!O342</f>
        <v>0</v>
      </c>
      <c r="P342" s="4">
        <f>[3]Analysis!P342</f>
        <v>0</v>
      </c>
      <c r="Q342" s="4">
        <f>[3]Analysis!Q342</f>
        <v>0</v>
      </c>
      <c r="R342" s="4">
        <f>[3]Analysis!R342</f>
        <v>0</v>
      </c>
      <c r="S342" s="4">
        <f>[3]Analysis!S342</f>
        <v>0</v>
      </c>
      <c r="U342" s="1" t="str">
        <f t="shared" si="5"/>
        <v/>
      </c>
    </row>
    <row r="343" spans="1:21" x14ac:dyDescent="0.25">
      <c r="A343" s="4" t="s">
        <v>79</v>
      </c>
      <c r="B343" s="4" t="s">
        <v>30</v>
      </c>
      <c r="C343" s="4" t="s">
        <v>14</v>
      </c>
      <c r="D343" s="5" t="s">
        <v>11</v>
      </c>
      <c r="E343" s="4">
        <f>[3]Analysis!E343</f>
        <v>0</v>
      </c>
      <c r="F343" s="4">
        <f>[3]Analysis!F343</f>
        <v>0</v>
      </c>
      <c r="G343" s="4">
        <f>[3]Analysis!G343</f>
        <v>0</v>
      </c>
      <c r="H343" s="4">
        <f>[3]Analysis!H343</f>
        <v>0</v>
      </c>
      <c r="I343" s="4">
        <f>[3]Analysis!I343</f>
        <v>0</v>
      </c>
      <c r="J343" s="4">
        <f>[3]Analysis!J343</f>
        <v>0</v>
      </c>
      <c r="K343" s="4">
        <f>[3]Analysis!K343</f>
        <v>0</v>
      </c>
      <c r="L343" s="4">
        <f>[3]Analysis!L343</f>
        <v>0</v>
      </c>
      <c r="M343" s="4">
        <f>[3]Analysis!M343</f>
        <v>0</v>
      </c>
      <c r="N343" s="4">
        <f>[3]Analysis!N343</f>
        <v>0</v>
      </c>
      <c r="O343" s="4">
        <f>[3]Analysis!O343</f>
        <v>0</v>
      </c>
      <c r="P343" s="4">
        <f>[3]Analysis!P343</f>
        <v>0</v>
      </c>
      <c r="Q343" s="4">
        <f>[3]Analysis!Q343</f>
        <v>0</v>
      </c>
      <c r="R343" s="4">
        <f>[3]Analysis!R343</f>
        <v>0</v>
      </c>
      <c r="S343" s="4">
        <f>[3]Analysis!S343</f>
        <v>0</v>
      </c>
      <c r="U343" s="1" t="str">
        <f t="shared" si="5"/>
        <v/>
      </c>
    </row>
    <row r="344" spans="1:21" x14ac:dyDescent="0.25">
      <c r="A344" s="4" t="s">
        <v>79</v>
      </c>
      <c r="B344" s="4" t="s">
        <v>30</v>
      </c>
      <c r="C344" s="4" t="s">
        <v>14</v>
      </c>
      <c r="D344" s="5" t="s">
        <v>12</v>
      </c>
      <c r="E344" s="4">
        <f>[3]Analysis!E344</f>
        <v>0</v>
      </c>
      <c r="F344" s="4">
        <f>[3]Analysis!F344</f>
        <v>0</v>
      </c>
      <c r="G344" s="4">
        <f>[3]Analysis!G344</f>
        <v>0</v>
      </c>
      <c r="H344" s="4">
        <f>[3]Analysis!H344</f>
        <v>0</v>
      </c>
      <c r="I344" s="4">
        <f>[3]Analysis!I344</f>
        <v>0</v>
      </c>
      <c r="J344" s="4">
        <f>[3]Analysis!J344</f>
        <v>0</v>
      </c>
      <c r="K344" s="4">
        <f>[3]Analysis!K344</f>
        <v>0</v>
      </c>
      <c r="L344" s="4">
        <f>[3]Analysis!L344</f>
        <v>0</v>
      </c>
      <c r="M344" s="4">
        <f>[3]Analysis!M344</f>
        <v>0</v>
      </c>
      <c r="N344" s="4">
        <f>[3]Analysis!N344</f>
        <v>0</v>
      </c>
      <c r="O344" s="4">
        <f>[3]Analysis!O344</f>
        <v>0</v>
      </c>
      <c r="P344" s="4">
        <f>[3]Analysis!P344</f>
        <v>0</v>
      </c>
      <c r="Q344" s="4">
        <f>[3]Analysis!Q344</f>
        <v>0</v>
      </c>
      <c r="R344" s="4">
        <f>[3]Analysis!R344</f>
        <v>0</v>
      </c>
      <c r="S344" s="4">
        <f>[3]Analysis!S344</f>
        <v>0</v>
      </c>
      <c r="U344" s="1" t="str">
        <f t="shared" si="5"/>
        <v/>
      </c>
    </row>
    <row r="345" spans="1:21" x14ac:dyDescent="0.25">
      <c r="A345" s="4" t="s">
        <v>79</v>
      </c>
      <c r="B345" s="4" t="s">
        <v>30</v>
      </c>
      <c r="C345" s="4" t="s">
        <v>14</v>
      </c>
      <c r="D345" s="5" t="s">
        <v>13</v>
      </c>
      <c r="E345" s="4">
        <f>[3]Analysis!E345</f>
        <v>0</v>
      </c>
      <c r="F345" s="4">
        <f>[3]Analysis!F345</f>
        <v>0</v>
      </c>
      <c r="G345" s="4">
        <f>[3]Analysis!G345</f>
        <v>0</v>
      </c>
      <c r="H345" s="4">
        <f>[3]Analysis!H345</f>
        <v>0</v>
      </c>
      <c r="I345" s="4">
        <f>[3]Analysis!I345</f>
        <v>0</v>
      </c>
      <c r="J345" s="4">
        <f>[3]Analysis!J345</f>
        <v>0</v>
      </c>
      <c r="K345" s="4">
        <f>[3]Analysis!K345</f>
        <v>0</v>
      </c>
      <c r="L345" s="4">
        <f>[3]Analysis!L345</f>
        <v>0</v>
      </c>
      <c r="M345" s="4">
        <f>[3]Analysis!M345</f>
        <v>0</v>
      </c>
      <c r="N345" s="4">
        <f>[3]Analysis!N345</f>
        <v>0</v>
      </c>
      <c r="O345" s="4">
        <f>[3]Analysis!O345</f>
        <v>0</v>
      </c>
      <c r="P345" s="4">
        <f>[3]Analysis!P345</f>
        <v>0</v>
      </c>
      <c r="Q345" s="4">
        <f>[3]Analysis!Q345</f>
        <v>0</v>
      </c>
      <c r="R345" s="4">
        <f>[3]Analysis!R345</f>
        <v>0</v>
      </c>
      <c r="S345" s="4">
        <f>[3]Analysis!S345</f>
        <v>0</v>
      </c>
      <c r="U345" s="1" t="str">
        <f t="shared" si="5"/>
        <v/>
      </c>
    </row>
    <row r="346" spans="1:21" x14ac:dyDescent="0.25">
      <c r="A346" s="4" t="s">
        <v>80</v>
      </c>
      <c r="B346" s="4" t="s">
        <v>31</v>
      </c>
      <c r="C346" s="4" t="s">
        <v>4</v>
      </c>
      <c r="D346" s="5" t="s">
        <v>5</v>
      </c>
      <c r="E346" s="4">
        <f>[3]Analysis!E346</f>
        <v>2.3407048831179116E-3</v>
      </c>
      <c r="F346" s="4">
        <f>[3]Analysis!F346</f>
        <v>3.9955304808483418E-3</v>
      </c>
      <c r="G346" s="4">
        <f>[3]Analysis!G346</f>
        <v>6.0447545710145085E-3</v>
      </c>
      <c r="H346" s="4">
        <f>[3]Analysis!H346</f>
        <v>1.1916464950918934E-2</v>
      </c>
      <c r="I346" s="4">
        <f>[3]Analysis!I346</f>
        <v>2.248048445652152E-2</v>
      </c>
      <c r="J346" s="4">
        <f>[3]Analysis!J346</f>
        <v>3.6071131484003899E-2</v>
      </c>
      <c r="K346" s="4">
        <f>[3]Analysis!K346</f>
        <v>7.2780890286651412E-2</v>
      </c>
      <c r="L346" s="4">
        <f>[3]Analysis!L346</f>
        <v>0.10662139592220142</v>
      </c>
      <c r="M346" s="4">
        <f>[3]Analysis!M346</f>
        <v>0.12738378133388406</v>
      </c>
      <c r="N346" s="4">
        <f>[3]Analysis!N346</f>
        <v>0.14244689200385</v>
      </c>
      <c r="O346" s="4">
        <f>[3]Analysis!O346</f>
        <v>0.15296380565963713</v>
      </c>
      <c r="P346" s="4">
        <f>[3]Analysis!P346</f>
        <v>0.15327083265151553</v>
      </c>
      <c r="Q346" s="4">
        <f>[3]Analysis!Q346</f>
        <v>0.16385754042305853</v>
      </c>
      <c r="R346" s="4">
        <f>[3]Analysis!R346</f>
        <v>0.17366954747913474</v>
      </c>
      <c r="S346" s="4">
        <f>[3]Analysis!S346</f>
        <v>0.18963115522803031</v>
      </c>
      <c r="U346" s="1" t="str">
        <f t="shared" si="5"/>
        <v>IEA_TO_BY_PROTRA_EMPIRICAL[REGIONS_9_I,PROTRA_PP_solar_PV,TO_elec]=GET_DIRECT_DATA('model_parameters/energy/IEA_energy_balance_vensim_import.xlsx','IEA_TO_by_PROTRA','TO_by_PROTRA_TIME','PROTRA_PP_solar_PV_TO_elec') ~~|</v>
      </c>
    </row>
    <row r="347" spans="1:21" x14ac:dyDescent="0.25">
      <c r="A347" s="4" t="s">
        <v>80</v>
      </c>
      <c r="B347" s="4" t="s">
        <v>31</v>
      </c>
      <c r="C347" s="4" t="s">
        <v>4</v>
      </c>
      <c r="D347" s="4" t="s">
        <v>6</v>
      </c>
      <c r="E347" s="4">
        <f>[3]Analysis!E347</f>
        <v>1.8143985484811613E-5</v>
      </c>
      <c r="F347" s="4">
        <f>[3]Analysis!F347</f>
        <v>2.4947980041615963E-5</v>
      </c>
      <c r="G347" s="4">
        <f>[3]Analysis!G347</f>
        <v>3.175197459842032E-5</v>
      </c>
      <c r="H347" s="4">
        <f>[3]Analysis!H347</f>
        <v>3.8555969155224666E-5</v>
      </c>
      <c r="I347" s="4">
        <f>[3]Analysis!I347</f>
        <v>4.5359963712029026E-5</v>
      </c>
      <c r="J347" s="4">
        <f>[3]Analysis!J347</f>
        <v>9.135496691602646E-5</v>
      </c>
      <c r="K347" s="4">
        <f>[3]Analysis!K347</f>
        <v>5.5252971797622552E-4</v>
      </c>
      <c r="L347" s="4">
        <f>[3]Analysis!L347</f>
        <v>3.0703025437579653E-3</v>
      </c>
      <c r="M347" s="4">
        <f>[3]Analysis!M347</f>
        <v>4.5590392327686134E-3</v>
      </c>
      <c r="N347" s="4">
        <f>[3]Analysis!N347</f>
        <v>9.194668764264986E-3</v>
      </c>
      <c r="O347" s="4">
        <f>[3]Analysis!O347</f>
        <v>1.7084535492371603E-2</v>
      </c>
      <c r="P347" s="4">
        <f>[3]Analysis!P347</f>
        <v>2.35760906191275E-2</v>
      </c>
      <c r="Q347" s="4">
        <f>[3]Analysis!Q347</f>
        <v>2.5985067571945939E-2</v>
      </c>
      <c r="R347" s="4">
        <f>[3]Analysis!R347</f>
        <v>2.8731885534491568E-2</v>
      </c>
      <c r="S347" s="4">
        <f>[3]Analysis!S347</f>
        <v>2.8531666654666672E-2</v>
      </c>
      <c r="U347" s="1" t="str">
        <f t="shared" si="5"/>
        <v/>
      </c>
    </row>
    <row r="348" spans="1:21" x14ac:dyDescent="0.25">
      <c r="A348" s="4" t="s">
        <v>80</v>
      </c>
      <c r="B348" s="4" t="s">
        <v>31</v>
      </c>
      <c r="C348" s="4" t="s">
        <v>4</v>
      </c>
      <c r="D348" s="5" t="s">
        <v>7</v>
      </c>
      <c r="E348" s="4">
        <f>[3]Analysis!E348</f>
        <v>1.9844984124012702E-4</v>
      </c>
      <c r="F348" s="4">
        <f>[3]Analysis!F348</f>
        <v>2.2443732045014363E-4</v>
      </c>
      <c r="G348" s="4">
        <f>[3]Analysis!G348</f>
        <v>2.693247845401724E-4</v>
      </c>
      <c r="H348" s="4">
        <f>[3]Analysis!H348</f>
        <v>3.5909971272022977E-4</v>
      </c>
      <c r="I348" s="4">
        <f>[3]Analysis!I348</f>
        <v>6.6149947080042335E-4</v>
      </c>
      <c r="J348" s="4">
        <f>[3]Analysis!J348</f>
        <v>1.6537486770010583E-3</v>
      </c>
      <c r="K348" s="4">
        <f>[3]Analysis!K348</f>
        <v>6.1590325727739412E-3</v>
      </c>
      <c r="L348" s="4">
        <f>[3]Analysis!L348</f>
        <v>1.5008950492839603E-2</v>
      </c>
      <c r="M348" s="4">
        <f>[3]Analysis!M348</f>
        <v>3.6510045791963361E-2</v>
      </c>
      <c r="N348" s="4">
        <f>[3]Analysis!N348</f>
        <v>5.5525793079365532E-2</v>
      </c>
      <c r="O348" s="4">
        <f>[3]Analysis!O348</f>
        <v>9.3328125337499693E-2</v>
      </c>
      <c r="P348" s="4">
        <f>[3]Analysis!P348</f>
        <v>0.15711557430754053</v>
      </c>
      <c r="Q348" s="4">
        <f>[3]Analysis!Q348</f>
        <v>0.27831551916008468</v>
      </c>
      <c r="R348" s="4">
        <f>[3]Analysis!R348</f>
        <v>0.41794099548470348</v>
      </c>
      <c r="S348" s="4">
        <f>[3]Analysis!S348</f>
        <v>0.52994754354196505</v>
      </c>
      <c r="U348" s="1" t="str">
        <f t="shared" si="5"/>
        <v/>
      </c>
    </row>
    <row r="349" spans="1:21" x14ac:dyDescent="0.25">
      <c r="A349" s="4" t="s">
        <v>80</v>
      </c>
      <c r="B349" s="4" t="s">
        <v>31</v>
      </c>
      <c r="C349" s="4" t="s">
        <v>4</v>
      </c>
      <c r="D349" s="5" t="s">
        <v>8</v>
      </c>
      <c r="E349" s="4">
        <f>[3]Analysis!E349</f>
        <v>2.4300620559503552E-3</v>
      </c>
      <c r="F349" s="4">
        <f>[3]Analysis!F349</f>
        <v>2.9573432341254116E-3</v>
      </c>
      <c r="G349" s="4">
        <f>[3]Analysis!G349</f>
        <v>3.4522548381961289E-3</v>
      </c>
      <c r="H349" s="4">
        <f>[3]Analysis!H349</f>
        <v>4.2065006347994918E-3</v>
      </c>
      <c r="I349" s="4">
        <f>[3]Analysis!I349</f>
        <v>5.4518084385532474E-3</v>
      </c>
      <c r="J349" s="4">
        <f>[3]Analysis!J349</f>
        <v>7.6173283061373546E-3</v>
      </c>
      <c r="K349" s="4">
        <f>[3]Analysis!K349</f>
        <v>1.1726822618541903E-2</v>
      </c>
      <c r="L349" s="4">
        <f>[3]Analysis!L349</f>
        <v>1.7244978204017439E-2</v>
      </c>
      <c r="M349" s="4">
        <f>[3]Analysis!M349</f>
        <v>3.1279850176119853E-2</v>
      </c>
      <c r="N349" s="4">
        <f>[3]Analysis!N349</f>
        <v>5.0825802539357957E-2</v>
      </c>
      <c r="O349" s="4">
        <f>[3]Analysis!O349</f>
        <v>7.6123345501323589E-2</v>
      </c>
      <c r="P349" s="4">
        <f>[3]Analysis!P349</f>
        <v>0.10117192866245707</v>
      </c>
      <c r="Q349" s="4">
        <f>[3]Analysis!Q349</f>
        <v>0.1251942246446201</v>
      </c>
      <c r="R349" s="4">
        <f>[3]Analysis!R349</f>
        <v>0.14618760144991882</v>
      </c>
      <c r="S349" s="4">
        <f>[3]Analysis!S349</f>
        <v>0.18337146610282709</v>
      </c>
      <c r="U349" s="1" t="str">
        <f t="shared" si="5"/>
        <v/>
      </c>
    </row>
    <row r="350" spans="1:21" x14ac:dyDescent="0.25">
      <c r="A350" s="4" t="s">
        <v>80</v>
      </c>
      <c r="B350" s="4" t="s">
        <v>31</v>
      </c>
      <c r="C350" s="4" t="s">
        <v>4</v>
      </c>
      <c r="D350" s="5" t="s">
        <v>9</v>
      </c>
      <c r="E350" s="4">
        <f>[3]Analysis!E350</f>
        <v>9.7199922240062213E-6</v>
      </c>
      <c r="F350" s="4">
        <f>[3]Analysis!F350</f>
        <v>9.7199922240062213E-6</v>
      </c>
      <c r="G350" s="4">
        <f>[3]Analysis!G350</f>
        <v>1.8467985225611815E-4</v>
      </c>
      <c r="H350" s="4">
        <f>[3]Analysis!H350</f>
        <v>1.9763984188812648E-4</v>
      </c>
      <c r="I350" s="4">
        <f>[3]Analysis!I350</f>
        <v>2.235598211521431E-4</v>
      </c>
      <c r="J350" s="4">
        <f>[3]Analysis!J350</f>
        <v>4.0823967340826119E-4</v>
      </c>
      <c r="K350" s="4">
        <f>[3]Analysis!K350</f>
        <v>4.8405561275550969E-3</v>
      </c>
      <c r="L350" s="4">
        <f>[3]Analysis!L350</f>
        <v>7.3580341135727088E-3</v>
      </c>
      <c r="M350" s="4">
        <f>[3]Analysis!M350</f>
        <v>1.3319629344296523E-2</v>
      </c>
      <c r="N350" s="4">
        <f>[3]Analysis!N350</f>
        <v>1.8830864935308049E-2</v>
      </c>
      <c r="O350" s="4">
        <f>[3]Analysis!O350</f>
        <v>3.3760772991381603E-2</v>
      </c>
      <c r="P350" s="4">
        <f>[3]Analysis!P350</f>
        <v>6.0840671327462931E-2</v>
      </c>
      <c r="Q350" s="4">
        <f>[3]Analysis!Q350</f>
        <v>8.435333251733397E-2</v>
      </c>
      <c r="R350" s="4">
        <f>[3]Analysis!R350</f>
        <v>0.12871926502458794</v>
      </c>
      <c r="S350" s="4">
        <f>[3]Analysis!S350</f>
        <v>0.1639895528083577</v>
      </c>
      <c r="U350" s="1" t="str">
        <f t="shared" si="5"/>
        <v/>
      </c>
    </row>
    <row r="351" spans="1:21" x14ac:dyDescent="0.25">
      <c r="A351" s="4" t="s">
        <v>80</v>
      </c>
      <c r="B351" s="4" t="s">
        <v>31</v>
      </c>
      <c r="C351" s="4" t="s">
        <v>4</v>
      </c>
      <c r="D351" s="5" t="s">
        <v>10</v>
      </c>
      <c r="E351" s="4">
        <f>[3]Analysis!E351</f>
        <v>1.7865657349265165E-5</v>
      </c>
      <c r="F351" s="4">
        <f>[3]Analysis!F351</f>
        <v>1.7865657349265165E-5</v>
      </c>
      <c r="G351" s="4">
        <f>[3]Analysis!G351</f>
        <v>1.7865657349265165E-5</v>
      </c>
      <c r="H351" s="4">
        <f>[3]Analysis!H351</f>
        <v>1.7865657349265165E-5</v>
      </c>
      <c r="I351" s="4">
        <f>[3]Analysis!I351</f>
        <v>1.7865657349265165E-5</v>
      </c>
      <c r="J351" s="4">
        <f>[3]Analysis!J351</f>
        <v>2.0417894113445901E-5</v>
      </c>
      <c r="K351" s="4">
        <f>[3]Analysis!K351</f>
        <v>2.8074604405988118E-5</v>
      </c>
      <c r="L351" s="4">
        <f>[3]Analysis!L351</f>
        <v>1.9907446760609757E-4</v>
      </c>
      <c r="M351" s="4">
        <f>[3]Analysis!M351</f>
        <v>6.0232787634665404E-4</v>
      </c>
      <c r="N351" s="4">
        <f>[3]Analysis!N351</f>
        <v>1.8452671805026734E-3</v>
      </c>
      <c r="O351" s="4">
        <f>[3]Analysis!O351</f>
        <v>4.0248773771130236E-3</v>
      </c>
      <c r="P351" s="4">
        <f>[3]Analysis!P351</f>
        <v>7.7034136730899545E-3</v>
      </c>
      <c r="Q351" s="4">
        <f>[3]Analysis!Q351</f>
        <v>1.3027719010660584E-2</v>
      </c>
      <c r="R351" s="4">
        <f>[3]Analysis!R351</f>
        <v>2.4547448929205025E-2</v>
      </c>
      <c r="S351" s="4">
        <f>[3]Analysis!S351</f>
        <v>3.7939839185442074E-2</v>
      </c>
      <c r="U351" s="1" t="str">
        <f t="shared" si="5"/>
        <v/>
      </c>
    </row>
    <row r="352" spans="1:21" x14ac:dyDescent="0.25">
      <c r="A352" s="4" t="s">
        <v>80</v>
      </c>
      <c r="B352" s="4" t="s">
        <v>31</v>
      </c>
      <c r="C352" s="4" t="s">
        <v>4</v>
      </c>
      <c r="D352" s="5" t="s">
        <v>11</v>
      </c>
      <c r="E352" s="4">
        <f>[3]Analysis!E352</f>
        <v>0</v>
      </c>
      <c r="F352" s="4">
        <f>[3]Analysis!F352</f>
        <v>0</v>
      </c>
      <c r="G352" s="4">
        <f>[3]Analysis!G352</f>
        <v>0</v>
      </c>
      <c r="H352" s="4">
        <f>[3]Analysis!H352</f>
        <v>0</v>
      </c>
      <c r="I352" s="4">
        <f>[3]Analysis!I352</f>
        <v>0</v>
      </c>
      <c r="J352" s="4">
        <f>[3]Analysis!J352</f>
        <v>0</v>
      </c>
      <c r="K352" s="4">
        <f>[3]Analysis!K352</f>
        <v>0</v>
      </c>
      <c r="L352" s="4">
        <f>[3]Analysis!L352</f>
        <v>0</v>
      </c>
      <c r="M352" s="4">
        <f>[3]Analysis!M352</f>
        <v>0</v>
      </c>
      <c r="N352" s="4">
        <f>[3]Analysis!N352</f>
        <v>3.4559972352022115E-4</v>
      </c>
      <c r="O352" s="4">
        <f>[3]Analysis!O352</f>
        <v>7.2359942112046295E-4</v>
      </c>
      <c r="P352" s="4">
        <f>[3]Analysis!P352</f>
        <v>9.9791920166463844E-4</v>
      </c>
      <c r="Q352" s="4">
        <f>[3]Analysis!Q352</f>
        <v>1.2042206366234905E-3</v>
      </c>
      <c r="R352" s="4">
        <f>[3]Analysis!R352</f>
        <v>1.5550907559273954E-3</v>
      </c>
      <c r="S352" s="4">
        <f>[3]Analysis!S352</f>
        <v>2.7635449891640082E-3</v>
      </c>
      <c r="U352" s="1" t="str">
        <f t="shared" si="5"/>
        <v/>
      </c>
    </row>
    <row r="353" spans="1:21" x14ac:dyDescent="0.25">
      <c r="A353" s="4" t="s">
        <v>80</v>
      </c>
      <c r="B353" s="4" t="s">
        <v>31</v>
      </c>
      <c r="C353" s="4" t="s">
        <v>4</v>
      </c>
      <c r="D353" s="5" t="s">
        <v>12</v>
      </c>
      <c r="E353" s="4">
        <f>[3]Analysis!E353</f>
        <v>1.2154445721987974E-3</v>
      </c>
      <c r="F353" s="4">
        <f>[3]Analysis!F353</f>
        <v>1.6972026026339574E-3</v>
      </c>
      <c r="G353" s="4">
        <f>[3]Analysis!G353</f>
        <v>2.2891462082869933E-3</v>
      </c>
      <c r="H353" s="4">
        <f>[3]Analysis!H353</f>
        <v>2.8021522137237731E-3</v>
      </c>
      <c r="I353" s="4">
        <f>[3]Analysis!I353</f>
        <v>4.0551650726996244E-3</v>
      </c>
      <c r="J353" s="4">
        <f>[3]Analysis!J353</f>
        <v>7.4009524950795855E-3</v>
      </c>
      <c r="K353" s="4">
        <f>[3]Analysis!K353</f>
        <v>1.3115751883636114E-2</v>
      </c>
      <c r="L353" s="4">
        <f>[3]Analysis!L353</f>
        <v>2.239953851601275E-2</v>
      </c>
      <c r="M353" s="4">
        <f>[3]Analysis!M353</f>
        <v>3.6382653745362148E-2</v>
      </c>
      <c r="N353" s="4">
        <f>[3]Analysis!N353</f>
        <v>5.6168411857349713E-2</v>
      </c>
      <c r="O353" s="4">
        <f>[3]Analysis!O353</f>
        <v>7.7843700101277544E-2</v>
      </c>
      <c r="P353" s="4">
        <f>[3]Analysis!P353</f>
        <v>0.11298551753237805</v>
      </c>
      <c r="Q353" s="4">
        <f>[3]Analysis!Q353</f>
        <v>0.1599303625111555</v>
      </c>
      <c r="R353" s="4">
        <f>[3]Analysis!R353</f>
        <v>0.19162964313192904</v>
      </c>
      <c r="S353" s="4">
        <f>[3]Analysis!S353</f>
        <v>0.23295802923753695</v>
      </c>
      <c r="U353" s="1" t="str">
        <f t="shared" si="5"/>
        <v/>
      </c>
    </row>
    <row r="354" spans="1:21" x14ac:dyDescent="0.25">
      <c r="A354" s="4" t="s">
        <v>80</v>
      </c>
      <c r="B354" s="4" t="s">
        <v>31</v>
      </c>
      <c r="C354" s="4" t="s">
        <v>4</v>
      </c>
      <c r="D354" s="5" t="s">
        <v>13</v>
      </c>
      <c r="E354" s="4">
        <f>[3]Analysis!E354</f>
        <v>1.339198928640857E-4</v>
      </c>
      <c r="F354" s="4">
        <f>[3]Analysis!F354</f>
        <v>1.6415986867210504E-4</v>
      </c>
      <c r="G354" s="4">
        <f>[3]Analysis!G354</f>
        <v>1.965598427521258E-4</v>
      </c>
      <c r="H354" s="4">
        <f>[3]Analysis!H354</f>
        <v>2.915997667201865E-4</v>
      </c>
      <c r="I354" s="4">
        <f>[3]Analysis!I354</f>
        <v>4.6260250991799205E-4</v>
      </c>
      <c r="J354" s="4">
        <f>[3]Analysis!J354</f>
        <v>1.3422229262216585E-3</v>
      </c>
      <c r="K354" s="4">
        <f>[3]Analysis!K354</f>
        <v>1.7076730338615724E-3</v>
      </c>
      <c r="L354" s="4">
        <f>[3]Analysis!L354</f>
        <v>3.2477518017985582E-3</v>
      </c>
      <c r="M354" s="4">
        <f>[3]Analysis!M354</f>
        <v>5.0181511854790507E-3</v>
      </c>
      <c r="N354" s="4">
        <f>[3]Analysis!N354</f>
        <v>9.5750908999272799E-3</v>
      </c>
      <c r="O354" s="4">
        <f>[3]Analysis!O354</f>
        <v>1.6008624153100674E-2</v>
      </c>
      <c r="P354" s="4">
        <f>[3]Analysis!P354</f>
        <v>2.5849606520314782E-2</v>
      </c>
      <c r="Q354" s="4">
        <f>[3]Analysis!Q354</f>
        <v>3.8360385631691481E-2</v>
      </c>
      <c r="R354" s="4">
        <f>[3]Analysis!R354</f>
        <v>6.0092659605872095E-2</v>
      </c>
      <c r="S354" s="4">
        <f>[3]Analysis!S354</f>
        <v>8.9159300592559512E-2</v>
      </c>
      <c r="U354" s="1" t="str">
        <f t="shared" si="5"/>
        <v/>
      </c>
    </row>
    <row r="355" spans="1:21" x14ac:dyDescent="0.25">
      <c r="A355" s="4" t="s">
        <v>81</v>
      </c>
      <c r="B355" s="4" t="s">
        <v>31</v>
      </c>
      <c r="C355" s="4" t="s">
        <v>14</v>
      </c>
      <c r="D355" s="5" t="s">
        <v>5</v>
      </c>
      <c r="E355" s="4">
        <f>[3]Analysis!E355</f>
        <v>0</v>
      </c>
      <c r="F355" s="4">
        <f>[3]Analysis!F355</f>
        <v>0</v>
      </c>
      <c r="G355" s="4">
        <f>[3]Analysis!G355</f>
        <v>0</v>
      </c>
      <c r="H355" s="4">
        <f>[3]Analysis!H355</f>
        <v>0</v>
      </c>
      <c r="I355" s="4">
        <f>[3]Analysis!I355</f>
        <v>0</v>
      </c>
      <c r="J355" s="4">
        <f>[3]Analysis!J355</f>
        <v>0</v>
      </c>
      <c r="K355" s="4">
        <f>[3]Analysis!K355</f>
        <v>0</v>
      </c>
      <c r="L355" s="4">
        <f>[3]Analysis!L355</f>
        <v>0</v>
      </c>
      <c r="M355" s="4">
        <f>[3]Analysis!M355</f>
        <v>0</v>
      </c>
      <c r="N355" s="4">
        <f>[3]Analysis!N355</f>
        <v>0</v>
      </c>
      <c r="O355" s="4">
        <f>[3]Analysis!O355</f>
        <v>0</v>
      </c>
      <c r="P355" s="4">
        <f>[3]Analysis!P355</f>
        <v>0</v>
      </c>
      <c r="Q355" s="4">
        <f>[3]Analysis!Q355</f>
        <v>0</v>
      </c>
      <c r="R355" s="4">
        <f>[3]Analysis!R355</f>
        <v>0</v>
      </c>
      <c r="S355" s="4">
        <f>[3]Analysis!S355</f>
        <v>0</v>
      </c>
      <c r="U355" s="1" t="str">
        <f t="shared" si="5"/>
        <v>IEA_TO_BY_PROTRA_EMPIRICAL[REGIONS_9_I,PROTRA_PP_solar_PV,TO_heat]=GET_DIRECT_DATA('model_parameters/energy/IEA_energy_balance_vensim_import.xlsx','IEA_TO_by_PROTRA','TO_by_PROTRA_TIME','PROTRA_PP_solar_PV_TO_heat') ~~|</v>
      </c>
    </row>
    <row r="356" spans="1:21" x14ac:dyDescent="0.25">
      <c r="A356" s="4" t="s">
        <v>81</v>
      </c>
      <c r="B356" s="4" t="s">
        <v>31</v>
      </c>
      <c r="C356" s="4" t="s">
        <v>14</v>
      </c>
      <c r="D356" s="4" t="s">
        <v>6</v>
      </c>
      <c r="E356" s="4">
        <f>[3]Analysis!E356</f>
        <v>0</v>
      </c>
      <c r="F356" s="4">
        <f>[3]Analysis!F356</f>
        <v>0</v>
      </c>
      <c r="G356" s="4">
        <f>[3]Analysis!G356</f>
        <v>0</v>
      </c>
      <c r="H356" s="4">
        <f>[3]Analysis!H356</f>
        <v>0</v>
      </c>
      <c r="I356" s="4">
        <f>[3]Analysis!I356</f>
        <v>0</v>
      </c>
      <c r="J356" s="4">
        <f>[3]Analysis!J356</f>
        <v>0</v>
      </c>
      <c r="K356" s="4">
        <f>[3]Analysis!K356</f>
        <v>0</v>
      </c>
      <c r="L356" s="4">
        <f>[3]Analysis!L356</f>
        <v>0</v>
      </c>
      <c r="M356" s="4">
        <f>[3]Analysis!M356</f>
        <v>0</v>
      </c>
      <c r="N356" s="4">
        <f>[3]Analysis!N356</f>
        <v>0</v>
      </c>
      <c r="O356" s="4">
        <f>[3]Analysis!O356</f>
        <v>0</v>
      </c>
      <c r="P356" s="4">
        <f>[3]Analysis!P356</f>
        <v>0</v>
      </c>
      <c r="Q356" s="4">
        <f>[3]Analysis!Q356</f>
        <v>0</v>
      </c>
      <c r="R356" s="4">
        <f>[3]Analysis!R356</f>
        <v>0</v>
      </c>
      <c r="S356" s="4">
        <f>[3]Analysis!S356</f>
        <v>0</v>
      </c>
      <c r="U356" s="1" t="str">
        <f t="shared" si="5"/>
        <v/>
      </c>
    </row>
    <row r="357" spans="1:21" x14ac:dyDescent="0.25">
      <c r="A357" s="4" t="s">
        <v>81</v>
      </c>
      <c r="B357" s="4" t="s">
        <v>31</v>
      </c>
      <c r="C357" s="4" t="s">
        <v>14</v>
      </c>
      <c r="D357" s="5" t="s">
        <v>7</v>
      </c>
      <c r="E357" s="4">
        <f>[3]Analysis!E357</f>
        <v>0</v>
      </c>
      <c r="F357" s="4">
        <f>[3]Analysis!F357</f>
        <v>0</v>
      </c>
      <c r="G357" s="4">
        <f>[3]Analysis!G357</f>
        <v>0</v>
      </c>
      <c r="H357" s="4">
        <f>[3]Analysis!H357</f>
        <v>0</v>
      </c>
      <c r="I357" s="4">
        <f>[3]Analysis!I357</f>
        <v>0</v>
      </c>
      <c r="J357" s="4">
        <f>[3]Analysis!J357</f>
        <v>0</v>
      </c>
      <c r="K357" s="4">
        <f>[3]Analysis!K357</f>
        <v>0</v>
      </c>
      <c r="L357" s="4">
        <f>[3]Analysis!L357</f>
        <v>0</v>
      </c>
      <c r="M357" s="4">
        <f>[3]Analysis!M357</f>
        <v>0</v>
      </c>
      <c r="N357" s="4">
        <f>[3]Analysis!N357</f>
        <v>0</v>
      </c>
      <c r="O357" s="4">
        <f>[3]Analysis!O357</f>
        <v>0</v>
      </c>
      <c r="P357" s="4">
        <f>[3]Analysis!P357</f>
        <v>0</v>
      </c>
      <c r="Q357" s="4">
        <f>[3]Analysis!Q357</f>
        <v>0</v>
      </c>
      <c r="R357" s="4">
        <f>[3]Analysis!R357</f>
        <v>0</v>
      </c>
      <c r="S357" s="4">
        <f>[3]Analysis!S357</f>
        <v>0</v>
      </c>
      <c r="U357" s="1" t="str">
        <f t="shared" si="5"/>
        <v/>
      </c>
    </row>
    <row r="358" spans="1:21" x14ac:dyDescent="0.25">
      <c r="A358" s="4" t="s">
        <v>81</v>
      </c>
      <c r="B358" s="4" t="s">
        <v>31</v>
      </c>
      <c r="C358" s="4" t="s">
        <v>14</v>
      </c>
      <c r="D358" s="5" t="s">
        <v>8</v>
      </c>
      <c r="E358" s="4">
        <f>[3]Analysis!E358</f>
        <v>0</v>
      </c>
      <c r="F358" s="4">
        <f>[3]Analysis!F358</f>
        <v>0</v>
      </c>
      <c r="G358" s="4">
        <f>[3]Analysis!G358</f>
        <v>0</v>
      </c>
      <c r="H358" s="4">
        <f>[3]Analysis!H358</f>
        <v>0</v>
      </c>
      <c r="I358" s="4">
        <f>[3]Analysis!I358</f>
        <v>0</v>
      </c>
      <c r="J358" s="4">
        <f>[3]Analysis!J358</f>
        <v>0</v>
      </c>
      <c r="K358" s="4">
        <f>[3]Analysis!K358</f>
        <v>0</v>
      </c>
      <c r="L358" s="4">
        <f>[3]Analysis!L358</f>
        <v>0</v>
      </c>
      <c r="M358" s="4">
        <f>[3]Analysis!M358</f>
        <v>0</v>
      </c>
      <c r="N358" s="4">
        <f>[3]Analysis!N358</f>
        <v>0</v>
      </c>
      <c r="O358" s="4">
        <f>[3]Analysis!O358</f>
        <v>0</v>
      </c>
      <c r="P358" s="4">
        <f>[3]Analysis!P358</f>
        <v>0</v>
      </c>
      <c r="Q358" s="4">
        <f>[3]Analysis!Q358</f>
        <v>0</v>
      </c>
      <c r="R358" s="4">
        <f>[3]Analysis!R358</f>
        <v>0</v>
      </c>
      <c r="S358" s="4">
        <f>[3]Analysis!S358</f>
        <v>0</v>
      </c>
      <c r="U358" s="1" t="str">
        <f t="shared" si="5"/>
        <v/>
      </c>
    </row>
    <row r="359" spans="1:21" x14ac:dyDescent="0.25">
      <c r="A359" s="4" t="s">
        <v>81</v>
      </c>
      <c r="B359" s="4" t="s">
        <v>31</v>
      </c>
      <c r="C359" s="4" t="s">
        <v>14</v>
      </c>
      <c r="D359" s="5" t="s">
        <v>9</v>
      </c>
      <c r="E359" s="4">
        <f>[3]Analysis!E359</f>
        <v>0</v>
      </c>
      <c r="F359" s="4">
        <f>[3]Analysis!F359</f>
        <v>0</v>
      </c>
      <c r="G359" s="4">
        <f>[3]Analysis!G359</f>
        <v>0</v>
      </c>
      <c r="H359" s="4">
        <f>[3]Analysis!H359</f>
        <v>0</v>
      </c>
      <c r="I359" s="4">
        <f>[3]Analysis!I359</f>
        <v>0</v>
      </c>
      <c r="J359" s="4">
        <f>[3]Analysis!J359</f>
        <v>0</v>
      </c>
      <c r="K359" s="4">
        <f>[3]Analysis!K359</f>
        <v>0</v>
      </c>
      <c r="L359" s="4">
        <f>[3]Analysis!L359</f>
        <v>0</v>
      </c>
      <c r="M359" s="4">
        <f>[3]Analysis!M359</f>
        <v>0</v>
      </c>
      <c r="N359" s="4">
        <f>[3]Analysis!N359</f>
        <v>0</v>
      </c>
      <c r="O359" s="4">
        <f>[3]Analysis!O359</f>
        <v>0</v>
      </c>
      <c r="P359" s="4">
        <f>[3]Analysis!P359</f>
        <v>0</v>
      </c>
      <c r="Q359" s="4">
        <f>[3]Analysis!Q359</f>
        <v>0</v>
      </c>
      <c r="R359" s="4">
        <f>[3]Analysis!R359</f>
        <v>0</v>
      </c>
      <c r="S359" s="4">
        <f>[3]Analysis!S359</f>
        <v>0</v>
      </c>
      <c r="U359" s="1" t="str">
        <f t="shared" si="5"/>
        <v/>
      </c>
    </row>
    <row r="360" spans="1:21" x14ac:dyDescent="0.25">
      <c r="A360" s="4" t="s">
        <v>81</v>
      </c>
      <c r="B360" s="4" t="s">
        <v>31</v>
      </c>
      <c r="C360" s="4" t="s">
        <v>14</v>
      </c>
      <c r="D360" s="5" t="s">
        <v>10</v>
      </c>
      <c r="E360" s="4">
        <f>[3]Analysis!E360</f>
        <v>0</v>
      </c>
      <c r="F360" s="4">
        <f>[3]Analysis!F360</f>
        <v>0</v>
      </c>
      <c r="G360" s="4">
        <f>[3]Analysis!G360</f>
        <v>0</v>
      </c>
      <c r="H360" s="4">
        <f>[3]Analysis!H360</f>
        <v>0</v>
      </c>
      <c r="I360" s="4">
        <f>[3]Analysis!I360</f>
        <v>0</v>
      </c>
      <c r="J360" s="4">
        <f>[3]Analysis!J360</f>
        <v>0</v>
      </c>
      <c r="K360" s="4">
        <f>[3]Analysis!K360</f>
        <v>0</v>
      </c>
      <c r="L360" s="4">
        <f>[3]Analysis!L360</f>
        <v>0</v>
      </c>
      <c r="M360" s="4">
        <f>[3]Analysis!M360</f>
        <v>0</v>
      </c>
      <c r="N360" s="4">
        <f>[3]Analysis!N360</f>
        <v>0</v>
      </c>
      <c r="O360" s="4">
        <f>[3]Analysis!O360</f>
        <v>0</v>
      </c>
      <c r="P360" s="4">
        <f>[3]Analysis!P360</f>
        <v>0</v>
      </c>
      <c r="Q360" s="4">
        <f>[3]Analysis!Q360</f>
        <v>0</v>
      </c>
      <c r="R360" s="4">
        <f>[3]Analysis!R360</f>
        <v>0</v>
      </c>
      <c r="S360" s="4">
        <f>[3]Analysis!S360</f>
        <v>0</v>
      </c>
      <c r="U360" s="1" t="str">
        <f t="shared" si="5"/>
        <v/>
      </c>
    </row>
    <row r="361" spans="1:21" x14ac:dyDescent="0.25">
      <c r="A361" s="4" t="s">
        <v>81</v>
      </c>
      <c r="B361" s="4" t="s">
        <v>31</v>
      </c>
      <c r="C361" s="4" t="s">
        <v>14</v>
      </c>
      <c r="D361" s="5" t="s">
        <v>11</v>
      </c>
      <c r="E361" s="4">
        <f>[3]Analysis!E361</f>
        <v>0</v>
      </c>
      <c r="F361" s="4">
        <f>[3]Analysis!F361</f>
        <v>0</v>
      </c>
      <c r="G361" s="4">
        <f>[3]Analysis!G361</f>
        <v>0</v>
      </c>
      <c r="H361" s="4">
        <f>[3]Analysis!H361</f>
        <v>0</v>
      </c>
      <c r="I361" s="4">
        <f>[3]Analysis!I361</f>
        <v>0</v>
      </c>
      <c r="J361" s="4">
        <f>[3]Analysis!J361</f>
        <v>0</v>
      </c>
      <c r="K361" s="4">
        <f>[3]Analysis!K361</f>
        <v>0</v>
      </c>
      <c r="L361" s="4">
        <f>[3]Analysis!L361</f>
        <v>0</v>
      </c>
      <c r="M361" s="4">
        <f>[3]Analysis!M361</f>
        <v>0</v>
      </c>
      <c r="N361" s="4">
        <f>[3]Analysis!N361</f>
        <v>0</v>
      </c>
      <c r="O361" s="4">
        <f>[3]Analysis!O361</f>
        <v>0</v>
      </c>
      <c r="P361" s="4">
        <f>[3]Analysis!P361</f>
        <v>0</v>
      </c>
      <c r="Q361" s="4">
        <f>[3]Analysis!Q361</f>
        <v>0</v>
      </c>
      <c r="R361" s="4">
        <f>[3]Analysis!R361</f>
        <v>0</v>
      </c>
      <c r="S361" s="4">
        <f>[3]Analysis!S361</f>
        <v>0</v>
      </c>
      <c r="U361" s="1" t="str">
        <f t="shared" si="5"/>
        <v/>
      </c>
    </row>
    <row r="362" spans="1:21" x14ac:dyDescent="0.25">
      <c r="A362" s="4" t="s">
        <v>81</v>
      </c>
      <c r="B362" s="4" t="s">
        <v>31</v>
      </c>
      <c r="C362" s="4" t="s">
        <v>14</v>
      </c>
      <c r="D362" s="5" t="s">
        <v>12</v>
      </c>
      <c r="E362" s="4">
        <f>[3]Analysis!E362</f>
        <v>0</v>
      </c>
      <c r="F362" s="4">
        <f>[3]Analysis!F362</f>
        <v>0</v>
      </c>
      <c r="G362" s="4">
        <f>[3]Analysis!G362</f>
        <v>0</v>
      </c>
      <c r="H362" s="4">
        <f>[3]Analysis!H362</f>
        <v>0</v>
      </c>
      <c r="I362" s="4">
        <f>[3]Analysis!I362</f>
        <v>0</v>
      </c>
      <c r="J362" s="4">
        <f>[3]Analysis!J362</f>
        <v>0</v>
      </c>
      <c r="K362" s="4">
        <f>[3]Analysis!K362</f>
        <v>0</v>
      </c>
      <c r="L362" s="4">
        <f>[3]Analysis!L362</f>
        <v>0</v>
      </c>
      <c r="M362" s="4">
        <f>[3]Analysis!M362</f>
        <v>0</v>
      </c>
      <c r="N362" s="4">
        <f>[3]Analysis!N362</f>
        <v>0</v>
      </c>
      <c r="O362" s="4">
        <f>[3]Analysis!O362</f>
        <v>0</v>
      </c>
      <c r="P362" s="4">
        <f>[3]Analysis!P362</f>
        <v>0</v>
      </c>
      <c r="Q362" s="4">
        <f>[3]Analysis!Q362</f>
        <v>0</v>
      </c>
      <c r="R362" s="4">
        <f>[3]Analysis!R362</f>
        <v>0</v>
      </c>
      <c r="S362" s="4">
        <f>[3]Analysis!S362</f>
        <v>0</v>
      </c>
      <c r="U362" s="1" t="str">
        <f t="shared" si="5"/>
        <v/>
      </c>
    </row>
    <row r="363" spans="1:21" x14ac:dyDescent="0.25">
      <c r="A363" s="4" t="s">
        <v>81</v>
      </c>
      <c r="B363" s="4" t="s">
        <v>31</v>
      </c>
      <c r="C363" s="4" t="s">
        <v>14</v>
      </c>
      <c r="D363" s="5" t="s">
        <v>13</v>
      </c>
      <c r="E363" s="4">
        <f>[3]Analysis!E363</f>
        <v>0</v>
      </c>
      <c r="F363" s="4">
        <f>[3]Analysis!F363</f>
        <v>0</v>
      </c>
      <c r="G363" s="4">
        <f>[3]Analysis!G363</f>
        <v>0</v>
      </c>
      <c r="H363" s="4">
        <f>[3]Analysis!H363</f>
        <v>0</v>
      </c>
      <c r="I363" s="4">
        <f>[3]Analysis!I363</f>
        <v>0</v>
      </c>
      <c r="J363" s="4">
        <f>[3]Analysis!J363</f>
        <v>0</v>
      </c>
      <c r="K363" s="4">
        <f>[3]Analysis!K363</f>
        <v>0</v>
      </c>
      <c r="L363" s="4">
        <f>[3]Analysis!L363</f>
        <v>0</v>
      </c>
      <c r="M363" s="4">
        <f>[3]Analysis!M363</f>
        <v>0</v>
      </c>
      <c r="N363" s="4">
        <f>[3]Analysis!N363</f>
        <v>0</v>
      </c>
      <c r="O363" s="4">
        <f>[3]Analysis!O363</f>
        <v>0</v>
      </c>
      <c r="P363" s="4">
        <f>[3]Analysis!P363</f>
        <v>0</v>
      </c>
      <c r="Q363" s="4">
        <f>[3]Analysis!Q363</f>
        <v>0</v>
      </c>
      <c r="R363" s="4">
        <f>[3]Analysis!R363</f>
        <v>0</v>
      </c>
      <c r="S363" s="4">
        <f>[3]Analysis!S363</f>
        <v>0</v>
      </c>
      <c r="U363" s="1" t="str">
        <f t="shared" si="5"/>
        <v/>
      </c>
    </row>
    <row r="364" spans="1:21" x14ac:dyDescent="0.25">
      <c r="A364" s="4" t="s">
        <v>82</v>
      </c>
      <c r="B364" s="4" t="s">
        <v>32</v>
      </c>
      <c r="C364" s="4" t="s">
        <v>4</v>
      </c>
      <c r="D364" s="5" t="s">
        <v>5</v>
      </c>
      <c r="E364" s="4">
        <f>[3]Analysis!E364</f>
        <v>2.9072449185222468E-3</v>
      </c>
      <c r="F364" s="4">
        <f>[3]Analysis!F364</f>
        <v>4.9626015526460293E-3</v>
      </c>
      <c r="G364" s="4">
        <f>[3]Analysis!G364</f>
        <v>7.507816186928847E-3</v>
      </c>
      <c r="H364" s="4">
        <f>[3]Analysis!H364</f>
        <v>1.4800704875345169E-2</v>
      </c>
      <c r="I364" s="4">
        <f>[3]Analysis!I364</f>
        <v>2.7921620821794241E-2</v>
      </c>
      <c r="J364" s="4">
        <f>[3]Analysis!J364</f>
        <v>4.4801723817711851E-2</v>
      </c>
      <c r="K364" s="4">
        <f>[3]Analysis!K364</f>
        <v>9.0396647171318623E-2</v>
      </c>
      <c r="L364" s="4">
        <f>[3]Analysis!L364</f>
        <v>0.13242784843840305</v>
      </c>
      <c r="M364" s="4">
        <f>[3]Analysis!M364</f>
        <v>0.15821552458667124</v>
      </c>
      <c r="N364" s="4">
        <f>[3]Analysis!N364</f>
        <v>0.1769244836990494</v>
      </c>
      <c r="O364" s="4">
        <f>[3]Analysis!O364</f>
        <v>0.1899868923798041</v>
      </c>
      <c r="P364" s="4">
        <f>[3]Analysis!P364</f>
        <v>0.19036823163723265</v>
      </c>
      <c r="Q364" s="4">
        <f>[3]Analysis!Q364</f>
        <v>0.20351732727704724</v>
      </c>
      <c r="R364" s="4">
        <f>[3]Analysis!R364</f>
        <v>0.21570421502185524</v>
      </c>
      <c r="S364" s="4">
        <f>[3]Analysis!S364</f>
        <v>0.23552914184373192</v>
      </c>
      <c r="U364" s="1" t="str">
        <f t="shared" si="5"/>
        <v>IEA_TO_BY_PROTRA_EMPIRICAL[REGIONS_9_I,PROTRA_PP_solar_urban_PV,TO_elec]=GET_DIRECT_DATA('model_parameters/energy/IEA_energy_balance_vensim_import.xlsx','IEA_TO_by_PROTRA','TO_by_PROTRA_TIME','PROTRA_PP_solar_urban_PV_TO_elec') ~~|</v>
      </c>
    </row>
    <row r="365" spans="1:21" x14ac:dyDescent="0.25">
      <c r="A365" s="4" t="s">
        <v>82</v>
      </c>
      <c r="B365" s="4" t="s">
        <v>32</v>
      </c>
      <c r="C365" s="4" t="s">
        <v>4</v>
      </c>
      <c r="D365" s="4" t="s">
        <v>6</v>
      </c>
      <c r="E365" s="4">
        <f>[3]Analysis!E365</f>
        <v>1.065599147520682E-5</v>
      </c>
      <c r="F365" s="4">
        <f>[3]Analysis!F365</f>
        <v>1.4651988278409374E-5</v>
      </c>
      <c r="G365" s="4">
        <f>[3]Analysis!G365</f>
        <v>1.8647985081611933E-5</v>
      </c>
      <c r="H365" s="4">
        <f>[3]Analysis!H365</f>
        <v>2.2643981884814486E-5</v>
      </c>
      <c r="I365" s="4">
        <f>[3]Analysis!I365</f>
        <v>2.6639978688017049E-5</v>
      </c>
      <c r="J365" s="4">
        <f>[3]Analysis!J365</f>
        <v>5.365291707766633E-5</v>
      </c>
      <c r="K365" s="4">
        <f>[3]Analysis!K365</f>
        <v>3.2450158039873568E-4</v>
      </c>
      <c r="L365" s="4">
        <f>[3]Analysis!L365</f>
        <v>1.8031935574451545E-3</v>
      </c>
      <c r="M365" s="4">
        <f>[3]Analysis!M365</f>
        <v>2.6775309779752177E-3</v>
      </c>
      <c r="N365" s="4">
        <f>[3]Analysis!N365</f>
        <v>5.4000435599651508E-3</v>
      </c>
      <c r="O365" s="4">
        <f>[3]Analysis!O365</f>
        <v>1.0033774812980147E-2</v>
      </c>
      <c r="P365" s="4">
        <f>[3]Analysis!P365</f>
        <v>1.3846275442979646E-2</v>
      </c>
      <c r="Q365" s="4">
        <f>[3]Analysis!Q365</f>
        <v>1.5261071431142853E-2</v>
      </c>
      <c r="R365" s="4">
        <f>[3]Analysis!R365</f>
        <v>1.6874281980574411E-2</v>
      </c>
      <c r="S365" s="4">
        <f>[3]Analysis!S365</f>
        <v>1.6756693114645504E-2</v>
      </c>
      <c r="U365" s="1" t="str">
        <f t="shared" si="5"/>
        <v/>
      </c>
    </row>
    <row r="366" spans="1:21" x14ac:dyDescent="0.25">
      <c r="A366" s="4" t="s">
        <v>82</v>
      </c>
      <c r="B366" s="4" t="s">
        <v>32</v>
      </c>
      <c r="C366" s="4" t="s">
        <v>4</v>
      </c>
      <c r="D366" s="5" t="s">
        <v>7</v>
      </c>
      <c r="E366" s="4">
        <f>[3]Analysis!E366</f>
        <v>1.0394991684006653E-4</v>
      </c>
      <c r="F366" s="4">
        <f>[3]Analysis!F366</f>
        <v>1.1756240595007523E-4</v>
      </c>
      <c r="G366" s="4">
        <f>[3]Analysis!G366</f>
        <v>1.4107488714009027E-4</v>
      </c>
      <c r="H366" s="4">
        <f>[3]Analysis!H366</f>
        <v>1.8809984952012038E-4</v>
      </c>
      <c r="I366" s="4">
        <f>[3]Analysis!I366</f>
        <v>3.4649972280022175E-4</v>
      </c>
      <c r="J366" s="4">
        <f>[3]Analysis!J366</f>
        <v>8.6624930700055435E-4</v>
      </c>
      <c r="K366" s="4">
        <f>[3]Analysis!K366</f>
        <v>3.2261599190720643E-3</v>
      </c>
      <c r="L366" s="4">
        <f>[3]Analysis!L366</f>
        <v>7.8618312105350301E-3</v>
      </c>
      <c r="M366" s="4">
        <f>[3]Analysis!M366</f>
        <v>1.9124309700552237E-2</v>
      </c>
      <c r="N366" s="4">
        <f>[3]Analysis!N366</f>
        <v>2.908493923204861E-2</v>
      </c>
      <c r="O366" s="4">
        <f>[3]Analysis!O366</f>
        <v>4.8886160891071277E-2</v>
      </c>
      <c r="P366" s="4">
        <f>[3]Analysis!P366</f>
        <v>8.2298634161092662E-2</v>
      </c>
      <c r="Q366" s="4">
        <f>[3]Analysis!Q366</f>
        <v>0.14578431956004434</v>
      </c>
      <c r="R366" s="4">
        <f>[3]Analysis!R366</f>
        <v>0.2189214738253209</v>
      </c>
      <c r="S366" s="4">
        <f>[3]Analysis!S366</f>
        <v>0.27759157042674359</v>
      </c>
      <c r="U366" s="1" t="str">
        <f t="shared" si="5"/>
        <v/>
      </c>
    </row>
    <row r="367" spans="1:21" x14ac:dyDescent="0.25">
      <c r="A367" s="4" t="s">
        <v>82</v>
      </c>
      <c r="B367" s="4" t="s">
        <v>32</v>
      </c>
      <c r="C367" s="4" t="s">
        <v>4</v>
      </c>
      <c r="D367" s="5" t="s">
        <v>8</v>
      </c>
      <c r="E367" s="4">
        <f>[3]Analysis!E367</f>
        <v>3.0375775699379441E-3</v>
      </c>
      <c r="F367" s="4">
        <f>[3]Analysis!F367</f>
        <v>3.6966790426567653E-3</v>
      </c>
      <c r="G367" s="4">
        <f>[3]Analysis!G367</f>
        <v>4.3153185477451611E-3</v>
      </c>
      <c r="H367" s="4">
        <f>[3]Analysis!H367</f>
        <v>5.258125793499365E-3</v>
      </c>
      <c r="I367" s="4">
        <f>[3]Analysis!I367</f>
        <v>6.8147605481915603E-3</v>
      </c>
      <c r="J367" s="4">
        <f>[3]Analysis!J367</f>
        <v>9.5216603826716959E-3</v>
      </c>
      <c r="K367" s="4">
        <f>[3]Analysis!K367</f>
        <v>1.4658528273177381E-2</v>
      </c>
      <c r="L367" s="4">
        <f>[3]Analysis!L367</f>
        <v>2.1556222755021798E-2</v>
      </c>
      <c r="M367" s="4">
        <f>[3]Analysis!M367</f>
        <v>3.9099812720149826E-2</v>
      </c>
      <c r="N367" s="4">
        <f>[3]Analysis!N367</f>
        <v>6.3532253174197459E-2</v>
      </c>
      <c r="O367" s="4">
        <f>[3]Analysis!O367</f>
        <v>9.5154181876654489E-2</v>
      </c>
      <c r="P367" s="4">
        <f>[3]Analysis!P367</f>
        <v>0.12646491082807135</v>
      </c>
      <c r="Q367" s="4">
        <f>[3]Analysis!Q367</f>
        <v>0.15649278080577517</v>
      </c>
      <c r="R367" s="4">
        <f>[3]Analysis!R367</f>
        <v>0.18273450181239853</v>
      </c>
      <c r="S367" s="4">
        <f>[3]Analysis!S367</f>
        <v>0.22921433262853388</v>
      </c>
      <c r="U367" s="1" t="str">
        <f t="shared" si="5"/>
        <v/>
      </c>
    </row>
    <row r="368" spans="1:21" x14ac:dyDescent="0.25">
      <c r="A368" s="4" t="s">
        <v>82</v>
      </c>
      <c r="B368" s="4" t="s">
        <v>32</v>
      </c>
      <c r="C368" s="4" t="s">
        <v>4</v>
      </c>
      <c r="D368" s="5" t="s">
        <v>9</v>
      </c>
      <c r="E368" s="4">
        <f>[3]Analysis!E368</f>
        <v>1.0799991360006913E-6</v>
      </c>
      <c r="F368" s="4">
        <f>[3]Analysis!F368</f>
        <v>1.0799991360006915E-6</v>
      </c>
      <c r="G368" s="4">
        <f>[3]Analysis!G368</f>
        <v>2.051998358401313E-5</v>
      </c>
      <c r="H368" s="4">
        <f>[3]Analysis!H368</f>
        <v>2.1959982432014051E-5</v>
      </c>
      <c r="I368" s="4">
        <f>[3]Analysis!I368</f>
        <v>2.4839980128015902E-5</v>
      </c>
      <c r="J368" s="4">
        <f>[3]Analysis!J368</f>
        <v>4.5359963712029019E-5</v>
      </c>
      <c r="K368" s="4">
        <f>[3]Analysis!K368</f>
        <v>5.3783956972834395E-4</v>
      </c>
      <c r="L368" s="4">
        <f>[3]Analysis!L368</f>
        <v>8.1755934595252328E-4</v>
      </c>
      <c r="M368" s="4">
        <f>[3]Analysis!M368</f>
        <v>1.4799588160329471E-3</v>
      </c>
      <c r="N368" s="4">
        <f>[3]Analysis!N368</f>
        <v>2.0923183261453387E-3</v>
      </c>
      <c r="O368" s="4">
        <f>[3]Analysis!O368</f>
        <v>3.7511969990423996E-3</v>
      </c>
      <c r="P368" s="4">
        <f>[3]Analysis!P368</f>
        <v>6.7600745919403262E-3</v>
      </c>
      <c r="Q368" s="4">
        <f>[3]Analysis!Q368</f>
        <v>9.3725925019259963E-3</v>
      </c>
      <c r="R368" s="4">
        <f>[3]Analysis!R368</f>
        <v>1.4302140558287553E-2</v>
      </c>
      <c r="S368" s="4">
        <f>[3]Analysis!S368</f>
        <v>1.8221061423150858E-2</v>
      </c>
      <c r="U368" s="1" t="str">
        <f t="shared" si="5"/>
        <v/>
      </c>
    </row>
    <row r="369" spans="1:21" x14ac:dyDescent="0.25">
      <c r="A369" s="4" t="s">
        <v>82</v>
      </c>
      <c r="B369" s="4" t="s">
        <v>32</v>
      </c>
      <c r="C369" s="4" t="s">
        <v>4</v>
      </c>
      <c r="D369" s="5" t="s">
        <v>10</v>
      </c>
      <c r="E369" s="4">
        <f>[3]Analysis!E369</f>
        <v>7.3343224907509628E-6</v>
      </c>
      <c r="F369" s="4">
        <f>[3]Analysis!F369</f>
        <v>7.3343224907509653E-6</v>
      </c>
      <c r="G369" s="4">
        <f>[3]Analysis!G369</f>
        <v>7.3343224907509645E-6</v>
      </c>
      <c r="H369" s="4">
        <f>[3]Analysis!H369</f>
        <v>7.3343224907509628E-6</v>
      </c>
      <c r="I369" s="4">
        <f>[3]Analysis!I369</f>
        <v>7.3343224907509645E-6</v>
      </c>
      <c r="J369" s="4">
        <f>[3]Analysis!J369</f>
        <v>8.382082846572532E-6</v>
      </c>
      <c r="K369" s="4">
        <f>[3]Analysis!K369</f>
        <v>1.1525363914037231E-5</v>
      </c>
      <c r="L369" s="4">
        <f>[3]Analysis!L369</f>
        <v>8.1725307754082168E-5</v>
      </c>
      <c r="M369" s="4">
        <f>[3]Analysis!M369</f>
        <v>2.4727144397388963E-4</v>
      </c>
      <c r="N369" s="4">
        <f>[3]Analysis!N369</f>
        <v>7.5753073725899243E-4</v>
      </c>
      <c r="O369" s="4">
        <f>[3]Analysis!O369</f>
        <v>1.6523180811306101E-3</v>
      </c>
      <c r="P369" s="4">
        <f>[3]Analysis!P369</f>
        <v>3.162454034215877E-3</v>
      </c>
      <c r="Q369" s="4">
        <f>[3]Analysis!Q369</f>
        <v>5.3482214885869784E-3</v>
      </c>
      <c r="R369" s="4">
        <f>[3]Analysis!R369</f>
        <v>1.0077373770936805E-2</v>
      </c>
      <c r="S369" s="4">
        <f>[3]Analysis!S369</f>
        <v>1.5575302402444648E-2</v>
      </c>
      <c r="U369" s="1" t="str">
        <f t="shared" si="5"/>
        <v/>
      </c>
    </row>
    <row r="370" spans="1:21" x14ac:dyDescent="0.25">
      <c r="A370" s="4" t="s">
        <v>82</v>
      </c>
      <c r="B370" s="4" t="s">
        <v>32</v>
      </c>
      <c r="C370" s="4" t="s">
        <v>4</v>
      </c>
      <c r="D370" s="5" t="s">
        <v>11</v>
      </c>
      <c r="E370" s="4">
        <f>[3]Analysis!E370</f>
        <v>0</v>
      </c>
      <c r="F370" s="4">
        <f>[3]Analysis!F370</f>
        <v>0</v>
      </c>
      <c r="G370" s="4">
        <f>[3]Analysis!G370</f>
        <v>0</v>
      </c>
      <c r="H370" s="4">
        <f>[3]Analysis!H370</f>
        <v>0</v>
      </c>
      <c r="I370" s="4">
        <f>[3]Analysis!I370</f>
        <v>0</v>
      </c>
      <c r="J370" s="4">
        <f>[3]Analysis!J370</f>
        <v>0</v>
      </c>
      <c r="K370" s="4">
        <f>[3]Analysis!K370</f>
        <v>0</v>
      </c>
      <c r="L370" s="4">
        <f>[3]Analysis!L370</f>
        <v>0</v>
      </c>
      <c r="M370" s="4">
        <f>[3]Analysis!M370</f>
        <v>0</v>
      </c>
      <c r="N370" s="4">
        <f>[3]Analysis!N370</f>
        <v>2.3039981568014745E-4</v>
      </c>
      <c r="O370" s="4">
        <f>[3]Analysis!O370</f>
        <v>4.8239961408030868E-4</v>
      </c>
      <c r="P370" s="4">
        <f>[3]Analysis!P370</f>
        <v>6.6527946777642584E-4</v>
      </c>
      <c r="Q370" s="4">
        <f>[3]Analysis!Q370</f>
        <v>8.0281375774899375E-4</v>
      </c>
      <c r="R370" s="4">
        <f>[3]Analysis!R370</f>
        <v>1.0367271706182637E-3</v>
      </c>
      <c r="S370" s="4">
        <f>[3]Analysis!S370</f>
        <v>1.8423633261093393E-3</v>
      </c>
      <c r="U370" s="1" t="str">
        <f t="shared" si="5"/>
        <v/>
      </c>
    </row>
    <row r="371" spans="1:21" x14ac:dyDescent="0.25">
      <c r="A371" s="4" t="s">
        <v>82</v>
      </c>
      <c r="B371" s="4" t="s">
        <v>32</v>
      </c>
      <c r="C371" s="4" t="s">
        <v>4</v>
      </c>
      <c r="D371" s="5" t="s">
        <v>12</v>
      </c>
      <c r="E371" s="4">
        <f>[3]Analysis!E371</f>
        <v>7.6455384380246948E-4</v>
      </c>
      <c r="F371" s="4">
        <f>[3]Analysis!F371</f>
        <v>1.067595185527812E-3</v>
      </c>
      <c r="G371" s="4">
        <f>[3]Analysis!G371</f>
        <v>1.4399468084385927E-3</v>
      </c>
      <c r="H371" s="4">
        <f>[3]Analysis!H371</f>
        <v>1.762644134439148E-3</v>
      </c>
      <c r="I371" s="4">
        <f>[3]Analysis!I371</f>
        <v>2.5508296425046026E-3</v>
      </c>
      <c r="J371" s="4">
        <f>[3]Analysis!J371</f>
        <v>4.6554378598081276E-3</v>
      </c>
      <c r="K371" s="4">
        <f>[3]Analysis!K371</f>
        <v>8.2502310235775568E-3</v>
      </c>
      <c r="L371" s="4">
        <f>[3]Analysis!L371</f>
        <v>1.4090032292330601E-2</v>
      </c>
      <c r="M371" s="4">
        <f>[3]Analysis!M371</f>
        <v>2.2885862839824578E-2</v>
      </c>
      <c r="N371" s="4">
        <f>[3]Analysis!N371</f>
        <v>3.5331742942526431E-2</v>
      </c>
      <c r="O371" s="4">
        <f>[3]Analysis!O371</f>
        <v>4.8966198450803605E-2</v>
      </c>
      <c r="P371" s="4">
        <f>[3]Analysis!P371</f>
        <v>7.1071535221979745E-2</v>
      </c>
      <c r="Q371" s="4">
        <f>[3]Analysis!Q371</f>
        <v>0.10060135706346879</v>
      </c>
      <c r="R371" s="4">
        <f>[3]Analysis!R371</f>
        <v>0.12054122713137475</v>
      </c>
      <c r="S371" s="4">
        <f>[3]Analysis!S371</f>
        <v>0.14653811516554746</v>
      </c>
      <c r="U371" s="1" t="str">
        <f t="shared" si="5"/>
        <v/>
      </c>
    </row>
    <row r="372" spans="1:21" x14ac:dyDescent="0.25">
      <c r="A372" s="4" t="s">
        <v>82</v>
      </c>
      <c r="B372" s="4" t="s">
        <v>32</v>
      </c>
      <c r="C372" s="4" t="s">
        <v>4</v>
      </c>
      <c r="D372" s="5" t="s">
        <v>13</v>
      </c>
      <c r="E372" s="4">
        <f>[3]Analysis!E372</f>
        <v>8.9279928576057121E-5</v>
      </c>
      <c r="F372" s="4">
        <f>[3]Analysis!F372</f>
        <v>1.0943991244807003E-4</v>
      </c>
      <c r="G372" s="4">
        <f>[3]Analysis!G372</f>
        <v>1.3103989516808387E-4</v>
      </c>
      <c r="H372" s="4">
        <f>[3]Analysis!H372</f>
        <v>1.9439984448012439E-4</v>
      </c>
      <c r="I372" s="4">
        <f>[3]Analysis!I372</f>
        <v>3.0840167327866142E-4</v>
      </c>
      <c r="J372" s="4">
        <f>[3]Analysis!J372</f>
        <v>8.9481528414777256E-4</v>
      </c>
      <c r="K372" s="4">
        <f>[3]Analysis!K372</f>
        <v>1.1384486892410486E-3</v>
      </c>
      <c r="L372" s="4">
        <f>[3]Analysis!L372</f>
        <v>2.1651678678657055E-3</v>
      </c>
      <c r="M372" s="4">
        <f>[3]Analysis!M372</f>
        <v>3.3454341236527005E-3</v>
      </c>
      <c r="N372" s="4">
        <f>[3]Analysis!N372</f>
        <v>6.3833939332848524E-3</v>
      </c>
      <c r="O372" s="4">
        <f>[3]Analysis!O372</f>
        <v>1.0672416102067114E-2</v>
      </c>
      <c r="P372" s="4">
        <f>[3]Analysis!P372</f>
        <v>1.7233071013543187E-2</v>
      </c>
      <c r="Q372" s="4">
        <f>[3]Analysis!Q372</f>
        <v>2.5573590421127654E-2</v>
      </c>
      <c r="R372" s="4">
        <f>[3]Analysis!R372</f>
        <v>4.0061773070581397E-2</v>
      </c>
      <c r="S372" s="4">
        <f>[3]Analysis!S372</f>
        <v>5.9439533728373004E-2</v>
      </c>
      <c r="U372" s="1" t="str">
        <f t="shared" si="5"/>
        <v/>
      </c>
    </row>
    <row r="373" spans="1:21" x14ac:dyDescent="0.25">
      <c r="A373" s="4" t="s">
        <v>83</v>
      </c>
      <c r="B373" s="4" t="s">
        <v>32</v>
      </c>
      <c r="C373" s="4" t="s">
        <v>14</v>
      </c>
      <c r="D373" s="5" t="s">
        <v>5</v>
      </c>
      <c r="E373" s="4">
        <f>[3]Analysis!E373</f>
        <v>0</v>
      </c>
      <c r="F373" s="4">
        <f>[3]Analysis!F373</f>
        <v>0</v>
      </c>
      <c r="G373" s="4">
        <f>[3]Analysis!G373</f>
        <v>0</v>
      </c>
      <c r="H373" s="4">
        <f>[3]Analysis!H373</f>
        <v>0</v>
      </c>
      <c r="I373" s="4">
        <f>[3]Analysis!I373</f>
        <v>0</v>
      </c>
      <c r="J373" s="4">
        <f>[3]Analysis!J373</f>
        <v>0</v>
      </c>
      <c r="K373" s="4">
        <f>[3]Analysis!K373</f>
        <v>0</v>
      </c>
      <c r="L373" s="4">
        <f>[3]Analysis!L373</f>
        <v>0</v>
      </c>
      <c r="M373" s="4">
        <f>[3]Analysis!M373</f>
        <v>0</v>
      </c>
      <c r="N373" s="4">
        <f>[3]Analysis!N373</f>
        <v>0</v>
      </c>
      <c r="O373" s="4">
        <f>[3]Analysis!O373</f>
        <v>0</v>
      </c>
      <c r="P373" s="4">
        <f>[3]Analysis!P373</f>
        <v>0</v>
      </c>
      <c r="Q373" s="4">
        <f>[3]Analysis!Q373</f>
        <v>0</v>
      </c>
      <c r="R373" s="4">
        <f>[3]Analysis!R373</f>
        <v>0</v>
      </c>
      <c r="S373" s="4">
        <f>[3]Analysis!S373</f>
        <v>0</v>
      </c>
      <c r="U373" s="1" t="str">
        <f t="shared" si="5"/>
        <v>IEA_TO_BY_PROTRA_EMPIRICAL[REGIONS_9_I,PROTRA_PP_solar_urban_PV,TO_heat]=GET_DIRECT_DATA('model_parameters/energy/IEA_energy_balance_vensim_import.xlsx','IEA_TO_by_PROTRA','TO_by_PROTRA_TIME','PROTRA_PP_solar_urban_PV_TO_heat') ~~|</v>
      </c>
    </row>
    <row r="374" spans="1:21" x14ac:dyDescent="0.25">
      <c r="A374" s="4" t="s">
        <v>83</v>
      </c>
      <c r="B374" s="4" t="s">
        <v>32</v>
      </c>
      <c r="C374" s="4" t="s">
        <v>14</v>
      </c>
      <c r="D374" s="4" t="s">
        <v>6</v>
      </c>
      <c r="E374" s="4">
        <f>[3]Analysis!E374</f>
        <v>0</v>
      </c>
      <c r="F374" s="4">
        <f>[3]Analysis!F374</f>
        <v>0</v>
      </c>
      <c r="G374" s="4">
        <f>[3]Analysis!G374</f>
        <v>0</v>
      </c>
      <c r="H374" s="4">
        <f>[3]Analysis!H374</f>
        <v>0</v>
      </c>
      <c r="I374" s="4">
        <f>[3]Analysis!I374</f>
        <v>0</v>
      </c>
      <c r="J374" s="4">
        <f>[3]Analysis!J374</f>
        <v>0</v>
      </c>
      <c r="K374" s="4">
        <f>[3]Analysis!K374</f>
        <v>0</v>
      </c>
      <c r="L374" s="4">
        <f>[3]Analysis!L374</f>
        <v>0</v>
      </c>
      <c r="M374" s="4">
        <f>[3]Analysis!M374</f>
        <v>0</v>
      </c>
      <c r="N374" s="4">
        <f>[3]Analysis!N374</f>
        <v>0</v>
      </c>
      <c r="O374" s="4">
        <f>[3]Analysis!O374</f>
        <v>0</v>
      </c>
      <c r="P374" s="4">
        <f>[3]Analysis!P374</f>
        <v>0</v>
      </c>
      <c r="Q374" s="4">
        <f>[3]Analysis!Q374</f>
        <v>0</v>
      </c>
      <c r="R374" s="4">
        <f>[3]Analysis!R374</f>
        <v>0</v>
      </c>
      <c r="S374" s="4">
        <f>[3]Analysis!S374</f>
        <v>0</v>
      </c>
      <c r="U374" s="1" t="str">
        <f t="shared" si="5"/>
        <v/>
      </c>
    </row>
    <row r="375" spans="1:21" x14ac:dyDescent="0.25">
      <c r="A375" s="4" t="s">
        <v>83</v>
      </c>
      <c r="B375" s="4" t="s">
        <v>32</v>
      </c>
      <c r="C375" s="4" t="s">
        <v>14</v>
      </c>
      <c r="D375" s="5" t="s">
        <v>7</v>
      </c>
      <c r="E375" s="4">
        <f>[3]Analysis!E375</f>
        <v>0</v>
      </c>
      <c r="F375" s="4">
        <f>[3]Analysis!F375</f>
        <v>0</v>
      </c>
      <c r="G375" s="4">
        <f>[3]Analysis!G375</f>
        <v>0</v>
      </c>
      <c r="H375" s="4">
        <f>[3]Analysis!H375</f>
        <v>0</v>
      </c>
      <c r="I375" s="4">
        <f>[3]Analysis!I375</f>
        <v>0</v>
      </c>
      <c r="J375" s="4">
        <f>[3]Analysis!J375</f>
        <v>0</v>
      </c>
      <c r="K375" s="4">
        <f>[3]Analysis!K375</f>
        <v>0</v>
      </c>
      <c r="L375" s="4">
        <f>[3]Analysis!L375</f>
        <v>0</v>
      </c>
      <c r="M375" s="4">
        <f>[3]Analysis!M375</f>
        <v>0</v>
      </c>
      <c r="N375" s="4">
        <f>[3]Analysis!N375</f>
        <v>0</v>
      </c>
      <c r="O375" s="4">
        <f>[3]Analysis!O375</f>
        <v>0</v>
      </c>
      <c r="P375" s="4">
        <f>[3]Analysis!P375</f>
        <v>0</v>
      </c>
      <c r="Q375" s="4">
        <f>[3]Analysis!Q375</f>
        <v>0</v>
      </c>
      <c r="R375" s="4">
        <f>[3]Analysis!R375</f>
        <v>0</v>
      </c>
      <c r="S375" s="4">
        <f>[3]Analysis!S375</f>
        <v>0</v>
      </c>
      <c r="U375" s="1" t="str">
        <f t="shared" si="5"/>
        <v/>
      </c>
    </row>
    <row r="376" spans="1:21" x14ac:dyDescent="0.25">
      <c r="A376" s="4" t="s">
        <v>83</v>
      </c>
      <c r="B376" s="4" t="s">
        <v>32</v>
      </c>
      <c r="C376" s="4" t="s">
        <v>14</v>
      </c>
      <c r="D376" s="5" t="s">
        <v>8</v>
      </c>
      <c r="E376" s="4">
        <f>[3]Analysis!E376</f>
        <v>0</v>
      </c>
      <c r="F376" s="4">
        <f>[3]Analysis!F376</f>
        <v>0</v>
      </c>
      <c r="G376" s="4">
        <f>[3]Analysis!G376</f>
        <v>0</v>
      </c>
      <c r="H376" s="4">
        <f>[3]Analysis!H376</f>
        <v>0</v>
      </c>
      <c r="I376" s="4">
        <f>[3]Analysis!I376</f>
        <v>0</v>
      </c>
      <c r="J376" s="4">
        <f>[3]Analysis!J376</f>
        <v>0</v>
      </c>
      <c r="K376" s="4">
        <f>[3]Analysis!K376</f>
        <v>0</v>
      </c>
      <c r="L376" s="4">
        <f>[3]Analysis!L376</f>
        <v>0</v>
      </c>
      <c r="M376" s="4">
        <f>[3]Analysis!M376</f>
        <v>0</v>
      </c>
      <c r="N376" s="4">
        <f>[3]Analysis!N376</f>
        <v>0</v>
      </c>
      <c r="O376" s="4">
        <f>[3]Analysis!O376</f>
        <v>0</v>
      </c>
      <c r="P376" s="4">
        <f>[3]Analysis!P376</f>
        <v>0</v>
      </c>
      <c r="Q376" s="4">
        <f>[3]Analysis!Q376</f>
        <v>0</v>
      </c>
      <c r="R376" s="4">
        <f>[3]Analysis!R376</f>
        <v>0</v>
      </c>
      <c r="S376" s="4">
        <f>[3]Analysis!S376</f>
        <v>0</v>
      </c>
      <c r="U376" s="1" t="str">
        <f t="shared" si="5"/>
        <v/>
      </c>
    </row>
    <row r="377" spans="1:21" x14ac:dyDescent="0.25">
      <c r="A377" s="4" t="s">
        <v>83</v>
      </c>
      <c r="B377" s="4" t="s">
        <v>32</v>
      </c>
      <c r="C377" s="4" t="s">
        <v>14</v>
      </c>
      <c r="D377" s="5" t="s">
        <v>9</v>
      </c>
      <c r="E377" s="4">
        <f>[3]Analysis!E377</f>
        <v>0</v>
      </c>
      <c r="F377" s="4">
        <f>[3]Analysis!F377</f>
        <v>0</v>
      </c>
      <c r="G377" s="4">
        <f>[3]Analysis!G377</f>
        <v>0</v>
      </c>
      <c r="H377" s="4">
        <f>[3]Analysis!H377</f>
        <v>0</v>
      </c>
      <c r="I377" s="4">
        <f>[3]Analysis!I377</f>
        <v>0</v>
      </c>
      <c r="J377" s="4">
        <f>[3]Analysis!J377</f>
        <v>0</v>
      </c>
      <c r="K377" s="4">
        <f>[3]Analysis!K377</f>
        <v>0</v>
      </c>
      <c r="L377" s="4">
        <f>[3]Analysis!L377</f>
        <v>0</v>
      </c>
      <c r="M377" s="4">
        <f>[3]Analysis!M377</f>
        <v>0</v>
      </c>
      <c r="N377" s="4">
        <f>[3]Analysis!N377</f>
        <v>0</v>
      </c>
      <c r="O377" s="4">
        <f>[3]Analysis!O377</f>
        <v>0</v>
      </c>
      <c r="P377" s="4">
        <f>[3]Analysis!P377</f>
        <v>0</v>
      </c>
      <c r="Q377" s="4">
        <f>[3]Analysis!Q377</f>
        <v>0</v>
      </c>
      <c r="R377" s="4">
        <f>[3]Analysis!R377</f>
        <v>0</v>
      </c>
      <c r="S377" s="4">
        <f>[3]Analysis!S377</f>
        <v>0</v>
      </c>
      <c r="U377" s="1" t="str">
        <f t="shared" si="5"/>
        <v/>
      </c>
    </row>
    <row r="378" spans="1:21" x14ac:dyDescent="0.25">
      <c r="A378" s="4" t="s">
        <v>83</v>
      </c>
      <c r="B378" s="4" t="s">
        <v>32</v>
      </c>
      <c r="C378" s="4" t="s">
        <v>14</v>
      </c>
      <c r="D378" s="5" t="s">
        <v>10</v>
      </c>
      <c r="E378" s="4">
        <f>[3]Analysis!E378</f>
        <v>0</v>
      </c>
      <c r="F378" s="4">
        <f>[3]Analysis!F378</f>
        <v>0</v>
      </c>
      <c r="G378" s="4">
        <f>[3]Analysis!G378</f>
        <v>0</v>
      </c>
      <c r="H378" s="4">
        <f>[3]Analysis!H378</f>
        <v>0</v>
      </c>
      <c r="I378" s="4">
        <f>[3]Analysis!I378</f>
        <v>0</v>
      </c>
      <c r="J378" s="4">
        <f>[3]Analysis!J378</f>
        <v>0</v>
      </c>
      <c r="K378" s="4">
        <f>[3]Analysis!K378</f>
        <v>0</v>
      </c>
      <c r="L378" s="4">
        <f>[3]Analysis!L378</f>
        <v>0</v>
      </c>
      <c r="M378" s="4">
        <f>[3]Analysis!M378</f>
        <v>0</v>
      </c>
      <c r="N378" s="4">
        <f>[3]Analysis!N378</f>
        <v>0</v>
      </c>
      <c r="O378" s="4">
        <f>[3]Analysis!O378</f>
        <v>0</v>
      </c>
      <c r="P378" s="4">
        <f>[3]Analysis!P378</f>
        <v>0</v>
      </c>
      <c r="Q378" s="4">
        <f>[3]Analysis!Q378</f>
        <v>0</v>
      </c>
      <c r="R378" s="4">
        <f>[3]Analysis!R378</f>
        <v>0</v>
      </c>
      <c r="S378" s="4">
        <f>[3]Analysis!S378</f>
        <v>0</v>
      </c>
      <c r="U378" s="1" t="str">
        <f t="shared" si="5"/>
        <v/>
      </c>
    </row>
    <row r="379" spans="1:21" x14ac:dyDescent="0.25">
      <c r="A379" s="4" t="s">
        <v>83</v>
      </c>
      <c r="B379" s="4" t="s">
        <v>32</v>
      </c>
      <c r="C379" s="4" t="s">
        <v>14</v>
      </c>
      <c r="D379" s="5" t="s">
        <v>11</v>
      </c>
      <c r="E379" s="4">
        <f>[3]Analysis!E379</f>
        <v>0</v>
      </c>
      <c r="F379" s="4">
        <f>[3]Analysis!F379</f>
        <v>0</v>
      </c>
      <c r="G379" s="4">
        <f>[3]Analysis!G379</f>
        <v>0</v>
      </c>
      <c r="H379" s="4">
        <f>[3]Analysis!H379</f>
        <v>0</v>
      </c>
      <c r="I379" s="4">
        <f>[3]Analysis!I379</f>
        <v>0</v>
      </c>
      <c r="J379" s="4">
        <f>[3]Analysis!J379</f>
        <v>0</v>
      </c>
      <c r="K379" s="4">
        <f>[3]Analysis!K379</f>
        <v>0</v>
      </c>
      <c r="L379" s="4">
        <f>[3]Analysis!L379</f>
        <v>0</v>
      </c>
      <c r="M379" s="4">
        <f>[3]Analysis!M379</f>
        <v>0</v>
      </c>
      <c r="N379" s="4">
        <f>[3]Analysis!N379</f>
        <v>0</v>
      </c>
      <c r="O379" s="4">
        <f>[3]Analysis!O379</f>
        <v>0</v>
      </c>
      <c r="P379" s="4">
        <f>[3]Analysis!P379</f>
        <v>0</v>
      </c>
      <c r="Q379" s="4">
        <f>[3]Analysis!Q379</f>
        <v>0</v>
      </c>
      <c r="R379" s="4">
        <f>[3]Analysis!R379</f>
        <v>0</v>
      </c>
      <c r="S379" s="4">
        <f>[3]Analysis!S379</f>
        <v>0</v>
      </c>
      <c r="U379" s="1" t="str">
        <f t="shared" si="5"/>
        <v/>
      </c>
    </row>
    <row r="380" spans="1:21" x14ac:dyDescent="0.25">
      <c r="A380" s="4" t="s">
        <v>83</v>
      </c>
      <c r="B380" s="4" t="s">
        <v>32</v>
      </c>
      <c r="C380" s="4" t="s">
        <v>14</v>
      </c>
      <c r="D380" s="5" t="s">
        <v>12</v>
      </c>
      <c r="E380" s="4">
        <f>[3]Analysis!E380</f>
        <v>0</v>
      </c>
      <c r="F380" s="4">
        <f>[3]Analysis!F380</f>
        <v>0</v>
      </c>
      <c r="G380" s="4">
        <f>[3]Analysis!G380</f>
        <v>0</v>
      </c>
      <c r="H380" s="4">
        <f>[3]Analysis!H380</f>
        <v>0</v>
      </c>
      <c r="I380" s="4">
        <f>[3]Analysis!I380</f>
        <v>0</v>
      </c>
      <c r="J380" s="4">
        <f>[3]Analysis!J380</f>
        <v>0</v>
      </c>
      <c r="K380" s="4">
        <f>[3]Analysis!K380</f>
        <v>0</v>
      </c>
      <c r="L380" s="4">
        <f>[3]Analysis!L380</f>
        <v>0</v>
      </c>
      <c r="M380" s="4">
        <f>[3]Analysis!M380</f>
        <v>0</v>
      </c>
      <c r="N380" s="4">
        <f>[3]Analysis!N380</f>
        <v>0</v>
      </c>
      <c r="O380" s="4">
        <f>[3]Analysis!O380</f>
        <v>0</v>
      </c>
      <c r="P380" s="4">
        <f>[3]Analysis!P380</f>
        <v>0</v>
      </c>
      <c r="Q380" s="4">
        <f>[3]Analysis!Q380</f>
        <v>0</v>
      </c>
      <c r="R380" s="4">
        <f>[3]Analysis!R380</f>
        <v>0</v>
      </c>
      <c r="S380" s="4">
        <f>[3]Analysis!S380</f>
        <v>0</v>
      </c>
      <c r="U380" s="1" t="str">
        <f t="shared" si="5"/>
        <v/>
      </c>
    </row>
    <row r="381" spans="1:21" x14ac:dyDescent="0.25">
      <c r="A381" s="4" t="s">
        <v>83</v>
      </c>
      <c r="B381" s="4" t="s">
        <v>32</v>
      </c>
      <c r="C381" s="4" t="s">
        <v>14</v>
      </c>
      <c r="D381" s="5" t="s">
        <v>13</v>
      </c>
      <c r="E381" s="4">
        <f>[3]Analysis!E381</f>
        <v>0</v>
      </c>
      <c r="F381" s="4">
        <f>[3]Analysis!F381</f>
        <v>0</v>
      </c>
      <c r="G381" s="4">
        <f>[3]Analysis!G381</f>
        <v>0</v>
      </c>
      <c r="H381" s="4">
        <f>[3]Analysis!H381</f>
        <v>0</v>
      </c>
      <c r="I381" s="4">
        <f>[3]Analysis!I381</f>
        <v>0</v>
      </c>
      <c r="J381" s="4">
        <f>[3]Analysis!J381</f>
        <v>0</v>
      </c>
      <c r="K381" s="4">
        <f>[3]Analysis!K381</f>
        <v>0</v>
      </c>
      <c r="L381" s="4">
        <f>[3]Analysis!L381</f>
        <v>0</v>
      </c>
      <c r="M381" s="4">
        <f>[3]Analysis!M381</f>
        <v>0</v>
      </c>
      <c r="N381" s="4">
        <f>[3]Analysis!N381</f>
        <v>0</v>
      </c>
      <c r="O381" s="4">
        <f>[3]Analysis!O381</f>
        <v>0</v>
      </c>
      <c r="P381" s="4">
        <f>[3]Analysis!P381</f>
        <v>0</v>
      </c>
      <c r="Q381" s="4">
        <f>[3]Analysis!Q381</f>
        <v>0</v>
      </c>
      <c r="R381" s="4">
        <f>[3]Analysis!R381</f>
        <v>0</v>
      </c>
      <c r="S381" s="4">
        <f>[3]Analysis!S381</f>
        <v>0</v>
      </c>
      <c r="U381" s="1" t="str">
        <f t="shared" si="5"/>
        <v/>
      </c>
    </row>
    <row r="382" spans="1:21" x14ac:dyDescent="0.25">
      <c r="A382" s="4" t="s">
        <v>163</v>
      </c>
      <c r="B382" s="4" t="s">
        <v>164</v>
      </c>
      <c r="C382" s="4" t="s">
        <v>4</v>
      </c>
      <c r="D382" s="5" t="s">
        <v>5</v>
      </c>
      <c r="E382" s="4">
        <f>[3]Analysis!E382</f>
        <v>2.1348765488987609</v>
      </c>
      <c r="F382" s="4">
        <f>[3]Analysis!F382</f>
        <v>2.1115881531294769</v>
      </c>
      <c r="G382" s="4">
        <f>[3]Analysis!G382</f>
        <v>2.2000895715283417</v>
      </c>
      <c r="H382" s="4">
        <f>[3]Analysis!H382</f>
        <v>1.9591205063035946</v>
      </c>
      <c r="I382" s="4">
        <f>[3]Analysis!I382</f>
        <v>1.7839939196048642</v>
      </c>
      <c r="J382" s="4">
        <f>[3]Analysis!J382</f>
        <v>1.7781485826811336</v>
      </c>
      <c r="K382" s="4">
        <f>[3]Analysis!K382</f>
        <v>1.8857672061862349</v>
      </c>
      <c r="L382" s="4">
        <f>[3]Analysis!L382</f>
        <v>1.9896409794872165</v>
      </c>
      <c r="M382" s="4">
        <f>[3]Analysis!M382</f>
        <v>1.921946007243194</v>
      </c>
      <c r="N382" s="4">
        <f>[3]Analysis!N382</f>
        <v>1.8336543138765486</v>
      </c>
      <c r="O382" s="4">
        <f>[3]Analysis!O382</f>
        <v>1.8859891640086686</v>
      </c>
      <c r="P382" s="4">
        <f>[3]Analysis!P382</f>
        <v>1.7248628977096816</v>
      </c>
      <c r="Q382" s="4">
        <f>[3]Analysis!Q382</f>
        <v>1.6341491370806902</v>
      </c>
      <c r="R382" s="4">
        <f>[3]Analysis!R382</f>
        <v>1.5189251488598774</v>
      </c>
      <c r="S382" s="4">
        <f>[3]Analysis!S382</f>
        <v>1.0429260848591322</v>
      </c>
      <c r="U382" s="1" t="str">
        <f t="shared" si="5"/>
        <v>IEA_TO_BY_PROTRA_EMPIRICAL[REGIONS_9_I,PROTRA_PP_solid_fossil,TO_elec]=GET_DIRECT_DATA('model_parameters/energy/IEA_energy_balance_vensim_import.xlsx','IEA_TO_by_PROTRA','TO_by_PROTRA_TIME','PROTRA_PP_solid_fossil_TO_elec') ~~|</v>
      </c>
    </row>
    <row r="383" spans="1:21" x14ac:dyDescent="0.25">
      <c r="A383" s="4" t="s">
        <v>163</v>
      </c>
      <c r="B383" s="4" t="s">
        <v>164</v>
      </c>
      <c r="C383" s="4" t="s">
        <v>4</v>
      </c>
      <c r="D383" s="4" t="s">
        <v>6</v>
      </c>
      <c r="E383" s="4">
        <f>[3]Analysis!E383</f>
        <v>0.48235281411774866</v>
      </c>
      <c r="F383" s="4">
        <f>[3]Analysis!F383</f>
        <v>0.53323157341474126</v>
      </c>
      <c r="G383" s="4">
        <f>[3]Analysis!G383</f>
        <v>0.48903080877535288</v>
      </c>
      <c r="H383" s="4">
        <f>[3]Analysis!H383</f>
        <v>0.4493228405417275</v>
      </c>
      <c r="I383" s="4">
        <f>[3]Analysis!I383</f>
        <v>0.37468050025559979</v>
      </c>
      <c r="J383" s="4">
        <f>[3]Analysis!J383</f>
        <v>0.38766774186580644</v>
      </c>
      <c r="K383" s="4">
        <f>[3]Analysis!K383</f>
        <v>0.38890336887730487</v>
      </c>
      <c r="L383" s="4">
        <f>[3]Analysis!L383</f>
        <v>0.51336455730835406</v>
      </c>
      <c r="M383" s="4">
        <f>[3]Analysis!M383</f>
        <v>0.46923953660837064</v>
      </c>
      <c r="N383" s="4">
        <f>[3]Analysis!N383</f>
        <v>0.36059972352022113</v>
      </c>
      <c r="O383" s="4">
        <f>[3]Analysis!O383</f>
        <v>0.27328251337398929</v>
      </c>
      <c r="P383" s="4">
        <f>[3]Analysis!P383</f>
        <v>0.11020559583552332</v>
      </c>
      <c r="Q383" s="4">
        <f>[3]Analysis!Q383</f>
        <v>8.0931391254886978E-2</v>
      </c>
      <c r="R383" s="4">
        <f>[3]Analysis!R383</f>
        <v>6.040111167911065E-2</v>
      </c>
      <c r="S383" s="4">
        <f>[3]Analysis!S383</f>
        <v>2.4853768116985503E-2</v>
      </c>
      <c r="U383" s="1" t="str">
        <f t="shared" si="5"/>
        <v/>
      </c>
    </row>
    <row r="384" spans="1:21" x14ac:dyDescent="0.25">
      <c r="A384" s="4" t="s">
        <v>163</v>
      </c>
      <c r="B384" s="4" t="s">
        <v>164</v>
      </c>
      <c r="C384" s="4" t="s">
        <v>4</v>
      </c>
      <c r="D384" s="5" t="s">
        <v>7</v>
      </c>
      <c r="E384" s="4">
        <f>[3]Analysis!E384</f>
        <v>3.8735717011426387</v>
      </c>
      <c r="F384" s="4">
        <f>[3]Analysis!F384</f>
        <v>4.7000626399498877</v>
      </c>
      <c r="G384" s="4">
        <f>[3]Analysis!G384</f>
        <v>5.4833896132883089</v>
      </c>
      <c r="H384" s="4">
        <f>[3]Analysis!H384</f>
        <v>5.6761442590845927</v>
      </c>
      <c r="I384" s="4">
        <f>[3]Analysis!I384</f>
        <v>6.0223595821123341</v>
      </c>
      <c r="J384" s="4">
        <f>[3]Analysis!J384</f>
        <v>6.6708918632865091</v>
      </c>
      <c r="K384" s="4">
        <f>[3]Analysis!K384</f>
        <v>7.7530257975793608</v>
      </c>
      <c r="L384" s="4">
        <f>[3]Analysis!L384</f>
        <v>7.8639381088495126</v>
      </c>
      <c r="M384" s="4">
        <f>[3]Analysis!M384</f>
        <v>8.5371411702870628</v>
      </c>
      <c r="N384" s="4">
        <f>[3]Analysis!N384</f>
        <v>8.8300585359531691</v>
      </c>
      <c r="O384" s="4">
        <f>[3]Analysis!O384</f>
        <v>8.6195415043667971</v>
      </c>
      <c r="P384" s="4">
        <f>[3]Analysis!P384</f>
        <v>8.9358840512927582</v>
      </c>
      <c r="Q384" s="4">
        <f>[3]Analysis!Q384</f>
        <v>9.6190500183599834</v>
      </c>
      <c r="R384" s="4">
        <f>[3]Analysis!R384</f>
        <v>9.9683049917560052</v>
      </c>
      <c r="S384" s="4">
        <f>[3]Analysis!S384</f>
        <v>10.204934480052415</v>
      </c>
      <c r="U384" s="1" t="str">
        <f t="shared" si="5"/>
        <v/>
      </c>
    </row>
    <row r="385" spans="1:21" x14ac:dyDescent="0.25">
      <c r="A385" s="4" t="s">
        <v>163</v>
      </c>
      <c r="B385" s="4" t="s">
        <v>164</v>
      </c>
      <c r="C385" s="4" t="s">
        <v>4</v>
      </c>
      <c r="D385" s="5" t="s">
        <v>8</v>
      </c>
      <c r="E385" s="4">
        <f>[3]Analysis!E385</f>
        <v>2.8503887168890261</v>
      </c>
      <c r="F385" s="4">
        <f>[3]Analysis!F385</f>
        <v>2.9089073252741393</v>
      </c>
      <c r="G385" s="4">
        <f>[3]Analysis!G385</f>
        <v>3.0908421833262496</v>
      </c>
      <c r="H385" s="4">
        <f>[3]Analysis!H385</f>
        <v>3.1346285126971889</v>
      </c>
      <c r="I385" s="4">
        <f>[3]Analysis!I385</f>
        <v>3.2401209491032366</v>
      </c>
      <c r="J385" s="4">
        <f>[3]Analysis!J385</f>
        <v>3.3788789284968535</v>
      </c>
      <c r="K385" s="4">
        <f>[3]Analysis!K385</f>
        <v>3.449019177184657</v>
      </c>
      <c r="L385" s="4">
        <f>[3]Analysis!L385</f>
        <v>3.7030645011483996</v>
      </c>
      <c r="M385" s="4">
        <f>[3]Analysis!M385</f>
        <v>3.7362140702287436</v>
      </c>
      <c r="N385" s="4">
        <f>[3]Analysis!N385</f>
        <v>3.7786190591047522</v>
      </c>
      <c r="O385" s="4">
        <f>[3]Analysis!O385</f>
        <v>3.9649920800063319</v>
      </c>
      <c r="P385" s="4">
        <f>[3]Analysis!P385</f>
        <v>4.0870029987976002</v>
      </c>
      <c r="Q385" s="4">
        <f>[3]Analysis!Q385</f>
        <v>4.2786582666733866</v>
      </c>
      <c r="R385" s="4">
        <f>[3]Analysis!R385</f>
        <v>4.3889849124120701</v>
      </c>
      <c r="S385" s="4">
        <f>[3]Analysis!S385</f>
        <v>4.4817049262360538</v>
      </c>
      <c r="U385" s="1" t="str">
        <f t="shared" si="5"/>
        <v/>
      </c>
    </row>
    <row r="386" spans="1:21" x14ac:dyDescent="0.25">
      <c r="A386" s="4" t="s">
        <v>163</v>
      </c>
      <c r="B386" s="4" t="s">
        <v>164</v>
      </c>
      <c r="C386" s="4" t="s">
        <v>4</v>
      </c>
      <c r="D386" s="5" t="s">
        <v>9</v>
      </c>
      <c r="E386" s="4">
        <f>[3]Analysis!E386</f>
        <v>1.7109471196423038</v>
      </c>
      <c r="F386" s="4">
        <f>[3]Analysis!F386</f>
        <v>1.847223347421322</v>
      </c>
      <c r="G386" s="4">
        <f>[3]Analysis!G386</f>
        <v>1.9318078825536937</v>
      </c>
      <c r="H386" s="4">
        <f>[3]Analysis!H386</f>
        <v>2.0733415353267719</v>
      </c>
      <c r="I386" s="4">
        <f>[3]Analysis!I386</f>
        <v>2.1980506555594754</v>
      </c>
      <c r="J386" s="4">
        <f>[3]Analysis!J386</f>
        <v>2.3640628991496802</v>
      </c>
      <c r="K386" s="4">
        <f>[3]Analysis!K386</f>
        <v>2.5779201412638866</v>
      </c>
      <c r="L386" s="4">
        <f>[3]Analysis!L386</f>
        <v>2.8907597685921846</v>
      </c>
      <c r="M386" s="4">
        <f>[3]Analysis!M386</f>
        <v>3.1033821180943053</v>
      </c>
      <c r="N386" s="4">
        <f>[3]Analysis!N386</f>
        <v>3.4625450431639653</v>
      </c>
      <c r="O386" s="4">
        <f>[3]Analysis!O386</f>
        <v>3.7084681112255109</v>
      </c>
      <c r="P386" s="4">
        <f>[3]Analysis!P386</f>
        <v>3.8863472629221887</v>
      </c>
      <c r="Q386" s="4">
        <f>[3]Analysis!Q386</f>
        <v>4.0616840138527879</v>
      </c>
      <c r="R386" s="4">
        <f>[3]Analysis!R386</f>
        <v>4.3346860406511674</v>
      </c>
      <c r="S386" s="4">
        <f>[3]Analysis!S386</f>
        <v>4.3096953970436811</v>
      </c>
      <c r="U386" s="1" t="str">
        <f t="shared" si="5"/>
        <v/>
      </c>
    </row>
    <row r="387" spans="1:21" x14ac:dyDescent="0.25">
      <c r="A387" s="4" t="s">
        <v>163</v>
      </c>
      <c r="B387" s="4" t="s">
        <v>164</v>
      </c>
      <c r="C387" s="4" t="s">
        <v>4</v>
      </c>
      <c r="D387" s="5" t="s">
        <v>10</v>
      </c>
      <c r="E387" s="4">
        <f>[3]Analysis!E387</f>
        <v>7.1204343036525564E-2</v>
      </c>
      <c r="F387" s="4">
        <f>[3]Analysis!F387</f>
        <v>8.6043531165175074E-2</v>
      </c>
      <c r="G387" s="4">
        <f>[3]Analysis!G387</f>
        <v>9.5587123530301188E-2</v>
      </c>
      <c r="H387" s="4">
        <f>[3]Analysis!H387</f>
        <v>0.10080351935718453</v>
      </c>
      <c r="I387" s="4">
        <f>[3]Analysis!I387</f>
        <v>9.9647920281663749E-2</v>
      </c>
      <c r="J387" s="4">
        <f>[3]Analysis!J387</f>
        <v>0.10993311205351036</v>
      </c>
      <c r="K387" s="4">
        <f>[3]Analysis!K387</f>
        <v>0.1148579081136735</v>
      </c>
      <c r="L387" s="4">
        <f>[3]Analysis!L387</f>
        <v>0.14927388058089552</v>
      </c>
      <c r="M387" s="4">
        <f>[3]Analysis!M387</f>
        <v>0.19752104198316639</v>
      </c>
      <c r="N387" s="4">
        <f>[3]Analysis!N387</f>
        <v>0.18740865007307994</v>
      </c>
      <c r="O387" s="4">
        <f>[3]Analysis!O387</f>
        <v>0.20228023817580942</v>
      </c>
      <c r="P387" s="4">
        <f>[3]Analysis!P387</f>
        <v>0.19885664091468724</v>
      </c>
      <c r="Q387" s="4">
        <f>[3]Analysis!Q387</f>
        <v>0.18066136627090695</v>
      </c>
      <c r="R387" s="4">
        <f>[3]Analysis!R387</f>
        <v>0.17770397583681932</v>
      </c>
      <c r="S387" s="4">
        <f>[3]Analysis!S387</f>
        <v>0.18463376869298465</v>
      </c>
      <c r="U387" s="1" t="str">
        <f t="shared" si="5"/>
        <v/>
      </c>
    </row>
    <row r="388" spans="1:21" x14ac:dyDescent="0.25">
      <c r="A388" s="4" t="s">
        <v>163</v>
      </c>
      <c r="B388" s="4" t="s">
        <v>164</v>
      </c>
      <c r="C388" s="4" t="s">
        <v>4</v>
      </c>
      <c r="D388" s="5" t="s">
        <v>11</v>
      </c>
      <c r="E388" s="4">
        <f>[3]Analysis!E388</f>
        <v>0</v>
      </c>
      <c r="F388" s="4">
        <f>[3]Analysis!F388</f>
        <v>0</v>
      </c>
      <c r="G388" s="4">
        <f>[3]Analysis!G388</f>
        <v>0</v>
      </c>
      <c r="H388" s="4">
        <f>[3]Analysis!H388</f>
        <v>0</v>
      </c>
      <c r="I388" s="4">
        <f>[3]Analysis!I388</f>
        <v>0</v>
      </c>
      <c r="J388" s="4">
        <f>[3]Analysis!J388</f>
        <v>0</v>
      </c>
      <c r="K388" s="4">
        <f>[3]Analysis!K388</f>
        <v>0</v>
      </c>
      <c r="L388" s="4">
        <f>[3]Analysis!L388</f>
        <v>0</v>
      </c>
      <c r="M388" s="4">
        <f>[3]Analysis!M388</f>
        <v>0</v>
      </c>
      <c r="N388" s="4">
        <f>[3]Analysis!N388</f>
        <v>0</v>
      </c>
      <c r="O388" s="4">
        <f>[3]Analysis!O388</f>
        <v>0</v>
      </c>
      <c r="P388" s="4">
        <f>[3]Analysis!P388</f>
        <v>0</v>
      </c>
      <c r="Q388" s="4">
        <f>[3]Analysis!Q388</f>
        <v>0</v>
      </c>
      <c r="R388" s="4">
        <f>[3]Analysis!R388</f>
        <v>0</v>
      </c>
      <c r="S388" s="4">
        <f>[3]Analysis!S388</f>
        <v>0</v>
      </c>
      <c r="U388" s="1" t="str">
        <f t="shared" si="5"/>
        <v/>
      </c>
    </row>
    <row r="389" spans="1:21" x14ac:dyDescent="0.25">
      <c r="A389" s="4" t="s">
        <v>163</v>
      </c>
      <c r="B389" s="4" t="s">
        <v>164</v>
      </c>
      <c r="C389" s="4" t="s">
        <v>4</v>
      </c>
      <c r="D389" s="5" t="s">
        <v>12</v>
      </c>
      <c r="E389" s="4">
        <f>[3]Analysis!E389</f>
        <v>8.1108439113248689</v>
      </c>
      <c r="F389" s="4">
        <f>[3]Analysis!F389</f>
        <v>7.9813988148809472</v>
      </c>
      <c r="G389" s="4">
        <f>[3]Analysis!G389</f>
        <v>7.9615016307986952</v>
      </c>
      <c r="H389" s="4">
        <f>[3]Analysis!H389</f>
        <v>7.932917653665875</v>
      </c>
      <c r="I389" s="4">
        <f>[3]Analysis!I389</f>
        <v>7.0799091360726898</v>
      </c>
      <c r="J389" s="4">
        <f>[3]Analysis!J389</f>
        <v>7.4530848375321286</v>
      </c>
      <c r="K389" s="4">
        <f>[3]Analysis!K389</f>
        <v>7.0303119757504184</v>
      </c>
      <c r="L389" s="4">
        <f>[3]Analysis!L389</f>
        <v>6.1624318700545038</v>
      </c>
      <c r="M389" s="4">
        <f>[3]Analysis!M389</f>
        <v>6.4260992591205923</v>
      </c>
      <c r="N389" s="4">
        <f>[3]Analysis!N389</f>
        <v>6.4365788507369199</v>
      </c>
      <c r="O389" s="4">
        <f>[3]Analysis!O389</f>
        <v>5.5640979487216402</v>
      </c>
      <c r="P389" s="4">
        <f>[3]Analysis!P389</f>
        <v>5.1671514662788258</v>
      </c>
      <c r="Q389" s="4">
        <f>[3]Analysis!Q389</f>
        <v>5.0334644572284342</v>
      </c>
      <c r="R389" s="4">
        <f>[3]Analysis!R389</f>
        <v>4.8110137231890207</v>
      </c>
      <c r="S389" s="4">
        <f>[3]Analysis!S389</f>
        <v>4.0730216575826743</v>
      </c>
      <c r="U389" s="1" t="str">
        <f t="shared" ref="U389:U454" si="6">IF(D389="EU27",$U$1&amp;B389&amp;","&amp;C389&amp;"]=GET_DIRECT_DATA('"&amp;$V$1&amp;"'"&amp;A389&amp;"') ~~|","")</f>
        <v/>
      </c>
    </row>
    <row r="390" spans="1:21" x14ac:dyDescent="0.25">
      <c r="A390" s="4" t="s">
        <v>163</v>
      </c>
      <c r="B390" s="4" t="s">
        <v>164</v>
      </c>
      <c r="C390" s="4" t="s">
        <v>4</v>
      </c>
      <c r="D390" s="5" t="s">
        <v>13</v>
      </c>
      <c r="E390" s="4">
        <f>[3]Analysis!E390</f>
        <v>1.4874756100195119</v>
      </c>
      <c r="F390" s="4">
        <f>[3]Analysis!F390</f>
        <v>1.587782329774136</v>
      </c>
      <c r="G390" s="4">
        <f>[3]Analysis!G390</f>
        <v>1.6741750606599513</v>
      </c>
      <c r="H390" s="4">
        <f>[3]Analysis!H390</f>
        <v>1.6864906508074795</v>
      </c>
      <c r="I390" s="4">
        <f>[3]Analysis!I390</f>
        <v>1.6055987155210274</v>
      </c>
      <c r="J390" s="4">
        <f>[3]Analysis!J390</f>
        <v>1.6453570837143332</v>
      </c>
      <c r="K390" s="4">
        <f>[3]Analysis!K390</f>
        <v>1.7478454017236782</v>
      </c>
      <c r="L390" s="4">
        <f>[3]Analysis!L390</f>
        <v>1.7670909863272106</v>
      </c>
      <c r="M390" s="4">
        <f>[3]Analysis!M390</f>
        <v>1.7341337686929852</v>
      </c>
      <c r="N390" s="4">
        <f>[3]Analysis!N390</f>
        <v>1.7524697060242347</v>
      </c>
      <c r="O390" s="4">
        <f>[3]Analysis!O390</f>
        <v>1.721289194968644</v>
      </c>
      <c r="P390" s="4">
        <f>[3]Analysis!P390</f>
        <v>1.7904628156297469</v>
      </c>
      <c r="Q390" s="4">
        <f>[3]Analysis!Q390</f>
        <v>1.8042296726162619</v>
      </c>
      <c r="R390" s="4">
        <f>[3]Analysis!R390</f>
        <v>1.9020398843680926</v>
      </c>
      <c r="S390" s="4">
        <f>[3]Analysis!S390</f>
        <v>1.9322908941672847</v>
      </c>
      <c r="U390" s="1" t="str">
        <f t="shared" si="6"/>
        <v/>
      </c>
    </row>
    <row r="391" spans="1:21" x14ac:dyDescent="0.25">
      <c r="A391" s="4" t="s">
        <v>165</v>
      </c>
      <c r="B391" s="4" t="s">
        <v>164</v>
      </c>
      <c r="C391" s="4" t="s">
        <v>14</v>
      </c>
      <c r="D391" s="5" t="s">
        <v>5</v>
      </c>
      <c r="E391" s="4">
        <f>[3]Analysis!E391</f>
        <v>0</v>
      </c>
      <c r="F391" s="4">
        <f>[3]Analysis!F391</f>
        <v>0</v>
      </c>
      <c r="G391" s="4">
        <f>[3]Analysis!G391</f>
        <v>0</v>
      </c>
      <c r="H391" s="4">
        <f>[3]Analysis!H391</f>
        <v>0</v>
      </c>
      <c r="I391" s="4">
        <f>[3]Analysis!I391</f>
        <v>0</v>
      </c>
      <c r="J391" s="4">
        <f>[3]Analysis!J391</f>
        <v>0</v>
      </c>
      <c r="K391" s="4">
        <f>[3]Analysis!K391</f>
        <v>0</v>
      </c>
      <c r="L391" s="4">
        <f>[3]Analysis!L391</f>
        <v>0</v>
      </c>
      <c r="M391" s="4">
        <f>[3]Analysis!M391</f>
        <v>0</v>
      </c>
      <c r="N391" s="4">
        <f>[3]Analysis!N391</f>
        <v>0</v>
      </c>
      <c r="O391" s="4">
        <f>[3]Analysis!O391</f>
        <v>0</v>
      </c>
      <c r="P391" s="4">
        <f>[3]Analysis!P391</f>
        <v>0</v>
      </c>
      <c r="Q391" s="4">
        <f>[3]Analysis!Q391</f>
        <v>0</v>
      </c>
      <c r="R391" s="4">
        <f>[3]Analysis!R391</f>
        <v>0</v>
      </c>
      <c r="S391" s="4">
        <f>[3]Analysis!S391</f>
        <v>0</v>
      </c>
      <c r="U391" s="1" t="str">
        <f t="shared" si="6"/>
        <v>IEA_TO_BY_PROTRA_EMPIRICAL[REGIONS_9_I,PROTRA_PP_solid_fossil,TO_heat]=GET_DIRECT_DATA('model_parameters/energy/IEA_energy_balance_vensim_import.xlsx','IEA_TO_by_PROTRA','TO_by_PROTRA_TIME','PROTRA_PP_solid_fossil_TO_heat') ~~|</v>
      </c>
    </row>
    <row r="392" spans="1:21" x14ac:dyDescent="0.25">
      <c r="A392" s="4" t="s">
        <v>165</v>
      </c>
      <c r="B392" s="4" t="s">
        <v>164</v>
      </c>
      <c r="C392" s="4" t="s">
        <v>14</v>
      </c>
      <c r="D392" s="4" t="s">
        <v>6</v>
      </c>
      <c r="E392" s="4">
        <f>[3]Analysis!E392</f>
        <v>0</v>
      </c>
      <c r="F392" s="4">
        <f>[3]Analysis!F392</f>
        <v>0</v>
      </c>
      <c r="G392" s="4">
        <f>[3]Analysis!G392</f>
        <v>0</v>
      </c>
      <c r="H392" s="4">
        <f>[3]Analysis!H392</f>
        <v>0</v>
      </c>
      <c r="I392" s="4">
        <f>[3]Analysis!I392</f>
        <v>0</v>
      </c>
      <c r="J392" s="4">
        <f>[3]Analysis!J392</f>
        <v>0</v>
      </c>
      <c r="K392" s="4">
        <f>[3]Analysis!K392</f>
        <v>0</v>
      </c>
      <c r="L392" s="4">
        <f>[3]Analysis!L392</f>
        <v>0</v>
      </c>
      <c r="M392" s="4">
        <f>[3]Analysis!M392</f>
        <v>0</v>
      </c>
      <c r="N392" s="4">
        <f>[3]Analysis!N392</f>
        <v>0</v>
      </c>
      <c r="O392" s="4">
        <f>[3]Analysis!O392</f>
        <v>0</v>
      </c>
      <c r="P392" s="4">
        <f>[3]Analysis!P392</f>
        <v>0</v>
      </c>
      <c r="Q392" s="4">
        <f>[3]Analysis!Q392</f>
        <v>0</v>
      </c>
      <c r="R392" s="4">
        <f>[3]Analysis!R392</f>
        <v>0</v>
      </c>
      <c r="S392" s="4">
        <f>[3]Analysis!S392</f>
        <v>0</v>
      </c>
      <c r="U392" s="1" t="str">
        <f t="shared" si="6"/>
        <v/>
      </c>
    </row>
    <row r="393" spans="1:21" x14ac:dyDescent="0.25">
      <c r="A393" s="4" t="s">
        <v>165</v>
      </c>
      <c r="B393" s="4" t="s">
        <v>164</v>
      </c>
      <c r="C393" s="4" t="s">
        <v>14</v>
      </c>
      <c r="D393" s="5" t="s">
        <v>7</v>
      </c>
      <c r="E393" s="4">
        <f>[3]Analysis!E393</f>
        <v>0</v>
      </c>
      <c r="F393" s="4">
        <f>[3]Analysis!F393</f>
        <v>0</v>
      </c>
      <c r="G393" s="4">
        <f>[3]Analysis!G393</f>
        <v>0</v>
      </c>
      <c r="H393" s="4">
        <f>[3]Analysis!H393</f>
        <v>0</v>
      </c>
      <c r="I393" s="4">
        <f>[3]Analysis!I393</f>
        <v>0</v>
      </c>
      <c r="J393" s="4">
        <f>[3]Analysis!J393</f>
        <v>0</v>
      </c>
      <c r="K393" s="4">
        <f>[3]Analysis!K393</f>
        <v>0</v>
      </c>
      <c r="L393" s="4">
        <f>[3]Analysis!L393</f>
        <v>0</v>
      </c>
      <c r="M393" s="4">
        <f>[3]Analysis!M393</f>
        <v>0</v>
      </c>
      <c r="N393" s="4">
        <f>[3]Analysis!N393</f>
        <v>0</v>
      </c>
      <c r="O393" s="4">
        <f>[3]Analysis!O393</f>
        <v>0</v>
      </c>
      <c r="P393" s="4">
        <f>[3]Analysis!P393</f>
        <v>0</v>
      </c>
      <c r="Q393" s="4">
        <f>[3]Analysis!Q393</f>
        <v>0</v>
      </c>
      <c r="R393" s="4">
        <f>[3]Analysis!R393</f>
        <v>0</v>
      </c>
      <c r="S393" s="4">
        <f>[3]Analysis!S393</f>
        <v>0</v>
      </c>
      <c r="U393" s="1" t="str">
        <f t="shared" si="6"/>
        <v/>
      </c>
    </row>
    <row r="394" spans="1:21" x14ac:dyDescent="0.25">
      <c r="A394" s="4" t="s">
        <v>165</v>
      </c>
      <c r="B394" s="4" t="s">
        <v>164</v>
      </c>
      <c r="C394" s="4" t="s">
        <v>14</v>
      </c>
      <c r="D394" s="5" t="s">
        <v>8</v>
      </c>
      <c r="E394" s="4">
        <f>[3]Analysis!E394</f>
        <v>0</v>
      </c>
      <c r="F394" s="4">
        <f>[3]Analysis!F394</f>
        <v>0</v>
      </c>
      <c r="G394" s="4">
        <f>[3]Analysis!G394</f>
        <v>0</v>
      </c>
      <c r="H394" s="4">
        <f>[3]Analysis!H394</f>
        <v>0</v>
      </c>
      <c r="I394" s="4">
        <f>[3]Analysis!I394</f>
        <v>0</v>
      </c>
      <c r="J394" s="4">
        <f>[3]Analysis!J394</f>
        <v>0</v>
      </c>
      <c r="K394" s="4">
        <f>[3]Analysis!K394</f>
        <v>0</v>
      </c>
      <c r="L394" s="4">
        <f>[3]Analysis!L394</f>
        <v>0</v>
      </c>
      <c r="M394" s="4">
        <f>[3]Analysis!M394</f>
        <v>0</v>
      </c>
      <c r="N394" s="4">
        <f>[3]Analysis!N394</f>
        <v>0</v>
      </c>
      <c r="O394" s="4">
        <f>[3]Analysis!O394</f>
        <v>0</v>
      </c>
      <c r="P394" s="4">
        <f>[3]Analysis!P394</f>
        <v>0</v>
      </c>
      <c r="Q394" s="4">
        <f>[3]Analysis!Q394</f>
        <v>0</v>
      </c>
      <c r="R394" s="4">
        <f>[3]Analysis!R394</f>
        <v>0</v>
      </c>
      <c r="S394" s="4">
        <f>[3]Analysis!S394</f>
        <v>0</v>
      </c>
      <c r="U394" s="1" t="str">
        <f t="shared" si="6"/>
        <v/>
      </c>
    </row>
    <row r="395" spans="1:21" x14ac:dyDescent="0.25">
      <c r="A395" s="4" t="s">
        <v>165</v>
      </c>
      <c r="B395" s="4" t="s">
        <v>164</v>
      </c>
      <c r="C395" s="4" t="s">
        <v>14</v>
      </c>
      <c r="D395" s="5" t="s">
        <v>9</v>
      </c>
      <c r="E395" s="4">
        <f>[3]Analysis!E395</f>
        <v>0</v>
      </c>
      <c r="F395" s="4">
        <f>[3]Analysis!F395</f>
        <v>0</v>
      </c>
      <c r="G395" s="4">
        <f>[3]Analysis!G395</f>
        <v>0</v>
      </c>
      <c r="H395" s="4">
        <f>[3]Analysis!H395</f>
        <v>0</v>
      </c>
      <c r="I395" s="4">
        <f>[3]Analysis!I395</f>
        <v>0</v>
      </c>
      <c r="J395" s="4">
        <f>[3]Analysis!J395</f>
        <v>0</v>
      </c>
      <c r="K395" s="4">
        <f>[3]Analysis!K395</f>
        <v>0</v>
      </c>
      <c r="L395" s="4">
        <f>[3]Analysis!L395</f>
        <v>0</v>
      </c>
      <c r="M395" s="4">
        <f>[3]Analysis!M395</f>
        <v>0</v>
      </c>
      <c r="N395" s="4">
        <f>[3]Analysis!N395</f>
        <v>0</v>
      </c>
      <c r="O395" s="4">
        <f>[3]Analysis!O395</f>
        <v>0</v>
      </c>
      <c r="P395" s="4">
        <f>[3]Analysis!P395</f>
        <v>0</v>
      </c>
      <c r="Q395" s="4">
        <f>[3]Analysis!Q395</f>
        <v>0</v>
      </c>
      <c r="R395" s="4">
        <f>[3]Analysis!R395</f>
        <v>0</v>
      </c>
      <c r="S395" s="4">
        <f>[3]Analysis!S395</f>
        <v>0</v>
      </c>
      <c r="U395" s="1" t="str">
        <f t="shared" si="6"/>
        <v/>
      </c>
    </row>
    <row r="396" spans="1:21" x14ac:dyDescent="0.25">
      <c r="A396" s="4" t="s">
        <v>165</v>
      </c>
      <c r="B396" s="4" t="s">
        <v>164</v>
      </c>
      <c r="C396" s="4" t="s">
        <v>14</v>
      </c>
      <c r="D396" s="5" t="s">
        <v>10</v>
      </c>
      <c r="E396" s="4">
        <f>[3]Analysis!E396</f>
        <v>0</v>
      </c>
      <c r="F396" s="4">
        <f>[3]Analysis!F396</f>
        <v>0</v>
      </c>
      <c r="G396" s="4">
        <f>[3]Analysis!G396</f>
        <v>0</v>
      </c>
      <c r="H396" s="4">
        <f>[3]Analysis!H396</f>
        <v>0</v>
      </c>
      <c r="I396" s="4">
        <f>[3]Analysis!I396</f>
        <v>0</v>
      </c>
      <c r="J396" s="4">
        <f>[3]Analysis!J396</f>
        <v>0</v>
      </c>
      <c r="K396" s="4">
        <f>[3]Analysis!K396</f>
        <v>0</v>
      </c>
      <c r="L396" s="4">
        <f>[3]Analysis!L396</f>
        <v>0</v>
      </c>
      <c r="M396" s="4">
        <f>[3]Analysis!M396</f>
        <v>0</v>
      </c>
      <c r="N396" s="4">
        <f>[3]Analysis!N396</f>
        <v>0</v>
      </c>
      <c r="O396" s="4">
        <f>[3]Analysis!O396</f>
        <v>0</v>
      </c>
      <c r="P396" s="4">
        <f>[3]Analysis!P396</f>
        <v>0</v>
      </c>
      <c r="Q396" s="4">
        <f>[3]Analysis!Q396</f>
        <v>0</v>
      </c>
      <c r="R396" s="4">
        <f>[3]Analysis!R396</f>
        <v>0</v>
      </c>
      <c r="S396" s="4">
        <f>[3]Analysis!S396</f>
        <v>0</v>
      </c>
      <c r="U396" s="1" t="str">
        <f t="shared" si="6"/>
        <v/>
      </c>
    </row>
    <row r="397" spans="1:21" x14ac:dyDescent="0.25">
      <c r="A397" s="4" t="s">
        <v>165</v>
      </c>
      <c r="B397" s="4" t="s">
        <v>164</v>
      </c>
      <c r="C397" s="4" t="s">
        <v>14</v>
      </c>
      <c r="D397" s="5" t="s">
        <v>11</v>
      </c>
      <c r="E397" s="4">
        <f>[3]Analysis!E397</f>
        <v>0</v>
      </c>
      <c r="F397" s="4">
        <f>[3]Analysis!F397</f>
        <v>0</v>
      </c>
      <c r="G397" s="4">
        <f>[3]Analysis!G397</f>
        <v>0</v>
      </c>
      <c r="H397" s="4">
        <f>[3]Analysis!H397</f>
        <v>0</v>
      </c>
      <c r="I397" s="4">
        <f>[3]Analysis!I397</f>
        <v>0</v>
      </c>
      <c r="J397" s="4">
        <f>[3]Analysis!J397</f>
        <v>0</v>
      </c>
      <c r="K397" s="4">
        <f>[3]Analysis!K397</f>
        <v>0</v>
      </c>
      <c r="L397" s="4">
        <f>[3]Analysis!L397</f>
        <v>0</v>
      </c>
      <c r="M397" s="4">
        <f>[3]Analysis!M397</f>
        <v>0</v>
      </c>
      <c r="N397" s="4">
        <f>[3]Analysis!N397</f>
        <v>0</v>
      </c>
      <c r="O397" s="4">
        <f>[3]Analysis!O397</f>
        <v>0</v>
      </c>
      <c r="P397" s="4">
        <f>[3]Analysis!P397</f>
        <v>0</v>
      </c>
      <c r="Q397" s="4">
        <f>[3]Analysis!Q397</f>
        <v>0</v>
      </c>
      <c r="R397" s="4">
        <f>[3]Analysis!R397</f>
        <v>0</v>
      </c>
      <c r="S397" s="4">
        <f>[3]Analysis!S397</f>
        <v>0</v>
      </c>
      <c r="U397" s="1" t="str">
        <f t="shared" si="6"/>
        <v/>
      </c>
    </row>
    <row r="398" spans="1:21" x14ac:dyDescent="0.25">
      <c r="A398" s="4" t="s">
        <v>165</v>
      </c>
      <c r="B398" s="4" t="s">
        <v>164</v>
      </c>
      <c r="C398" s="4" t="s">
        <v>14</v>
      </c>
      <c r="D398" s="5" t="s">
        <v>12</v>
      </c>
      <c r="E398" s="4">
        <f>[3]Analysis!E398</f>
        <v>0</v>
      </c>
      <c r="F398" s="4">
        <f>[3]Analysis!F398</f>
        <v>0</v>
      </c>
      <c r="G398" s="4">
        <f>[3]Analysis!G398</f>
        <v>0</v>
      </c>
      <c r="H398" s="4">
        <f>[3]Analysis!H398</f>
        <v>0</v>
      </c>
      <c r="I398" s="4">
        <f>[3]Analysis!I398</f>
        <v>0</v>
      </c>
      <c r="J398" s="4">
        <f>[3]Analysis!J398</f>
        <v>0</v>
      </c>
      <c r="K398" s="4">
        <f>[3]Analysis!K398</f>
        <v>0</v>
      </c>
      <c r="L398" s="4">
        <f>[3]Analysis!L398</f>
        <v>0</v>
      </c>
      <c r="M398" s="4">
        <f>[3]Analysis!M398</f>
        <v>0</v>
      </c>
      <c r="N398" s="4">
        <f>[3]Analysis!N398</f>
        <v>0</v>
      </c>
      <c r="O398" s="4">
        <f>[3]Analysis!O398</f>
        <v>0</v>
      </c>
      <c r="P398" s="4">
        <f>[3]Analysis!P398</f>
        <v>0</v>
      </c>
      <c r="Q398" s="4">
        <f>[3]Analysis!Q398</f>
        <v>0</v>
      </c>
      <c r="R398" s="4">
        <f>[3]Analysis!R398</f>
        <v>0</v>
      </c>
      <c r="S398" s="4">
        <f>[3]Analysis!S398</f>
        <v>0</v>
      </c>
      <c r="U398" s="1" t="str">
        <f t="shared" si="6"/>
        <v/>
      </c>
    </row>
    <row r="399" spans="1:21" x14ac:dyDescent="0.25">
      <c r="A399" s="4" t="s">
        <v>165</v>
      </c>
      <c r="B399" s="4" t="s">
        <v>164</v>
      </c>
      <c r="C399" s="4" t="s">
        <v>14</v>
      </c>
      <c r="D399" s="5" t="s">
        <v>13</v>
      </c>
      <c r="E399" s="4">
        <f>[3]Analysis!E399</f>
        <v>0</v>
      </c>
      <c r="F399" s="4">
        <f>[3]Analysis!F399</f>
        <v>0</v>
      </c>
      <c r="G399" s="4">
        <f>[3]Analysis!G399</f>
        <v>0</v>
      </c>
      <c r="H399" s="4">
        <f>[3]Analysis!H399</f>
        <v>0</v>
      </c>
      <c r="I399" s="4">
        <f>[3]Analysis!I399</f>
        <v>0</v>
      </c>
      <c r="J399" s="4">
        <f>[3]Analysis!J399</f>
        <v>0</v>
      </c>
      <c r="K399" s="4">
        <f>[3]Analysis!K399</f>
        <v>0</v>
      </c>
      <c r="L399" s="4">
        <f>[3]Analysis!L399</f>
        <v>0</v>
      </c>
      <c r="M399" s="4">
        <f>[3]Analysis!M399</f>
        <v>0</v>
      </c>
      <c r="N399" s="4">
        <f>[3]Analysis!N399</f>
        <v>0</v>
      </c>
      <c r="O399" s="4">
        <f>[3]Analysis!O399</f>
        <v>0</v>
      </c>
      <c r="P399" s="4">
        <f>[3]Analysis!P399</f>
        <v>0</v>
      </c>
      <c r="Q399" s="4">
        <f>[3]Analysis!Q399</f>
        <v>0</v>
      </c>
      <c r="R399" s="4">
        <f>[3]Analysis!R399</f>
        <v>0</v>
      </c>
      <c r="S399" s="4">
        <f>[3]Analysis!S399</f>
        <v>0</v>
      </c>
      <c r="U399" s="1" t="str">
        <f t="shared" si="6"/>
        <v/>
      </c>
    </row>
    <row r="400" spans="1:21" x14ac:dyDescent="0.25">
      <c r="A400" s="4" t="s">
        <v>84</v>
      </c>
      <c r="B400" s="4" t="s">
        <v>33</v>
      </c>
      <c r="C400" s="4" t="s">
        <v>4</v>
      </c>
      <c r="D400" s="5" t="s">
        <v>5</v>
      </c>
      <c r="E400" s="4">
        <f>[3]Analysis!E400</f>
        <v>4.3080510335591696E-2</v>
      </c>
      <c r="F400" s="4">
        <f>[3]Analysis!F400</f>
        <v>4.5569638344289287E-2</v>
      </c>
      <c r="G400" s="4">
        <f>[3]Analysis!G400</f>
        <v>5.1833953732836974E-2</v>
      </c>
      <c r="H400" s="4">
        <f>[3]Analysis!H400</f>
        <v>5.3687196250242958E-2</v>
      </c>
      <c r="I400" s="4">
        <f>[3]Analysis!I400</f>
        <v>5.5242017006386382E-2</v>
      </c>
      <c r="J400" s="4">
        <f>[3]Analysis!J400</f>
        <v>6.0032417974065576E-2</v>
      </c>
      <c r="K400" s="4">
        <f>[3]Analysis!K400</f>
        <v>6.2207460634031424E-2</v>
      </c>
      <c r="L400" s="4">
        <f>[3]Analysis!L400</f>
        <v>6.0070696743442564E-2</v>
      </c>
      <c r="M400" s="4">
        <f>[3]Analysis!M400</f>
        <v>5.7605361115711101E-2</v>
      </c>
      <c r="N400" s="4">
        <f>[3]Analysis!N400</f>
        <v>6.200303119757504E-2</v>
      </c>
      <c r="O400" s="4">
        <f>[3]Analysis!O400</f>
        <v>6.0821378942896805E-2</v>
      </c>
      <c r="P400" s="4">
        <f>[3]Analysis!P400</f>
        <v>6.19088408729273E-2</v>
      </c>
      <c r="Q400" s="4">
        <f>[3]Analysis!Q400</f>
        <v>5.9063187149450247E-2</v>
      </c>
      <c r="R400" s="4">
        <f>[3]Analysis!R400</f>
        <v>6.3440808847352911E-2</v>
      </c>
      <c r="S400" s="4">
        <f>[3]Analysis!S400</f>
        <v>6.2459777232178201E-2</v>
      </c>
      <c r="U400" s="1" t="str">
        <f t="shared" si="6"/>
        <v>IEA_TO_BY_PROTRA_EMPIRICAL[REGIONS_9_I,PROTRA_PP_waste,TO_elec]=GET_DIRECT_DATA('model_parameters/energy/IEA_energy_balance_vensim_import.xlsx','IEA_TO_by_PROTRA','TO_by_PROTRA_TIME','PROTRA_PP_waste_TO_elec') ~~|</v>
      </c>
    </row>
    <row r="401" spans="1:21" x14ac:dyDescent="0.25">
      <c r="A401" s="4" t="s">
        <v>84</v>
      </c>
      <c r="B401" s="4" t="s">
        <v>33</v>
      </c>
      <c r="C401" s="4" t="s">
        <v>4</v>
      </c>
      <c r="D401" s="4" t="s">
        <v>6</v>
      </c>
      <c r="E401" s="4">
        <f>[3]Analysis!E401</f>
        <v>7.9307936553650749E-3</v>
      </c>
      <c r="F401" s="4">
        <f>[3]Analysis!F401</f>
        <v>8.0639935488051595E-3</v>
      </c>
      <c r="G401" s="4">
        <f>[3]Analysis!G401</f>
        <v>7.0343943724845018E-3</v>
      </c>
      <c r="H401" s="4">
        <f>[3]Analysis!H401</f>
        <v>6.3071949542440357E-3</v>
      </c>
      <c r="I401" s="4">
        <f>[3]Analysis!I401</f>
        <v>7.0343943724845009E-3</v>
      </c>
      <c r="J401" s="4">
        <f>[3]Analysis!J401</f>
        <v>6.9436024451180432E-3</v>
      </c>
      <c r="K401" s="4">
        <f>[3]Analysis!K401</f>
        <v>8.2230054215956614E-3</v>
      </c>
      <c r="L401" s="4">
        <f>[3]Analysis!L401</f>
        <v>9.7716161827070529E-3</v>
      </c>
      <c r="M401" s="4">
        <f>[3]Analysis!M401</f>
        <v>8.2689773848180909E-3</v>
      </c>
      <c r="N401" s="4">
        <f>[3]Analysis!N401</f>
        <v>9.9249040600767509E-3</v>
      </c>
      <c r="O401" s="4">
        <f>[3]Analysis!O401</f>
        <v>1.6464406828474533E-2</v>
      </c>
      <c r="P401" s="4">
        <f>[3]Analysis!P401</f>
        <v>1.9105148715881027E-2</v>
      </c>
      <c r="Q401" s="4">
        <f>[3]Analysis!Q401</f>
        <v>2.5272627781897771E-2</v>
      </c>
      <c r="R401" s="4">
        <f>[3]Analysis!R401</f>
        <v>2.5924155260675791E-2</v>
      </c>
      <c r="S401" s="4">
        <f>[3]Analysis!S401</f>
        <v>2.8226713418629264E-2</v>
      </c>
      <c r="U401" s="1" t="str">
        <f t="shared" si="6"/>
        <v/>
      </c>
    </row>
    <row r="402" spans="1:21" x14ac:dyDescent="0.25">
      <c r="A402" s="4" t="s">
        <v>84</v>
      </c>
      <c r="B402" s="4" t="s">
        <v>33</v>
      </c>
      <c r="C402" s="4" t="s">
        <v>4</v>
      </c>
      <c r="D402" s="5" t="s">
        <v>7</v>
      </c>
      <c r="E402" s="4">
        <f>[3]Analysis!E402</f>
        <v>0</v>
      </c>
      <c r="F402" s="4">
        <f>[3]Analysis!F402</f>
        <v>0</v>
      </c>
      <c r="G402" s="4">
        <f>[3]Analysis!G402</f>
        <v>0</v>
      </c>
      <c r="H402" s="4">
        <f>[3]Analysis!H402</f>
        <v>0</v>
      </c>
      <c r="I402" s="4">
        <f>[3]Analysis!I402</f>
        <v>0</v>
      </c>
      <c r="J402" s="4">
        <f>[3]Analysis!J402</f>
        <v>3.2626773898580881E-2</v>
      </c>
      <c r="K402" s="4">
        <f>[3]Analysis!K402</f>
        <v>3.8768368985304807E-2</v>
      </c>
      <c r="L402" s="4">
        <f>[3]Analysis!L402</f>
        <v>3.9481168415065264E-2</v>
      </c>
      <c r="M402" s="4">
        <f>[3]Analysis!M402</f>
        <v>4.4290764567388348E-2</v>
      </c>
      <c r="N402" s="4">
        <f>[3]Analysis!N402</f>
        <v>4.6641562686749842E-2</v>
      </c>
      <c r="O402" s="4">
        <f>[3]Analysis!O402</f>
        <v>3.9704368236505402E-2</v>
      </c>
      <c r="P402" s="4">
        <f>[3]Analysis!P402</f>
        <v>4.1086767130586288E-2</v>
      </c>
      <c r="Q402" s="4">
        <f>[3]Analysis!Q402</f>
        <v>4.8188827048938357E-2</v>
      </c>
      <c r="R402" s="4">
        <f>[3]Analysis!R402</f>
        <v>4.5509892792085768E-2</v>
      </c>
      <c r="S402" s="4">
        <f>[3]Analysis!S402</f>
        <v>3.6154587476330019E-2</v>
      </c>
      <c r="U402" s="1" t="str">
        <f t="shared" si="6"/>
        <v/>
      </c>
    </row>
    <row r="403" spans="1:21" x14ac:dyDescent="0.25">
      <c r="A403" s="4" t="s">
        <v>84</v>
      </c>
      <c r="B403" s="4" t="s">
        <v>33</v>
      </c>
      <c r="C403" s="4" t="s">
        <v>4</v>
      </c>
      <c r="D403" s="5" t="s">
        <v>8</v>
      </c>
      <c r="E403" s="4">
        <f>[3]Analysis!E403</f>
        <v>4.1903210477431613E-3</v>
      </c>
      <c r="F403" s="4">
        <f>[3]Analysis!F403</f>
        <v>4.9476164419068464E-3</v>
      </c>
      <c r="G403" s="4">
        <f>[3]Analysis!G403</f>
        <v>4.9243784604972307E-3</v>
      </c>
      <c r="H403" s="4">
        <f>[3]Analysis!H403</f>
        <v>1.4552610357911711E-2</v>
      </c>
      <c r="I403" s="4">
        <f>[3]Analysis!I403</f>
        <v>2.4230021815982543E-2</v>
      </c>
      <c r="J403" s="4">
        <f>[3]Analysis!J403</f>
        <v>4.412923269661384E-2</v>
      </c>
      <c r="K403" s="4">
        <f>[3]Analysis!K403</f>
        <v>4.8393137685489855E-2</v>
      </c>
      <c r="L403" s="4">
        <f>[3]Analysis!L403</f>
        <v>5.0793039765568183E-2</v>
      </c>
      <c r="M403" s="4">
        <f>[3]Analysis!M403</f>
        <v>5.1414748468201224E-2</v>
      </c>
      <c r="N403" s="4">
        <f>[3]Analysis!N403</f>
        <v>5.1371156103075112E-2</v>
      </c>
      <c r="O403" s="4">
        <f>[3]Analysis!O403</f>
        <v>5.1397918481665215E-2</v>
      </c>
      <c r="P403" s="4">
        <f>[3]Analysis!P403</f>
        <v>7.1240587807529759E-2</v>
      </c>
      <c r="Q403" s="4">
        <f>[3]Analysis!Q403</f>
        <v>7.3254253396597274E-2</v>
      </c>
      <c r="R403" s="4">
        <f>[3]Analysis!R403</f>
        <v>7.6986863610509118E-2</v>
      </c>
      <c r="S403" s="4">
        <f>[3]Analysis!S403</f>
        <v>7.3088995528803574E-2</v>
      </c>
      <c r="U403" s="1" t="str">
        <f t="shared" si="6"/>
        <v/>
      </c>
    </row>
    <row r="404" spans="1:21" x14ac:dyDescent="0.25">
      <c r="A404" s="4" t="s">
        <v>84</v>
      </c>
      <c r="B404" s="4" t="s">
        <v>33</v>
      </c>
      <c r="C404" s="4" t="s">
        <v>4</v>
      </c>
      <c r="D404" s="5" t="s">
        <v>9</v>
      </c>
      <c r="E404" s="4">
        <f>[3]Analysis!E404</f>
        <v>5.6519954784036168E-4</v>
      </c>
      <c r="F404" s="4">
        <f>[3]Analysis!F404</f>
        <v>7.6679938656049073E-4</v>
      </c>
      <c r="G404" s="4">
        <f>[3]Analysis!G404</f>
        <v>1.5047987961609628E-3</v>
      </c>
      <c r="H404" s="4">
        <f>[3]Analysis!H404</f>
        <v>1.8323985340811726E-3</v>
      </c>
      <c r="I404" s="4">
        <f>[3]Analysis!I404</f>
        <v>2.192398246081403E-3</v>
      </c>
      <c r="J404" s="4">
        <f>[3]Analysis!J404</f>
        <v>2.7215978227217415E-3</v>
      </c>
      <c r="K404" s="4">
        <f>[3]Analysis!K404</f>
        <v>3.5567971545622757E-3</v>
      </c>
      <c r="L404" s="4">
        <f>[3]Analysis!L404</f>
        <v>4.2947965641627478E-3</v>
      </c>
      <c r="M404" s="4">
        <f>[3]Analysis!M404</f>
        <v>4.8131961494430799E-3</v>
      </c>
      <c r="N404" s="4">
        <f>[3]Analysis!N404</f>
        <v>5.3747957001634393E-3</v>
      </c>
      <c r="O404" s="4">
        <f>[3]Analysis!O404</f>
        <v>6.1739950608039511E-3</v>
      </c>
      <c r="P404" s="4">
        <f>[3]Analysis!P404</f>
        <v>5.9903952076838336E-3</v>
      </c>
      <c r="Q404" s="4">
        <f>[3]Analysis!Q404</f>
        <v>5.9903952076838336E-3</v>
      </c>
      <c r="R404" s="4">
        <f>[3]Analysis!R404</f>
        <v>5.3963956828834538E-3</v>
      </c>
      <c r="S404" s="4">
        <f>[3]Analysis!S404</f>
        <v>5.5043955964835219E-3</v>
      </c>
      <c r="U404" s="1" t="str">
        <f t="shared" si="6"/>
        <v/>
      </c>
    </row>
    <row r="405" spans="1:21" x14ac:dyDescent="0.25">
      <c r="A405" s="4" t="s">
        <v>84</v>
      </c>
      <c r="B405" s="4" t="s">
        <v>33</v>
      </c>
      <c r="C405" s="4" t="s">
        <v>4</v>
      </c>
      <c r="D405" s="5" t="s">
        <v>10</v>
      </c>
      <c r="E405" s="4">
        <f>[3]Analysis!E405</f>
        <v>0</v>
      </c>
      <c r="F405" s="4">
        <f>[3]Analysis!F405</f>
        <v>0</v>
      </c>
      <c r="G405" s="4">
        <f>[3]Analysis!G405</f>
        <v>0</v>
      </c>
      <c r="H405" s="4">
        <f>[3]Analysis!H405</f>
        <v>0</v>
      </c>
      <c r="I405" s="4">
        <f>[3]Analysis!I405</f>
        <v>0</v>
      </c>
      <c r="J405" s="4">
        <f>[3]Analysis!J405</f>
        <v>0</v>
      </c>
      <c r="K405" s="4">
        <f>[3]Analysis!K405</f>
        <v>0</v>
      </c>
      <c r="L405" s="4">
        <f>[3]Analysis!L405</f>
        <v>0</v>
      </c>
      <c r="M405" s="4">
        <f>[3]Analysis!M405</f>
        <v>0</v>
      </c>
      <c r="N405" s="4">
        <f>[3]Analysis!N405</f>
        <v>0</v>
      </c>
      <c r="O405" s="4">
        <f>[3]Analysis!O405</f>
        <v>0</v>
      </c>
      <c r="P405" s="4">
        <f>[3]Analysis!P405</f>
        <v>0</v>
      </c>
      <c r="Q405" s="4">
        <f>[3]Analysis!Q405</f>
        <v>0</v>
      </c>
      <c r="R405" s="4">
        <f>[3]Analysis!R405</f>
        <v>0</v>
      </c>
      <c r="S405" s="4">
        <f>[3]Analysis!S405</f>
        <v>0</v>
      </c>
      <c r="U405" s="1" t="str">
        <f t="shared" si="6"/>
        <v/>
      </c>
    </row>
    <row r="406" spans="1:21" x14ac:dyDescent="0.25">
      <c r="A406" s="4" t="s">
        <v>84</v>
      </c>
      <c r="B406" s="4" t="s">
        <v>33</v>
      </c>
      <c r="C406" s="4" t="s">
        <v>4</v>
      </c>
      <c r="D406" s="5" t="s">
        <v>11</v>
      </c>
      <c r="E406" s="4">
        <f>[3]Analysis!E406</f>
        <v>0</v>
      </c>
      <c r="F406" s="4">
        <f>[3]Analysis!F406</f>
        <v>0</v>
      </c>
      <c r="G406" s="4">
        <f>[3]Analysis!G406</f>
        <v>0</v>
      </c>
      <c r="H406" s="4">
        <f>[3]Analysis!H406</f>
        <v>0</v>
      </c>
      <c r="I406" s="4">
        <f>[3]Analysis!I406</f>
        <v>0</v>
      </c>
      <c r="J406" s="4">
        <f>[3]Analysis!J406</f>
        <v>0</v>
      </c>
      <c r="K406" s="4">
        <f>[3]Analysis!K406</f>
        <v>0</v>
      </c>
      <c r="L406" s="4">
        <f>[3]Analysis!L406</f>
        <v>0</v>
      </c>
      <c r="M406" s="4">
        <f>[3]Analysis!M406</f>
        <v>0</v>
      </c>
      <c r="N406" s="4">
        <f>[3]Analysis!N406</f>
        <v>0</v>
      </c>
      <c r="O406" s="4">
        <f>[3]Analysis!O406</f>
        <v>0</v>
      </c>
      <c r="P406" s="4">
        <f>[3]Analysis!P406</f>
        <v>0</v>
      </c>
      <c r="Q406" s="4">
        <f>[3]Analysis!Q406</f>
        <v>0</v>
      </c>
      <c r="R406" s="4">
        <f>[3]Analysis!R406</f>
        <v>0</v>
      </c>
      <c r="S406" s="4">
        <f>[3]Analysis!S406</f>
        <v>0</v>
      </c>
      <c r="U406" s="1" t="str">
        <f t="shared" si="6"/>
        <v/>
      </c>
    </row>
    <row r="407" spans="1:21" x14ac:dyDescent="0.25">
      <c r="A407" s="4" t="s">
        <v>84</v>
      </c>
      <c r="B407" s="4" t="s">
        <v>33</v>
      </c>
      <c r="C407" s="4" t="s">
        <v>4</v>
      </c>
      <c r="D407" s="5" t="s">
        <v>12</v>
      </c>
      <c r="E407" s="4">
        <f>[3]Analysis!E407</f>
        <v>6.0724751420198862E-2</v>
      </c>
      <c r="F407" s="4">
        <f>[3]Analysis!F407</f>
        <v>6.1117151106279112E-2</v>
      </c>
      <c r="G407" s="4">
        <f>[3]Analysis!G407</f>
        <v>5.9003952796837761E-2</v>
      </c>
      <c r="H407" s="4">
        <f>[3]Analysis!H407</f>
        <v>5.983915212867829E-2</v>
      </c>
      <c r="I407" s="4">
        <f>[3]Analysis!I407</f>
        <v>5.9320104543916369E-2</v>
      </c>
      <c r="J407" s="4">
        <f>[3]Analysis!J407</f>
        <v>5.7077198338241326E-2</v>
      </c>
      <c r="K407" s="4">
        <f>[3]Analysis!K407</f>
        <v>5.8439113248709401E-2</v>
      </c>
      <c r="L407" s="4">
        <f>[3]Analysis!L407</f>
        <v>5.9309232552613958E-2</v>
      </c>
      <c r="M407" s="4">
        <f>[3]Analysis!M407</f>
        <v>5.7674149860680105E-2</v>
      </c>
      <c r="N407" s="4">
        <f>[3]Analysis!N407</f>
        <v>5.6868758504993192E-2</v>
      </c>
      <c r="O407" s="4">
        <f>[3]Analysis!O407</f>
        <v>5.6383586893130486E-2</v>
      </c>
      <c r="P407" s="4">
        <f>[3]Analysis!P407</f>
        <v>5.6723750620999498E-2</v>
      </c>
      <c r="Q407" s="4">
        <f>[3]Analysis!Q407</f>
        <v>5.4663544269164574E-2</v>
      </c>
      <c r="R407" s="4">
        <f>[3]Analysis!R407</f>
        <v>5.6801042559165946E-2</v>
      </c>
      <c r="S407" s="4">
        <f>[3]Analysis!S407</f>
        <v>5.5204623836300926E-2</v>
      </c>
      <c r="U407" s="1" t="str">
        <f t="shared" si="6"/>
        <v/>
      </c>
    </row>
    <row r="408" spans="1:21" x14ac:dyDescent="0.25">
      <c r="A408" s="4" t="s">
        <v>84</v>
      </c>
      <c r="B408" s="4" t="s">
        <v>33</v>
      </c>
      <c r="C408" s="4" t="s">
        <v>4</v>
      </c>
      <c r="D408" s="5" t="s">
        <v>13</v>
      </c>
      <c r="E408" s="4">
        <f>[3]Analysis!E408</f>
        <v>1.2750469799624159E-3</v>
      </c>
      <c r="F408" s="4">
        <f>[3]Analysis!F408</f>
        <v>1.3253029397576482E-3</v>
      </c>
      <c r="G408" s="4">
        <f>[3]Analysis!G408</f>
        <v>1.3415749267400511E-3</v>
      </c>
      <c r="H408" s="4">
        <f>[3]Analysis!H408</f>
        <v>1.3381189295048565E-3</v>
      </c>
      <c r="I408" s="4">
        <f>[3]Analysis!I408</f>
        <v>1.2053510357191714E-3</v>
      </c>
      <c r="J408" s="4">
        <f>[3]Analysis!J408</f>
        <v>1.2003830396935681E-3</v>
      </c>
      <c r="K408" s="4">
        <f>[3]Analysis!K408</f>
        <v>1.2840469727624215E-3</v>
      </c>
      <c r="L408" s="4">
        <f>[3]Analysis!L408</f>
        <v>9.0359927712057816E-4</v>
      </c>
      <c r="M408" s="4">
        <f>[3]Analysis!M408</f>
        <v>1.4219988624009101E-3</v>
      </c>
      <c r="N408" s="4">
        <f>[3]Analysis!N408</f>
        <v>1.6127987097610322E-3</v>
      </c>
      <c r="O408" s="4">
        <f>[3]Analysis!O408</f>
        <v>1.3679989056008754E-3</v>
      </c>
      <c r="P408" s="4">
        <f>[3]Analysis!P408</f>
        <v>1.3679989056008754E-3</v>
      </c>
      <c r="Q408" s="4">
        <f>[3]Analysis!Q408</f>
        <v>1.3458229233416611E-3</v>
      </c>
      <c r="R408" s="4">
        <f>[3]Analysis!R408</f>
        <v>1.3654069076744738E-3</v>
      </c>
      <c r="S408" s="4">
        <f>[3]Analysis!S408</f>
        <v>1.6082987133610291E-3</v>
      </c>
      <c r="U408" s="1" t="str">
        <f t="shared" si="6"/>
        <v/>
      </c>
    </row>
    <row r="409" spans="1:21" x14ac:dyDescent="0.25">
      <c r="A409" s="4" t="s">
        <v>85</v>
      </c>
      <c r="B409" s="4" t="s">
        <v>33</v>
      </c>
      <c r="C409" s="4" t="s">
        <v>14</v>
      </c>
      <c r="D409" s="5" t="s">
        <v>5</v>
      </c>
      <c r="E409" s="4">
        <f>[3]Analysis!E409</f>
        <v>0</v>
      </c>
      <c r="F409" s="4">
        <f>[3]Analysis!F409</f>
        <v>0</v>
      </c>
      <c r="G409" s="4">
        <f>[3]Analysis!G409</f>
        <v>0</v>
      </c>
      <c r="H409" s="4">
        <f>[3]Analysis!H409</f>
        <v>0</v>
      </c>
      <c r="I409" s="4">
        <f>[3]Analysis!I409</f>
        <v>0</v>
      </c>
      <c r="J409" s="4">
        <f>[3]Analysis!J409</f>
        <v>0</v>
      </c>
      <c r="K409" s="4">
        <f>[3]Analysis!K409</f>
        <v>0</v>
      </c>
      <c r="L409" s="4">
        <f>[3]Analysis!L409</f>
        <v>0</v>
      </c>
      <c r="M409" s="4">
        <f>[3]Analysis!M409</f>
        <v>0</v>
      </c>
      <c r="N409" s="4">
        <f>[3]Analysis!N409</f>
        <v>0</v>
      </c>
      <c r="O409" s="4">
        <f>[3]Analysis!O409</f>
        <v>0</v>
      </c>
      <c r="P409" s="4">
        <f>[3]Analysis!P409</f>
        <v>0</v>
      </c>
      <c r="Q409" s="4">
        <f>[3]Analysis!Q409</f>
        <v>0</v>
      </c>
      <c r="R409" s="4">
        <f>[3]Analysis!R409</f>
        <v>0</v>
      </c>
      <c r="S409" s="4">
        <f>[3]Analysis!S409</f>
        <v>0</v>
      </c>
      <c r="U409" s="1" t="str">
        <f t="shared" si="6"/>
        <v>IEA_TO_BY_PROTRA_EMPIRICAL[REGIONS_9_I,PROTRA_PP_waste,TO_heat]=GET_DIRECT_DATA('model_parameters/energy/IEA_energy_balance_vensim_import.xlsx','IEA_TO_by_PROTRA','TO_by_PROTRA_TIME','PROTRA_PP_waste_TO_heat') ~~|</v>
      </c>
    </row>
    <row r="410" spans="1:21" x14ac:dyDescent="0.25">
      <c r="A410" s="4" t="s">
        <v>85</v>
      </c>
      <c r="B410" s="4" t="s">
        <v>33</v>
      </c>
      <c r="C410" s="4" t="s">
        <v>14</v>
      </c>
      <c r="D410" s="4" t="s">
        <v>6</v>
      </c>
      <c r="E410" s="4">
        <f>[3]Analysis!E410</f>
        <v>0</v>
      </c>
      <c r="F410" s="4">
        <f>[3]Analysis!F410</f>
        <v>0</v>
      </c>
      <c r="G410" s="4">
        <f>[3]Analysis!G410</f>
        <v>0</v>
      </c>
      <c r="H410" s="4">
        <f>[3]Analysis!H410</f>
        <v>0</v>
      </c>
      <c r="I410" s="4">
        <f>[3]Analysis!I410</f>
        <v>0</v>
      </c>
      <c r="J410" s="4">
        <f>[3]Analysis!J410</f>
        <v>0</v>
      </c>
      <c r="K410" s="4">
        <f>[3]Analysis!K410</f>
        <v>0</v>
      </c>
      <c r="L410" s="4">
        <f>[3]Analysis!L410</f>
        <v>0</v>
      </c>
      <c r="M410" s="4">
        <f>[3]Analysis!M410</f>
        <v>0</v>
      </c>
      <c r="N410" s="4">
        <f>[3]Analysis!N410</f>
        <v>0</v>
      </c>
      <c r="O410" s="4">
        <f>[3]Analysis!O410</f>
        <v>0</v>
      </c>
      <c r="P410" s="4">
        <f>[3]Analysis!P410</f>
        <v>0</v>
      </c>
      <c r="Q410" s="4">
        <f>[3]Analysis!Q410</f>
        <v>0</v>
      </c>
      <c r="R410" s="4">
        <f>[3]Analysis!R410</f>
        <v>0</v>
      </c>
      <c r="S410" s="4">
        <f>[3]Analysis!S410</f>
        <v>0</v>
      </c>
      <c r="U410" s="1" t="str">
        <f t="shared" si="6"/>
        <v/>
      </c>
    </row>
    <row r="411" spans="1:21" x14ac:dyDescent="0.25">
      <c r="A411" s="4" t="s">
        <v>85</v>
      </c>
      <c r="B411" s="4" t="s">
        <v>33</v>
      </c>
      <c r="C411" s="4" t="s">
        <v>14</v>
      </c>
      <c r="D411" s="5" t="s">
        <v>7</v>
      </c>
      <c r="E411" s="4">
        <f>[3]Analysis!E411</f>
        <v>0</v>
      </c>
      <c r="F411" s="4">
        <f>[3]Analysis!F411</f>
        <v>0</v>
      </c>
      <c r="G411" s="4">
        <f>[3]Analysis!G411</f>
        <v>0</v>
      </c>
      <c r="H411" s="4">
        <f>[3]Analysis!H411</f>
        <v>0</v>
      </c>
      <c r="I411" s="4">
        <f>[3]Analysis!I411</f>
        <v>0</v>
      </c>
      <c r="J411" s="4">
        <f>[3]Analysis!J411</f>
        <v>0</v>
      </c>
      <c r="K411" s="4">
        <f>[3]Analysis!K411</f>
        <v>0</v>
      </c>
      <c r="L411" s="4">
        <f>[3]Analysis!L411</f>
        <v>0</v>
      </c>
      <c r="M411" s="4">
        <f>[3]Analysis!M411</f>
        <v>0</v>
      </c>
      <c r="N411" s="4">
        <f>[3]Analysis!N411</f>
        <v>0</v>
      </c>
      <c r="O411" s="4">
        <f>[3]Analysis!O411</f>
        <v>0</v>
      </c>
      <c r="P411" s="4">
        <f>[3]Analysis!P411</f>
        <v>0</v>
      </c>
      <c r="Q411" s="4">
        <f>[3]Analysis!Q411</f>
        <v>0</v>
      </c>
      <c r="R411" s="4">
        <f>[3]Analysis!R411</f>
        <v>0</v>
      </c>
      <c r="S411" s="4">
        <f>[3]Analysis!S411</f>
        <v>0</v>
      </c>
      <c r="U411" s="1" t="str">
        <f t="shared" si="6"/>
        <v/>
      </c>
    </row>
    <row r="412" spans="1:21" x14ac:dyDescent="0.25">
      <c r="A412" s="4" t="s">
        <v>85</v>
      </c>
      <c r="B412" s="4" t="s">
        <v>33</v>
      </c>
      <c r="C412" s="4" t="s">
        <v>14</v>
      </c>
      <c r="D412" s="5" t="s">
        <v>8</v>
      </c>
      <c r="E412" s="4">
        <f>[3]Analysis!E412</f>
        <v>0</v>
      </c>
      <c r="F412" s="4">
        <f>[3]Analysis!F412</f>
        <v>0</v>
      </c>
      <c r="G412" s="4">
        <f>[3]Analysis!G412</f>
        <v>0</v>
      </c>
      <c r="H412" s="4">
        <f>[3]Analysis!H412</f>
        <v>0</v>
      </c>
      <c r="I412" s="4">
        <f>[3]Analysis!I412</f>
        <v>0</v>
      </c>
      <c r="J412" s="4">
        <f>[3]Analysis!J412</f>
        <v>0</v>
      </c>
      <c r="K412" s="4">
        <f>[3]Analysis!K412</f>
        <v>0</v>
      </c>
      <c r="L412" s="4">
        <f>[3]Analysis!L412</f>
        <v>0</v>
      </c>
      <c r="M412" s="4">
        <f>[3]Analysis!M412</f>
        <v>0</v>
      </c>
      <c r="N412" s="4">
        <f>[3]Analysis!N412</f>
        <v>0</v>
      </c>
      <c r="O412" s="4">
        <f>[3]Analysis!O412</f>
        <v>0</v>
      </c>
      <c r="P412" s="4">
        <f>[3]Analysis!P412</f>
        <v>0</v>
      </c>
      <c r="Q412" s="4">
        <f>[3]Analysis!Q412</f>
        <v>0</v>
      </c>
      <c r="R412" s="4">
        <f>[3]Analysis!R412</f>
        <v>0</v>
      </c>
      <c r="S412" s="4">
        <f>[3]Analysis!S412</f>
        <v>0</v>
      </c>
      <c r="U412" s="1" t="str">
        <f t="shared" si="6"/>
        <v/>
      </c>
    </row>
    <row r="413" spans="1:21" x14ac:dyDescent="0.25">
      <c r="A413" s="4" t="s">
        <v>85</v>
      </c>
      <c r="B413" s="4" t="s">
        <v>33</v>
      </c>
      <c r="C413" s="4" t="s">
        <v>14</v>
      </c>
      <c r="D413" s="5" t="s">
        <v>9</v>
      </c>
      <c r="E413" s="4">
        <f>[3]Analysis!E413</f>
        <v>0</v>
      </c>
      <c r="F413" s="4">
        <f>[3]Analysis!F413</f>
        <v>0</v>
      </c>
      <c r="G413" s="4">
        <f>[3]Analysis!G413</f>
        <v>0</v>
      </c>
      <c r="H413" s="4">
        <f>[3]Analysis!H413</f>
        <v>0</v>
      </c>
      <c r="I413" s="4">
        <f>[3]Analysis!I413</f>
        <v>0</v>
      </c>
      <c r="J413" s="4">
        <f>[3]Analysis!J413</f>
        <v>0</v>
      </c>
      <c r="K413" s="4">
        <f>[3]Analysis!K413</f>
        <v>0</v>
      </c>
      <c r="L413" s="4">
        <f>[3]Analysis!L413</f>
        <v>0</v>
      </c>
      <c r="M413" s="4">
        <f>[3]Analysis!M413</f>
        <v>0</v>
      </c>
      <c r="N413" s="4">
        <f>[3]Analysis!N413</f>
        <v>0</v>
      </c>
      <c r="O413" s="4">
        <f>[3]Analysis!O413</f>
        <v>0</v>
      </c>
      <c r="P413" s="4">
        <f>[3]Analysis!P413</f>
        <v>0</v>
      </c>
      <c r="Q413" s="4">
        <f>[3]Analysis!Q413</f>
        <v>0</v>
      </c>
      <c r="R413" s="4">
        <f>[3]Analysis!R413</f>
        <v>0</v>
      </c>
      <c r="S413" s="4">
        <f>[3]Analysis!S413</f>
        <v>0</v>
      </c>
      <c r="U413" s="1" t="str">
        <f t="shared" si="6"/>
        <v/>
      </c>
    </row>
    <row r="414" spans="1:21" x14ac:dyDescent="0.25">
      <c r="A414" s="4" t="s">
        <v>85</v>
      </c>
      <c r="B414" s="4" t="s">
        <v>33</v>
      </c>
      <c r="C414" s="4" t="s">
        <v>14</v>
      </c>
      <c r="D414" s="5" t="s">
        <v>10</v>
      </c>
      <c r="E414" s="4">
        <f>[3]Analysis!E414</f>
        <v>0</v>
      </c>
      <c r="F414" s="4">
        <f>[3]Analysis!F414</f>
        <v>0</v>
      </c>
      <c r="G414" s="4">
        <f>[3]Analysis!G414</f>
        <v>0</v>
      </c>
      <c r="H414" s="4">
        <f>[3]Analysis!H414</f>
        <v>0</v>
      </c>
      <c r="I414" s="4">
        <f>[3]Analysis!I414</f>
        <v>0</v>
      </c>
      <c r="J414" s="4">
        <f>[3]Analysis!J414</f>
        <v>0</v>
      </c>
      <c r="K414" s="4">
        <f>[3]Analysis!K414</f>
        <v>0</v>
      </c>
      <c r="L414" s="4">
        <f>[3]Analysis!L414</f>
        <v>0</v>
      </c>
      <c r="M414" s="4">
        <f>[3]Analysis!M414</f>
        <v>0</v>
      </c>
      <c r="N414" s="4">
        <f>[3]Analysis!N414</f>
        <v>0</v>
      </c>
      <c r="O414" s="4">
        <f>[3]Analysis!O414</f>
        <v>0</v>
      </c>
      <c r="P414" s="4">
        <f>[3]Analysis!P414</f>
        <v>0</v>
      </c>
      <c r="Q414" s="4">
        <f>[3]Analysis!Q414</f>
        <v>0</v>
      </c>
      <c r="R414" s="4">
        <f>[3]Analysis!R414</f>
        <v>0</v>
      </c>
      <c r="S414" s="4">
        <f>[3]Analysis!S414</f>
        <v>0</v>
      </c>
      <c r="U414" s="1" t="str">
        <f t="shared" si="6"/>
        <v/>
      </c>
    </row>
    <row r="415" spans="1:21" x14ac:dyDescent="0.25">
      <c r="A415" s="4" t="s">
        <v>85</v>
      </c>
      <c r="B415" s="4" t="s">
        <v>33</v>
      </c>
      <c r="C415" s="4" t="s">
        <v>14</v>
      </c>
      <c r="D415" s="5" t="s">
        <v>11</v>
      </c>
      <c r="E415" s="4">
        <f>[3]Analysis!E415</f>
        <v>0</v>
      </c>
      <c r="F415" s="4">
        <f>[3]Analysis!F415</f>
        <v>0</v>
      </c>
      <c r="G415" s="4">
        <f>[3]Analysis!G415</f>
        <v>0</v>
      </c>
      <c r="H415" s="4">
        <f>[3]Analysis!H415</f>
        <v>0</v>
      </c>
      <c r="I415" s="4">
        <f>[3]Analysis!I415</f>
        <v>0</v>
      </c>
      <c r="J415" s="4">
        <f>[3]Analysis!J415</f>
        <v>0</v>
      </c>
      <c r="K415" s="4">
        <f>[3]Analysis!K415</f>
        <v>0</v>
      </c>
      <c r="L415" s="4">
        <f>[3]Analysis!L415</f>
        <v>0</v>
      </c>
      <c r="M415" s="4">
        <f>[3]Analysis!M415</f>
        <v>0</v>
      </c>
      <c r="N415" s="4">
        <f>[3]Analysis!N415</f>
        <v>0</v>
      </c>
      <c r="O415" s="4">
        <f>[3]Analysis!O415</f>
        <v>0</v>
      </c>
      <c r="P415" s="4">
        <f>[3]Analysis!P415</f>
        <v>0</v>
      </c>
      <c r="Q415" s="4">
        <f>[3]Analysis!Q415</f>
        <v>0</v>
      </c>
      <c r="R415" s="4">
        <f>[3]Analysis!R415</f>
        <v>0</v>
      </c>
      <c r="S415" s="4">
        <f>[3]Analysis!S415</f>
        <v>0</v>
      </c>
      <c r="U415" s="1" t="str">
        <f t="shared" si="6"/>
        <v/>
      </c>
    </row>
    <row r="416" spans="1:21" x14ac:dyDescent="0.25">
      <c r="A416" s="4" t="s">
        <v>85</v>
      </c>
      <c r="B416" s="4" t="s">
        <v>33</v>
      </c>
      <c r="C416" s="4" t="s">
        <v>14</v>
      </c>
      <c r="D416" s="5" t="s">
        <v>12</v>
      </c>
      <c r="E416" s="4">
        <f>[3]Analysis!E416</f>
        <v>0</v>
      </c>
      <c r="F416" s="4">
        <f>[3]Analysis!F416</f>
        <v>0</v>
      </c>
      <c r="G416" s="4">
        <f>[3]Analysis!G416</f>
        <v>0</v>
      </c>
      <c r="H416" s="4">
        <f>[3]Analysis!H416</f>
        <v>0</v>
      </c>
      <c r="I416" s="4">
        <f>[3]Analysis!I416</f>
        <v>0</v>
      </c>
      <c r="J416" s="4">
        <f>[3]Analysis!J416</f>
        <v>0</v>
      </c>
      <c r="K416" s="4">
        <f>[3]Analysis!K416</f>
        <v>0</v>
      </c>
      <c r="L416" s="4">
        <f>[3]Analysis!L416</f>
        <v>0</v>
      </c>
      <c r="M416" s="4">
        <f>[3]Analysis!M416</f>
        <v>0</v>
      </c>
      <c r="N416" s="4">
        <f>[3]Analysis!N416</f>
        <v>0</v>
      </c>
      <c r="O416" s="4">
        <f>[3]Analysis!O416</f>
        <v>0</v>
      </c>
      <c r="P416" s="4">
        <f>[3]Analysis!P416</f>
        <v>0</v>
      </c>
      <c r="Q416" s="4">
        <f>[3]Analysis!Q416</f>
        <v>0</v>
      </c>
      <c r="R416" s="4">
        <f>[3]Analysis!R416</f>
        <v>0</v>
      </c>
      <c r="S416" s="4">
        <f>[3]Analysis!S416</f>
        <v>0</v>
      </c>
      <c r="U416" s="1" t="str">
        <f t="shared" si="6"/>
        <v/>
      </c>
    </row>
    <row r="417" spans="1:21" x14ac:dyDescent="0.25">
      <c r="A417" s="4" t="s">
        <v>85</v>
      </c>
      <c r="B417" s="4" t="s">
        <v>33</v>
      </c>
      <c r="C417" s="4" t="s">
        <v>14</v>
      </c>
      <c r="D417" s="5" t="s">
        <v>13</v>
      </c>
      <c r="E417" s="4">
        <f>[3]Analysis!E417</f>
        <v>0</v>
      </c>
      <c r="F417" s="4">
        <f>[3]Analysis!F417</f>
        <v>0</v>
      </c>
      <c r="G417" s="4">
        <f>[3]Analysis!G417</f>
        <v>0</v>
      </c>
      <c r="H417" s="4">
        <f>[3]Analysis!H417</f>
        <v>0</v>
      </c>
      <c r="I417" s="4">
        <f>[3]Analysis!I417</f>
        <v>0</v>
      </c>
      <c r="J417" s="4">
        <f>[3]Analysis!J417</f>
        <v>0</v>
      </c>
      <c r="K417" s="4">
        <f>[3]Analysis!K417</f>
        <v>0</v>
      </c>
      <c r="L417" s="4">
        <f>[3]Analysis!L417</f>
        <v>0</v>
      </c>
      <c r="M417" s="4">
        <f>[3]Analysis!M417</f>
        <v>0</v>
      </c>
      <c r="N417" s="4">
        <f>[3]Analysis!N417</f>
        <v>0</v>
      </c>
      <c r="O417" s="4">
        <f>[3]Analysis!O417</f>
        <v>0</v>
      </c>
      <c r="P417" s="4">
        <f>[3]Analysis!P417</f>
        <v>0</v>
      </c>
      <c r="Q417" s="4">
        <f>[3]Analysis!Q417</f>
        <v>0</v>
      </c>
      <c r="R417" s="4">
        <f>[3]Analysis!R417</f>
        <v>0</v>
      </c>
      <c r="S417" s="4">
        <f>[3]Analysis!S417</f>
        <v>0</v>
      </c>
      <c r="U417" s="1" t="str">
        <f t="shared" si="6"/>
        <v/>
      </c>
    </row>
    <row r="418" spans="1:21" x14ac:dyDescent="0.25">
      <c r="A418" s="4" t="s">
        <v>86</v>
      </c>
      <c r="B418" s="4" t="s">
        <v>34</v>
      </c>
      <c r="C418" s="4" t="s">
        <v>4</v>
      </c>
      <c r="D418" s="5" t="s">
        <v>5</v>
      </c>
      <c r="E418" s="4">
        <f>[3]Analysis!E418</f>
        <v>4.9320948045473659E-3</v>
      </c>
      <c r="F418" s="4">
        <f>[3]Analysis!F418</f>
        <v>5.6885252013019992E-3</v>
      </c>
      <c r="G418" s="4">
        <f>[3]Analysis!G418</f>
        <v>7.6965748497593413E-3</v>
      </c>
      <c r="H418" s="4">
        <f>[3]Analysis!H418</f>
        <v>1.1253470513317697E-2</v>
      </c>
      <c r="I418" s="4">
        <f>[3]Analysis!I418</f>
        <v>1.7175653310239646E-2</v>
      </c>
      <c r="J418" s="4">
        <f>[3]Analysis!J418</f>
        <v>2.393318040251232E-2</v>
      </c>
      <c r="K418" s="4">
        <f>[3]Analysis!K418</f>
        <v>3.5807797810074246E-2</v>
      </c>
      <c r="L418" s="4">
        <f>[3]Analysis!L418</f>
        <v>4.4626350580013019E-2</v>
      </c>
      <c r="M418" s="4">
        <f>[3]Analysis!M418</f>
        <v>6.0419185863698807E-2</v>
      </c>
      <c r="N418" s="4">
        <f>[3]Analysis!N418</f>
        <v>7.7340557195299364E-2</v>
      </c>
      <c r="O418" s="4">
        <f>[3]Analysis!O418</f>
        <v>0.11270975350440129</v>
      </c>
      <c r="P418" s="4">
        <f>[3]Analysis!P418</f>
        <v>0.12514717735865863</v>
      </c>
      <c r="Q418" s="4">
        <f>[3]Analysis!Q418</f>
        <v>0.1562430952919327</v>
      </c>
      <c r="R418" s="4">
        <f>[3]Analysis!R418</f>
        <v>0.17643290106331014</v>
      </c>
      <c r="S418" s="4">
        <f>[3]Analysis!S418</f>
        <v>0.2020575213928856</v>
      </c>
      <c r="U418" s="1" t="str">
        <f t="shared" si="6"/>
        <v>IEA_TO_BY_PROTRA_EMPIRICAL[REGIONS_9_I,PROTRA_PP_wind_offshore,TO_elec]=GET_DIRECT_DATA('model_parameters/energy/IEA_energy_balance_vensim_import.xlsx','IEA_TO_by_PROTRA','TO_by_PROTRA_TIME','PROTRA_PP_wind_offshore_TO_elec') ~~|</v>
      </c>
    </row>
    <row r="419" spans="1:21" x14ac:dyDescent="0.25">
      <c r="A419" s="4" t="s">
        <v>86</v>
      </c>
      <c r="B419" s="4" t="s">
        <v>34</v>
      </c>
      <c r="C419" s="4" t="s">
        <v>4</v>
      </c>
      <c r="D419" s="4" t="s">
        <v>6</v>
      </c>
      <c r="E419" s="4">
        <f>[3]Analysis!E419</f>
        <v>1.4508527966963424E-3</v>
      </c>
      <c r="F419" s="4">
        <f>[3]Analysis!F419</f>
        <v>2.3435687265078893E-3</v>
      </c>
      <c r="G419" s="4">
        <f>[3]Analysis!G419</f>
        <v>2.818895021961045E-3</v>
      </c>
      <c r="H419" s="4">
        <f>[3]Analysis!H419</f>
        <v>4.8063167112881444E-3</v>
      </c>
      <c r="I419" s="4">
        <f>[3]Analysis!I419</f>
        <v>6.3144139985424333E-3</v>
      </c>
      <c r="J419" s="4">
        <f>[3]Analysis!J419</f>
        <v>1.1015991187207048E-2</v>
      </c>
      <c r="K419" s="4">
        <f>[3]Analysis!K419</f>
        <v>1.8536389815739237E-2</v>
      </c>
      <c r="L419" s="4">
        <f>[3]Analysis!L419</f>
        <v>2.7370775345216598E-2</v>
      </c>
      <c r="M419" s="4">
        <f>[3]Analysis!M419</f>
        <v>4.1298980804029439E-2</v>
      </c>
      <c r="N419" s="4">
        <f>[3]Analysis!N419</f>
        <v>4.8258083702084099E-2</v>
      </c>
      <c r="O419" s="4">
        <f>[3]Analysis!O419</f>
        <v>6.2722751379172881E-2</v>
      </c>
      <c r="P419" s="4">
        <f>[3]Analysis!P419</f>
        <v>5.9067717293102347E-2</v>
      </c>
      <c r="Q419" s="4">
        <f>[3]Analysis!Q419</f>
        <v>7.53094437951249E-2</v>
      </c>
      <c r="R419" s="4">
        <f>[3]Analysis!R419</f>
        <v>9.6079507101217987E-2</v>
      </c>
      <c r="S419" s="4">
        <f>[3]Analysis!S419</f>
        <v>0.10770806380795835</v>
      </c>
      <c r="U419" s="1" t="str">
        <f t="shared" si="6"/>
        <v/>
      </c>
    </row>
    <row r="420" spans="1:21" x14ac:dyDescent="0.25">
      <c r="A420" s="4" t="s">
        <v>86</v>
      </c>
      <c r="B420" s="4" t="s">
        <v>34</v>
      </c>
      <c r="C420" s="4" t="s">
        <v>4</v>
      </c>
      <c r="D420" s="5" t="s">
        <v>7</v>
      </c>
      <c r="E420" s="4">
        <f>[3]Analysis!E420</f>
        <v>0</v>
      </c>
      <c r="F420" s="4">
        <f>[3]Analysis!F420</f>
        <v>0</v>
      </c>
      <c r="G420" s="4">
        <f>[3]Analysis!G420</f>
        <v>7.3437389671140878E-6</v>
      </c>
      <c r="H420" s="4">
        <f>[3]Analysis!H420</f>
        <v>9.5302783757772993E-6</v>
      </c>
      <c r="I420" s="4">
        <f>[3]Analysis!I420</f>
        <v>8.2530905541540601E-6</v>
      </c>
      <c r="J420" s="4">
        <f>[3]Analysis!J420</f>
        <v>5.4237503770668695E-4</v>
      </c>
      <c r="K420" s="4">
        <f>[3]Analysis!K420</f>
        <v>1.1476863387845685E-3</v>
      </c>
      <c r="L420" s="4">
        <f>[3]Analysis!L420</f>
        <v>1.6335790267257531E-3</v>
      </c>
      <c r="M420" s="4">
        <f>[3]Analysis!M420</f>
        <v>2.76491648516819E-3</v>
      </c>
      <c r="N420" s="4">
        <f>[3]Analysis!N420</f>
        <v>2.6190820313231867E-3</v>
      </c>
      <c r="O420" s="4">
        <f>[3]Analysis!O420</f>
        <v>2.8535613535219839E-3</v>
      </c>
      <c r="P420" s="4">
        <f>[3]Analysis!P420</f>
        <v>8.509736492954792E-3</v>
      </c>
      <c r="Q420" s="4">
        <f>[3]Analysis!Q420</f>
        <v>1.8162982828344294E-2</v>
      </c>
      <c r="R420" s="4">
        <f>[3]Analysis!R420</f>
        <v>3.2760445200328503E-2</v>
      </c>
      <c r="S420" s="4">
        <f>[3]Analysis!S420</f>
        <v>3.6346559086102619E-2</v>
      </c>
      <c r="U420" s="1" t="str">
        <f t="shared" si="6"/>
        <v/>
      </c>
    </row>
    <row r="421" spans="1:21" x14ac:dyDescent="0.25">
      <c r="A421" s="4" t="s">
        <v>86</v>
      </c>
      <c r="B421" s="4" t="s">
        <v>34</v>
      </c>
      <c r="C421" s="4" t="s">
        <v>4</v>
      </c>
      <c r="D421" s="5" t="s">
        <v>8</v>
      </c>
      <c r="E421" s="4">
        <f>[3]Analysis!E421</f>
        <v>9.6086520582153771E-6</v>
      </c>
      <c r="F421" s="4">
        <f>[3]Analysis!F421</f>
        <v>9.1068284414441755E-6</v>
      </c>
      <c r="G421" s="4">
        <f>[3]Analysis!G421</f>
        <v>8.6655731425962321E-5</v>
      </c>
      <c r="H421" s="4">
        <f>[3]Analysis!H421</f>
        <v>8.6302655656776337E-5</v>
      </c>
      <c r="I421" s="4">
        <f>[3]Analysis!I421</f>
        <v>8.8903915676013121E-5</v>
      </c>
      <c r="J421" s="4">
        <f>[3]Analysis!J421</f>
        <v>1.9701436741446067E-4</v>
      </c>
      <c r="K421" s="4">
        <f>[3]Analysis!K421</f>
        <v>1.9545959162586908E-4</v>
      </c>
      <c r="L421" s="4">
        <f>[3]Analysis!L421</f>
        <v>1.9717430742947683E-4</v>
      </c>
      <c r="M421" s="4">
        <f>[3]Analysis!M421</f>
        <v>4.687818973783919E-4</v>
      </c>
      <c r="N421" s="4">
        <f>[3]Analysis!N421</f>
        <v>4.6135556561687456E-4</v>
      </c>
      <c r="O421" s="4">
        <f>[3]Analysis!O421</f>
        <v>9.45815225955052E-4</v>
      </c>
      <c r="P421" s="4">
        <f>[3]Analysis!P421</f>
        <v>1.0065074856332767E-3</v>
      </c>
      <c r="Q421" s="4">
        <f>[3]Analysis!Q421</f>
        <v>1.0902170843590487E-3</v>
      </c>
      <c r="R421" s="4">
        <f>[3]Analysis!R421</f>
        <v>1.0792217926798035E-3</v>
      </c>
      <c r="S421" s="4">
        <f>[3]Analysis!S421</f>
        <v>1.27005747062797E-3</v>
      </c>
      <c r="U421" s="1" t="str">
        <f t="shared" si="6"/>
        <v/>
      </c>
    </row>
    <row r="422" spans="1:21" x14ac:dyDescent="0.25">
      <c r="A422" s="4" t="s">
        <v>86</v>
      </c>
      <c r="B422" s="4" t="s">
        <v>34</v>
      </c>
      <c r="C422" s="4" t="s">
        <v>4</v>
      </c>
      <c r="D422" s="5" t="s">
        <v>9</v>
      </c>
      <c r="E422" s="4">
        <f>[3]Analysis!E422</f>
        <v>0</v>
      </c>
      <c r="F422" s="4">
        <f>[3]Analysis!F422</f>
        <v>0</v>
      </c>
      <c r="G422" s="4">
        <f>[3]Analysis!G422</f>
        <v>0</v>
      </c>
      <c r="H422" s="4">
        <f>[3]Analysis!H422</f>
        <v>0</v>
      </c>
      <c r="I422" s="4">
        <f>[3]Analysis!I422</f>
        <v>0</v>
      </c>
      <c r="J422" s="4">
        <f>[3]Analysis!J422</f>
        <v>0</v>
      </c>
      <c r="K422" s="4">
        <f>[3]Analysis!K422</f>
        <v>0</v>
      </c>
      <c r="L422" s="4">
        <f>[3]Analysis!L422</f>
        <v>0</v>
      </c>
      <c r="M422" s="4">
        <f>[3]Analysis!M422</f>
        <v>0</v>
      </c>
      <c r="N422" s="4">
        <f>[3]Analysis!N422</f>
        <v>0</v>
      </c>
      <c r="O422" s="4">
        <f>[3]Analysis!O422</f>
        <v>0</v>
      </c>
      <c r="P422" s="4">
        <f>[3]Analysis!P422</f>
        <v>0</v>
      </c>
      <c r="Q422" s="4">
        <f>[3]Analysis!Q422</f>
        <v>0</v>
      </c>
      <c r="R422" s="4">
        <f>[3]Analysis!R422</f>
        <v>0</v>
      </c>
      <c r="S422" s="4">
        <f>[3]Analysis!S422</f>
        <v>0</v>
      </c>
      <c r="U422" s="1" t="str">
        <f t="shared" si="6"/>
        <v/>
      </c>
    </row>
    <row r="423" spans="1:21" x14ac:dyDescent="0.25">
      <c r="A423" s="4" t="s">
        <v>86</v>
      </c>
      <c r="B423" s="4" t="s">
        <v>34</v>
      </c>
      <c r="C423" s="4" t="s">
        <v>4</v>
      </c>
      <c r="D423" s="5" t="s">
        <v>10</v>
      </c>
      <c r="E423" s="4">
        <f>[3]Analysis!E423</f>
        <v>0</v>
      </c>
      <c r="F423" s="4">
        <f>[3]Analysis!F423</f>
        <v>0</v>
      </c>
      <c r="G423" s="4">
        <f>[3]Analysis!G423</f>
        <v>0</v>
      </c>
      <c r="H423" s="4">
        <f>[3]Analysis!H423</f>
        <v>0</v>
      </c>
      <c r="I423" s="4">
        <f>[3]Analysis!I423</f>
        <v>0</v>
      </c>
      <c r="J423" s="4">
        <f>[3]Analysis!J423</f>
        <v>0</v>
      </c>
      <c r="K423" s="4">
        <f>[3]Analysis!K423</f>
        <v>0</v>
      </c>
      <c r="L423" s="4">
        <f>[3]Analysis!L423</f>
        <v>0</v>
      </c>
      <c r="M423" s="4">
        <f>[3]Analysis!M423</f>
        <v>0</v>
      </c>
      <c r="N423" s="4">
        <f>[3]Analysis!N423</f>
        <v>0</v>
      </c>
      <c r="O423" s="4">
        <f>[3]Analysis!O423</f>
        <v>0</v>
      </c>
      <c r="P423" s="4">
        <f>[3]Analysis!P423</f>
        <v>0</v>
      </c>
      <c r="Q423" s="4">
        <f>[3]Analysis!Q423</f>
        <v>0</v>
      </c>
      <c r="R423" s="4">
        <f>[3]Analysis!R423</f>
        <v>0</v>
      </c>
      <c r="S423" s="4">
        <f>[3]Analysis!S423</f>
        <v>0</v>
      </c>
      <c r="U423" s="1" t="str">
        <f t="shared" si="6"/>
        <v/>
      </c>
    </row>
    <row r="424" spans="1:21" x14ac:dyDescent="0.25">
      <c r="A424" s="4" t="s">
        <v>86</v>
      </c>
      <c r="B424" s="4" t="s">
        <v>34</v>
      </c>
      <c r="C424" s="4" t="s">
        <v>4</v>
      </c>
      <c r="D424" s="5" t="s">
        <v>11</v>
      </c>
      <c r="E424" s="4">
        <f>[3]Analysis!E424</f>
        <v>0</v>
      </c>
      <c r="F424" s="4">
        <f>[3]Analysis!F424</f>
        <v>0</v>
      </c>
      <c r="G424" s="4">
        <f>[3]Analysis!G424</f>
        <v>0</v>
      </c>
      <c r="H424" s="4">
        <f>[3]Analysis!H424</f>
        <v>0</v>
      </c>
      <c r="I424" s="4">
        <f>[3]Analysis!I424</f>
        <v>0</v>
      </c>
      <c r="J424" s="4">
        <f>[3]Analysis!J424</f>
        <v>0</v>
      </c>
      <c r="K424" s="4">
        <f>[3]Analysis!K424</f>
        <v>0</v>
      </c>
      <c r="L424" s="4">
        <f>[3]Analysis!L424</f>
        <v>0</v>
      </c>
      <c r="M424" s="4">
        <f>[3]Analysis!M424</f>
        <v>0</v>
      </c>
      <c r="N424" s="4">
        <f>[3]Analysis!N424</f>
        <v>0</v>
      </c>
      <c r="O424" s="4">
        <f>[3]Analysis!O424</f>
        <v>0</v>
      </c>
      <c r="P424" s="4">
        <f>[3]Analysis!P424</f>
        <v>0</v>
      </c>
      <c r="Q424" s="4">
        <f>[3]Analysis!Q424</f>
        <v>0</v>
      </c>
      <c r="R424" s="4">
        <f>[3]Analysis!R424</f>
        <v>0</v>
      </c>
      <c r="S424" s="4">
        <f>[3]Analysis!S424</f>
        <v>0</v>
      </c>
      <c r="U424" s="1" t="str">
        <f t="shared" si="6"/>
        <v/>
      </c>
    </row>
    <row r="425" spans="1:21" x14ac:dyDescent="0.25">
      <c r="A425" s="4" t="s">
        <v>86</v>
      </c>
      <c r="B425" s="4" t="s">
        <v>34</v>
      </c>
      <c r="C425" s="4" t="s">
        <v>4</v>
      </c>
      <c r="D425" s="5" t="s">
        <v>12</v>
      </c>
      <c r="E425" s="4">
        <f>[3]Analysis!E425</f>
        <v>0</v>
      </c>
      <c r="F425" s="4">
        <f>[3]Analysis!F425</f>
        <v>0</v>
      </c>
      <c r="G425" s="4">
        <f>[3]Analysis!G425</f>
        <v>0</v>
      </c>
      <c r="H425" s="4">
        <f>[3]Analysis!H425</f>
        <v>0</v>
      </c>
      <c r="I425" s="4">
        <f>[3]Analysis!I425</f>
        <v>0</v>
      </c>
      <c r="J425" s="4">
        <f>[3]Analysis!J425</f>
        <v>0</v>
      </c>
      <c r="K425" s="4">
        <f>[3]Analysis!K425</f>
        <v>0</v>
      </c>
      <c r="L425" s="4">
        <f>[3]Analysis!L425</f>
        <v>0</v>
      </c>
      <c r="M425" s="4">
        <f>[3]Analysis!M425</f>
        <v>0</v>
      </c>
      <c r="N425" s="4">
        <f>[3]Analysis!N425</f>
        <v>3.600000502568095E-7</v>
      </c>
      <c r="O425" s="4">
        <f>[3]Analysis!O425</f>
        <v>6.3142993884179709E-7</v>
      </c>
      <c r="P425" s="4">
        <f>[3]Analysis!P425</f>
        <v>3.6644888596332756E-4</v>
      </c>
      <c r="Q425" s="4">
        <f>[3]Analysis!Q425</f>
        <v>3.6919320735211879E-4</v>
      </c>
      <c r="R425" s="4">
        <f>[3]Analysis!R425</f>
        <v>3.6729370026647608E-4</v>
      </c>
      <c r="S425" s="4">
        <f>[3]Analysis!S425</f>
        <v>3.9693552861658411E-4</v>
      </c>
      <c r="U425" s="1" t="str">
        <f t="shared" si="6"/>
        <v/>
      </c>
    </row>
    <row r="426" spans="1:21" x14ac:dyDescent="0.25">
      <c r="A426" s="4" t="s">
        <v>86</v>
      </c>
      <c r="B426" s="4" t="s">
        <v>34</v>
      </c>
      <c r="C426" s="4" t="s">
        <v>4</v>
      </c>
      <c r="D426" s="5" t="s">
        <v>13</v>
      </c>
      <c r="E426" s="4">
        <f>[3]Analysis!E426</f>
        <v>8.4475031019279139E-5</v>
      </c>
      <c r="F426" s="4">
        <f>[3]Analysis!F426</f>
        <v>9.3880512693511102E-5</v>
      </c>
      <c r="G426" s="4">
        <f>[3]Analysis!G426</f>
        <v>1.4008987699923244E-4</v>
      </c>
      <c r="H426" s="4">
        <f>[3]Analysis!H426</f>
        <v>1.9940127518984504E-4</v>
      </c>
      <c r="I426" s="4">
        <f>[3]Analysis!I426</f>
        <v>3.3430903857536304E-4</v>
      </c>
      <c r="J426" s="4">
        <f>[3]Analysis!J426</f>
        <v>5.5007843588346849E-4</v>
      </c>
      <c r="K426" s="4">
        <f>[3]Analysis!K426</f>
        <v>9.1810577542503398E-4</v>
      </c>
      <c r="L426" s="4">
        <f>[3]Analysis!L426</f>
        <v>1.1736275892403698E-3</v>
      </c>
      <c r="M426" s="4">
        <f>[3]Analysis!M426</f>
        <v>1.9266688404801875E-3</v>
      </c>
      <c r="N426" s="4">
        <f>[3]Analysis!N426</f>
        <v>2.9273173011876825E-3</v>
      </c>
      <c r="O426" s="4">
        <f>[3]Analysis!O426</f>
        <v>5.1051393992475819E-3</v>
      </c>
      <c r="P426" s="4">
        <f>[3]Analysis!P426</f>
        <v>6.3113009647674644E-3</v>
      </c>
      <c r="Q426" s="4">
        <f>[3]Analysis!Q426</f>
        <v>7.3248482026290352E-3</v>
      </c>
      <c r="R426" s="4">
        <f>[3]Analysis!R426</f>
        <v>9.122058685747763E-3</v>
      </c>
      <c r="S426" s="4">
        <f>[3]Analysis!S426</f>
        <v>1.0657930922333756E-2</v>
      </c>
      <c r="U426" s="1" t="str">
        <f t="shared" si="6"/>
        <v/>
      </c>
    </row>
    <row r="427" spans="1:21" x14ac:dyDescent="0.25">
      <c r="A427" s="4" t="s">
        <v>87</v>
      </c>
      <c r="B427" s="4" t="s">
        <v>34</v>
      </c>
      <c r="C427" s="4" t="s">
        <v>14</v>
      </c>
      <c r="D427" s="5" t="s">
        <v>5</v>
      </c>
      <c r="E427" s="4">
        <f>[3]Analysis!E427</f>
        <v>0</v>
      </c>
      <c r="F427" s="4">
        <f>[3]Analysis!F427</f>
        <v>0</v>
      </c>
      <c r="G427" s="4">
        <f>[3]Analysis!G427</f>
        <v>0</v>
      </c>
      <c r="H427" s="4">
        <f>[3]Analysis!H427</f>
        <v>0</v>
      </c>
      <c r="I427" s="4">
        <f>[3]Analysis!I427</f>
        <v>0</v>
      </c>
      <c r="J427" s="4">
        <f>[3]Analysis!J427</f>
        <v>0</v>
      </c>
      <c r="K427" s="4">
        <f>[3]Analysis!K427</f>
        <v>0</v>
      </c>
      <c r="L427" s="4">
        <f>[3]Analysis!L427</f>
        <v>0</v>
      </c>
      <c r="M427" s="4">
        <f>[3]Analysis!M427</f>
        <v>0</v>
      </c>
      <c r="N427" s="4">
        <f>[3]Analysis!N427</f>
        <v>0</v>
      </c>
      <c r="O427" s="4">
        <f>[3]Analysis!O427</f>
        <v>0</v>
      </c>
      <c r="P427" s="4">
        <f>[3]Analysis!P427</f>
        <v>0</v>
      </c>
      <c r="Q427" s="4">
        <f>[3]Analysis!Q427</f>
        <v>0</v>
      </c>
      <c r="R427" s="4">
        <f>[3]Analysis!R427</f>
        <v>0</v>
      </c>
      <c r="S427" s="4">
        <f>[3]Analysis!S427</f>
        <v>0</v>
      </c>
      <c r="U427" s="1" t="str">
        <f t="shared" si="6"/>
        <v>IEA_TO_BY_PROTRA_EMPIRICAL[REGIONS_9_I,PROTRA_PP_wind_offshore,TO_heat]=GET_DIRECT_DATA('model_parameters/energy/IEA_energy_balance_vensim_import.xlsx','IEA_TO_by_PROTRA','TO_by_PROTRA_TIME','PROTRA_PP_wind_offshore_TO_heat') ~~|</v>
      </c>
    </row>
    <row r="428" spans="1:21" x14ac:dyDescent="0.25">
      <c r="A428" s="4" t="s">
        <v>87</v>
      </c>
      <c r="B428" s="4" t="s">
        <v>34</v>
      </c>
      <c r="C428" s="4" t="s">
        <v>14</v>
      </c>
      <c r="D428" s="4" t="s">
        <v>6</v>
      </c>
      <c r="E428" s="4">
        <f>[3]Analysis!E428</f>
        <v>0</v>
      </c>
      <c r="F428" s="4">
        <f>[3]Analysis!F428</f>
        <v>0</v>
      </c>
      <c r="G428" s="4">
        <f>[3]Analysis!G428</f>
        <v>0</v>
      </c>
      <c r="H428" s="4">
        <f>[3]Analysis!H428</f>
        <v>0</v>
      </c>
      <c r="I428" s="4">
        <f>[3]Analysis!I428</f>
        <v>0</v>
      </c>
      <c r="J428" s="4">
        <f>[3]Analysis!J428</f>
        <v>0</v>
      </c>
      <c r="K428" s="4">
        <f>[3]Analysis!K428</f>
        <v>0</v>
      </c>
      <c r="L428" s="4">
        <f>[3]Analysis!L428</f>
        <v>0</v>
      </c>
      <c r="M428" s="4">
        <f>[3]Analysis!M428</f>
        <v>0</v>
      </c>
      <c r="N428" s="4">
        <f>[3]Analysis!N428</f>
        <v>0</v>
      </c>
      <c r="O428" s="4">
        <f>[3]Analysis!O428</f>
        <v>0</v>
      </c>
      <c r="P428" s="4">
        <f>[3]Analysis!P428</f>
        <v>0</v>
      </c>
      <c r="Q428" s="4">
        <f>[3]Analysis!Q428</f>
        <v>0</v>
      </c>
      <c r="R428" s="4">
        <f>[3]Analysis!R428</f>
        <v>0</v>
      </c>
      <c r="S428" s="4">
        <f>[3]Analysis!S428</f>
        <v>0</v>
      </c>
      <c r="U428" s="1" t="str">
        <f t="shared" si="6"/>
        <v/>
      </c>
    </row>
    <row r="429" spans="1:21" x14ac:dyDescent="0.25">
      <c r="A429" s="4" t="s">
        <v>87</v>
      </c>
      <c r="B429" s="4" t="s">
        <v>34</v>
      </c>
      <c r="C429" s="4" t="s">
        <v>14</v>
      </c>
      <c r="D429" s="5" t="s">
        <v>7</v>
      </c>
      <c r="E429" s="4">
        <f>[3]Analysis!E429</f>
        <v>0</v>
      </c>
      <c r="F429" s="4">
        <f>[3]Analysis!F429</f>
        <v>0</v>
      </c>
      <c r="G429" s="4">
        <f>[3]Analysis!G429</f>
        <v>0</v>
      </c>
      <c r="H429" s="4">
        <f>[3]Analysis!H429</f>
        <v>0</v>
      </c>
      <c r="I429" s="4">
        <f>[3]Analysis!I429</f>
        <v>0</v>
      </c>
      <c r="J429" s="4">
        <f>[3]Analysis!J429</f>
        <v>0</v>
      </c>
      <c r="K429" s="4">
        <f>[3]Analysis!K429</f>
        <v>0</v>
      </c>
      <c r="L429" s="4">
        <f>[3]Analysis!L429</f>
        <v>0</v>
      </c>
      <c r="M429" s="4">
        <f>[3]Analysis!M429</f>
        <v>0</v>
      </c>
      <c r="N429" s="4">
        <f>[3]Analysis!N429</f>
        <v>0</v>
      </c>
      <c r="O429" s="4">
        <f>[3]Analysis!O429</f>
        <v>0</v>
      </c>
      <c r="P429" s="4">
        <f>[3]Analysis!P429</f>
        <v>0</v>
      </c>
      <c r="Q429" s="4">
        <f>[3]Analysis!Q429</f>
        <v>0</v>
      </c>
      <c r="R429" s="4">
        <f>[3]Analysis!R429</f>
        <v>0</v>
      </c>
      <c r="S429" s="4">
        <f>[3]Analysis!S429</f>
        <v>0</v>
      </c>
      <c r="U429" s="1" t="str">
        <f t="shared" si="6"/>
        <v/>
      </c>
    </row>
    <row r="430" spans="1:21" x14ac:dyDescent="0.25">
      <c r="A430" s="4" t="s">
        <v>87</v>
      </c>
      <c r="B430" s="4" t="s">
        <v>34</v>
      </c>
      <c r="C430" s="4" t="s">
        <v>14</v>
      </c>
      <c r="D430" s="5" t="s">
        <v>8</v>
      </c>
      <c r="E430" s="4">
        <f>[3]Analysis!E430</f>
        <v>0</v>
      </c>
      <c r="F430" s="4">
        <f>[3]Analysis!F430</f>
        <v>0</v>
      </c>
      <c r="G430" s="4">
        <f>[3]Analysis!G430</f>
        <v>0</v>
      </c>
      <c r="H430" s="4">
        <f>[3]Analysis!H430</f>
        <v>0</v>
      </c>
      <c r="I430" s="4">
        <f>[3]Analysis!I430</f>
        <v>0</v>
      </c>
      <c r="J430" s="4">
        <f>[3]Analysis!J430</f>
        <v>0</v>
      </c>
      <c r="K430" s="4">
        <f>[3]Analysis!K430</f>
        <v>0</v>
      </c>
      <c r="L430" s="4">
        <f>[3]Analysis!L430</f>
        <v>0</v>
      </c>
      <c r="M430" s="4">
        <f>[3]Analysis!M430</f>
        <v>0</v>
      </c>
      <c r="N430" s="4">
        <f>[3]Analysis!N430</f>
        <v>0</v>
      </c>
      <c r="O430" s="4">
        <f>[3]Analysis!O430</f>
        <v>0</v>
      </c>
      <c r="P430" s="4">
        <f>[3]Analysis!P430</f>
        <v>0</v>
      </c>
      <c r="Q430" s="4">
        <f>[3]Analysis!Q430</f>
        <v>0</v>
      </c>
      <c r="R430" s="4">
        <f>[3]Analysis!R430</f>
        <v>0</v>
      </c>
      <c r="S430" s="4">
        <f>[3]Analysis!S430</f>
        <v>0</v>
      </c>
      <c r="U430" s="1" t="str">
        <f t="shared" si="6"/>
        <v/>
      </c>
    </row>
    <row r="431" spans="1:21" x14ac:dyDescent="0.25">
      <c r="A431" s="4" t="s">
        <v>87</v>
      </c>
      <c r="B431" s="4" t="s">
        <v>34</v>
      </c>
      <c r="C431" s="4" t="s">
        <v>14</v>
      </c>
      <c r="D431" s="5" t="s">
        <v>9</v>
      </c>
      <c r="E431" s="4">
        <f>[3]Analysis!E431</f>
        <v>0</v>
      </c>
      <c r="F431" s="4">
        <f>[3]Analysis!F431</f>
        <v>0</v>
      </c>
      <c r="G431" s="4">
        <f>[3]Analysis!G431</f>
        <v>0</v>
      </c>
      <c r="H431" s="4">
        <f>[3]Analysis!H431</f>
        <v>0</v>
      </c>
      <c r="I431" s="4">
        <f>[3]Analysis!I431</f>
        <v>0</v>
      </c>
      <c r="J431" s="4">
        <f>[3]Analysis!J431</f>
        <v>0</v>
      </c>
      <c r="K431" s="4">
        <f>[3]Analysis!K431</f>
        <v>0</v>
      </c>
      <c r="L431" s="4">
        <f>[3]Analysis!L431</f>
        <v>0</v>
      </c>
      <c r="M431" s="4">
        <f>[3]Analysis!M431</f>
        <v>0</v>
      </c>
      <c r="N431" s="4">
        <f>[3]Analysis!N431</f>
        <v>0</v>
      </c>
      <c r="O431" s="4">
        <f>[3]Analysis!O431</f>
        <v>0</v>
      </c>
      <c r="P431" s="4">
        <f>[3]Analysis!P431</f>
        <v>0</v>
      </c>
      <c r="Q431" s="4">
        <f>[3]Analysis!Q431</f>
        <v>0</v>
      </c>
      <c r="R431" s="4">
        <f>[3]Analysis!R431</f>
        <v>0</v>
      </c>
      <c r="S431" s="4">
        <f>[3]Analysis!S431</f>
        <v>0</v>
      </c>
      <c r="U431" s="1" t="str">
        <f t="shared" si="6"/>
        <v/>
      </c>
    </row>
    <row r="432" spans="1:21" x14ac:dyDescent="0.25">
      <c r="A432" s="4" t="s">
        <v>87</v>
      </c>
      <c r="B432" s="4" t="s">
        <v>34</v>
      </c>
      <c r="C432" s="4" t="s">
        <v>14</v>
      </c>
      <c r="D432" s="5" t="s">
        <v>10</v>
      </c>
      <c r="E432" s="4">
        <f>[3]Analysis!E432</f>
        <v>0</v>
      </c>
      <c r="F432" s="4">
        <f>[3]Analysis!F432</f>
        <v>0</v>
      </c>
      <c r="G432" s="4">
        <f>[3]Analysis!G432</f>
        <v>0</v>
      </c>
      <c r="H432" s="4">
        <f>[3]Analysis!H432</f>
        <v>0</v>
      </c>
      <c r="I432" s="4">
        <f>[3]Analysis!I432</f>
        <v>0</v>
      </c>
      <c r="J432" s="4">
        <f>[3]Analysis!J432</f>
        <v>0</v>
      </c>
      <c r="K432" s="4">
        <f>[3]Analysis!K432</f>
        <v>0</v>
      </c>
      <c r="L432" s="4">
        <f>[3]Analysis!L432</f>
        <v>0</v>
      </c>
      <c r="M432" s="4">
        <f>[3]Analysis!M432</f>
        <v>0</v>
      </c>
      <c r="N432" s="4">
        <f>[3]Analysis!N432</f>
        <v>0</v>
      </c>
      <c r="O432" s="4">
        <f>[3]Analysis!O432</f>
        <v>0</v>
      </c>
      <c r="P432" s="4">
        <f>[3]Analysis!P432</f>
        <v>0</v>
      </c>
      <c r="Q432" s="4">
        <f>[3]Analysis!Q432</f>
        <v>0</v>
      </c>
      <c r="R432" s="4">
        <f>[3]Analysis!R432</f>
        <v>0</v>
      </c>
      <c r="S432" s="4">
        <f>[3]Analysis!S432</f>
        <v>0</v>
      </c>
      <c r="U432" s="1" t="str">
        <f t="shared" si="6"/>
        <v/>
      </c>
    </row>
    <row r="433" spans="1:21" x14ac:dyDescent="0.25">
      <c r="A433" s="4" t="s">
        <v>87</v>
      </c>
      <c r="B433" s="4" t="s">
        <v>34</v>
      </c>
      <c r="C433" s="4" t="s">
        <v>14</v>
      </c>
      <c r="D433" s="5" t="s">
        <v>11</v>
      </c>
      <c r="E433" s="4">
        <f>[3]Analysis!E433</f>
        <v>0</v>
      </c>
      <c r="F433" s="4">
        <f>[3]Analysis!F433</f>
        <v>0</v>
      </c>
      <c r="G433" s="4">
        <f>[3]Analysis!G433</f>
        <v>0</v>
      </c>
      <c r="H433" s="4">
        <f>[3]Analysis!H433</f>
        <v>0</v>
      </c>
      <c r="I433" s="4">
        <f>[3]Analysis!I433</f>
        <v>0</v>
      </c>
      <c r="J433" s="4">
        <f>[3]Analysis!J433</f>
        <v>0</v>
      </c>
      <c r="K433" s="4">
        <f>[3]Analysis!K433</f>
        <v>0</v>
      </c>
      <c r="L433" s="4">
        <f>[3]Analysis!L433</f>
        <v>0</v>
      </c>
      <c r="M433" s="4">
        <f>[3]Analysis!M433</f>
        <v>0</v>
      </c>
      <c r="N433" s="4">
        <f>[3]Analysis!N433</f>
        <v>0</v>
      </c>
      <c r="O433" s="4">
        <f>[3]Analysis!O433</f>
        <v>0</v>
      </c>
      <c r="P433" s="4">
        <f>[3]Analysis!P433</f>
        <v>0</v>
      </c>
      <c r="Q433" s="4">
        <f>[3]Analysis!Q433</f>
        <v>0</v>
      </c>
      <c r="R433" s="4">
        <f>[3]Analysis!R433</f>
        <v>0</v>
      </c>
      <c r="S433" s="4">
        <f>[3]Analysis!S433</f>
        <v>0</v>
      </c>
      <c r="U433" s="1" t="str">
        <f t="shared" si="6"/>
        <v/>
      </c>
    </row>
    <row r="434" spans="1:21" x14ac:dyDescent="0.25">
      <c r="A434" s="4" t="s">
        <v>87</v>
      </c>
      <c r="B434" s="4" t="s">
        <v>34</v>
      </c>
      <c r="C434" s="4" t="s">
        <v>14</v>
      </c>
      <c r="D434" s="5" t="s">
        <v>12</v>
      </c>
      <c r="E434" s="4">
        <f>[3]Analysis!E434</f>
        <v>0</v>
      </c>
      <c r="F434" s="4">
        <f>[3]Analysis!F434</f>
        <v>0</v>
      </c>
      <c r="G434" s="4">
        <f>[3]Analysis!G434</f>
        <v>0</v>
      </c>
      <c r="H434" s="4">
        <f>[3]Analysis!H434</f>
        <v>0</v>
      </c>
      <c r="I434" s="4">
        <f>[3]Analysis!I434</f>
        <v>0</v>
      </c>
      <c r="J434" s="4">
        <f>[3]Analysis!J434</f>
        <v>0</v>
      </c>
      <c r="K434" s="4">
        <f>[3]Analysis!K434</f>
        <v>0</v>
      </c>
      <c r="L434" s="4">
        <f>[3]Analysis!L434</f>
        <v>0</v>
      </c>
      <c r="M434" s="4">
        <f>[3]Analysis!M434</f>
        <v>0</v>
      </c>
      <c r="N434" s="4">
        <f>[3]Analysis!N434</f>
        <v>0</v>
      </c>
      <c r="O434" s="4">
        <f>[3]Analysis!O434</f>
        <v>0</v>
      </c>
      <c r="P434" s="4">
        <f>[3]Analysis!P434</f>
        <v>0</v>
      </c>
      <c r="Q434" s="4">
        <f>[3]Analysis!Q434</f>
        <v>0</v>
      </c>
      <c r="R434" s="4">
        <f>[3]Analysis!R434</f>
        <v>0</v>
      </c>
      <c r="S434" s="4">
        <f>[3]Analysis!S434</f>
        <v>0</v>
      </c>
      <c r="U434" s="1" t="str">
        <f t="shared" si="6"/>
        <v/>
      </c>
    </row>
    <row r="435" spans="1:21" x14ac:dyDescent="0.25">
      <c r="A435" s="4" t="s">
        <v>87</v>
      </c>
      <c r="B435" s="4" t="s">
        <v>34</v>
      </c>
      <c r="C435" s="4" t="s">
        <v>14</v>
      </c>
      <c r="D435" s="5" t="s">
        <v>13</v>
      </c>
      <c r="E435" s="4">
        <f>[3]Analysis!E435</f>
        <v>0</v>
      </c>
      <c r="F435" s="4">
        <f>[3]Analysis!F435</f>
        <v>0</v>
      </c>
      <c r="G435" s="4">
        <f>[3]Analysis!G435</f>
        <v>0</v>
      </c>
      <c r="H435" s="4">
        <f>[3]Analysis!H435</f>
        <v>0</v>
      </c>
      <c r="I435" s="4">
        <f>[3]Analysis!I435</f>
        <v>0</v>
      </c>
      <c r="J435" s="4">
        <f>[3]Analysis!J435</f>
        <v>0</v>
      </c>
      <c r="K435" s="4">
        <f>[3]Analysis!K435</f>
        <v>0</v>
      </c>
      <c r="L435" s="4">
        <f>[3]Analysis!L435</f>
        <v>0</v>
      </c>
      <c r="M435" s="4">
        <f>[3]Analysis!M435</f>
        <v>0</v>
      </c>
      <c r="N435" s="4">
        <f>[3]Analysis!N435</f>
        <v>0</v>
      </c>
      <c r="O435" s="4">
        <f>[3]Analysis!O435</f>
        <v>0</v>
      </c>
      <c r="P435" s="4">
        <f>[3]Analysis!P435</f>
        <v>0</v>
      </c>
      <c r="Q435" s="4">
        <f>[3]Analysis!Q435</f>
        <v>0</v>
      </c>
      <c r="R435" s="4">
        <f>[3]Analysis!R435</f>
        <v>0</v>
      </c>
      <c r="S435" s="4">
        <f>[3]Analysis!S435</f>
        <v>0</v>
      </c>
      <c r="U435" s="1" t="str">
        <f t="shared" si="6"/>
        <v/>
      </c>
    </row>
    <row r="436" spans="1:21" x14ac:dyDescent="0.25">
      <c r="A436" s="4" t="s">
        <v>88</v>
      </c>
      <c r="B436" s="4" t="s">
        <v>35</v>
      </c>
      <c r="C436" s="4" t="s">
        <v>4</v>
      </c>
      <c r="D436" s="5" t="s">
        <v>5</v>
      </c>
      <c r="E436" s="4">
        <f>[3]Analysis!E436</f>
        <v>0.24020568428522937</v>
      </c>
      <c r="F436" s="4">
        <f>[3]Analysis!F436</f>
        <v>0.27766429251644381</v>
      </c>
      <c r="G436" s="4">
        <f>[3]Analysis!G436</f>
        <v>0.35197266101485158</v>
      </c>
      <c r="H436" s="4">
        <f>[3]Analysis!H436</f>
        <v>0.39639297736952389</v>
      </c>
      <c r="I436" s="4">
        <f>[3]Analysis!I436</f>
        <v>0.43122588316853111</v>
      </c>
      <c r="J436" s="4">
        <f>[3]Analysis!J436</f>
        <v>0.47949537765464112</v>
      </c>
      <c r="K436" s="4">
        <f>[3]Analysis!K436</f>
        <v>0.55944132559062698</v>
      </c>
      <c r="L436" s="4">
        <f>[3]Analysis!L436</f>
        <v>0.63023388313179984</v>
      </c>
      <c r="M436" s="4">
        <f>[3]Analysis!M436</f>
        <v>0.69369128364792187</v>
      </c>
      <c r="N436" s="4">
        <f>[3]Analysis!N436</f>
        <v>0.7231501476121367</v>
      </c>
      <c r="O436" s="4">
        <f>[3]Analysis!O436</f>
        <v>0.83482477046797965</v>
      </c>
      <c r="P436" s="4">
        <f>[3]Analysis!P436</f>
        <v>0.83538020781943323</v>
      </c>
      <c r="Q436" s="4">
        <f>[3]Analysis!Q436</f>
        <v>0.96807395285442854</v>
      </c>
      <c r="R436" s="4">
        <f>[3]Analysis!R436</f>
        <v>0.97777488357046205</v>
      </c>
      <c r="S436" s="4">
        <f>[3]Analysis!S436</f>
        <v>1.1197841687337622</v>
      </c>
      <c r="U436" s="1" t="str">
        <f t="shared" si="6"/>
        <v>IEA_TO_BY_PROTRA_EMPIRICAL[REGIONS_9_I,PROTRA_PP_wind_onshore,TO_elec]=GET_DIRECT_DATA('model_parameters/energy/IEA_energy_balance_vensim_import.xlsx','IEA_TO_by_PROTRA','TO_by_PROTRA_TIME','PROTRA_PP_wind_onshore_TO_elec') ~~|</v>
      </c>
    </row>
    <row r="437" spans="1:21" x14ac:dyDescent="0.25">
      <c r="A437" s="4" t="s">
        <v>88</v>
      </c>
      <c r="B437" s="4" t="s">
        <v>35</v>
      </c>
      <c r="C437" s="4" t="s">
        <v>4</v>
      </c>
      <c r="D437" s="4" t="s">
        <v>6</v>
      </c>
      <c r="E437" s="4">
        <f>[3]Analysis!E437</f>
        <v>9.0035388397903451E-3</v>
      </c>
      <c r="F437" s="4">
        <f>[3]Analysis!F437</f>
        <v>1.2866419105501844E-2</v>
      </c>
      <c r="G437" s="4">
        <f>[3]Analysis!G437</f>
        <v>1.6167489788931105E-2</v>
      </c>
      <c r="H437" s="4">
        <f>[3]Analysis!H437</f>
        <v>2.0832862777368261E-2</v>
      </c>
      <c r="I437" s="4">
        <f>[3]Analysis!I437</f>
        <v>2.709715927219894E-2</v>
      </c>
      <c r="J437" s="4">
        <f>[3]Analysis!J437</f>
        <v>2.6012283190173444E-2</v>
      </c>
      <c r="K437" s="4">
        <f>[3]Analysis!K437</f>
        <v>3.8930256210943946E-2</v>
      </c>
      <c r="L437" s="4">
        <f>[3]Analysis!L437</f>
        <v>4.407879949512352E-2</v>
      </c>
      <c r="M437" s="4">
        <f>[3]Analysis!M437</f>
        <v>6.0929741412992747E-2</v>
      </c>
      <c r="N437" s="4">
        <f>[3]Analysis!N437</f>
        <v>6.6795664254917522E-2</v>
      </c>
      <c r="O437" s="4">
        <f>[3]Analysis!O437</f>
        <v>8.2266124629726295E-2</v>
      </c>
      <c r="P437" s="4">
        <f>[3]Analysis!P437</f>
        <v>7.4706087687853653E-2</v>
      </c>
      <c r="Q437" s="4">
        <f>[3]Analysis!Q437</f>
        <v>0.10339844523856388</v>
      </c>
      <c r="R437" s="4">
        <f>[3]Analysis!R437</f>
        <v>0.10878772500499631</v>
      </c>
      <c r="S437" s="4">
        <f>[3]Analysis!S437</f>
        <v>0.12195436446209899</v>
      </c>
      <c r="U437" s="1" t="str">
        <f t="shared" si="6"/>
        <v/>
      </c>
    </row>
    <row r="438" spans="1:21" x14ac:dyDescent="0.25">
      <c r="A438" s="4" t="s">
        <v>88</v>
      </c>
      <c r="B438" s="4" t="s">
        <v>35</v>
      </c>
      <c r="C438" s="4" t="s">
        <v>4</v>
      </c>
      <c r="D438" s="5" t="s">
        <v>7</v>
      </c>
      <c r="E438" s="4">
        <f>[3]Analysis!E438</f>
        <v>7.3007941593646718E-3</v>
      </c>
      <c r="F438" s="4">
        <f>[3]Analysis!F438</f>
        <v>1.3928388857288913E-2</v>
      </c>
      <c r="G438" s="4">
        <f>[3]Analysis!G438</f>
        <v>2.0552239813366038E-2</v>
      </c>
      <c r="H438" s="4">
        <f>[3]Analysis!H438</f>
        <v>5.3274027094778319E-2</v>
      </c>
      <c r="I438" s="4">
        <f>[3]Analysis!I438</f>
        <v>9.6835269434627821E-2</v>
      </c>
      <c r="J438" s="4">
        <f>[3]Analysis!J438</f>
        <v>0.16010029644815613</v>
      </c>
      <c r="K438" s="4">
        <f>[3]Analysis!K438</f>
        <v>0.2520473111052175</v>
      </c>
      <c r="L438" s="4">
        <f>[3]Analysis!L438</f>
        <v>0.34389054455397533</v>
      </c>
      <c r="M438" s="4">
        <f>[3]Analysis!M438</f>
        <v>0.50554747686491708</v>
      </c>
      <c r="N438" s="4">
        <f>[3]Analysis!N438</f>
        <v>0.57330845722664547</v>
      </c>
      <c r="O438" s="4">
        <f>[3]Analysis!O438</f>
        <v>0.66590710363794603</v>
      </c>
      <c r="P438" s="4">
        <f>[3]Analysis!P438</f>
        <v>0.84494518074311131</v>
      </c>
      <c r="Q438" s="4">
        <f>[3]Analysis!Q438</f>
        <v>1.0518679231469308</v>
      </c>
      <c r="R438" s="4">
        <f>[3]Analysis!R438</f>
        <v>1.2847366208020186</v>
      </c>
      <c r="S438" s="4">
        <f>[3]Analysis!S438</f>
        <v>1.4253699915406568</v>
      </c>
      <c r="U438" s="1" t="str">
        <f t="shared" si="6"/>
        <v/>
      </c>
    </row>
    <row r="439" spans="1:21" x14ac:dyDescent="0.25">
      <c r="A439" s="4" t="s">
        <v>88</v>
      </c>
      <c r="B439" s="4" t="s">
        <v>35</v>
      </c>
      <c r="C439" s="4" t="s">
        <v>4</v>
      </c>
      <c r="D439" s="5" t="s">
        <v>8</v>
      </c>
      <c r="E439" s="4">
        <f>[3]Analysis!E439</f>
        <v>1.2549215300882622E-2</v>
      </c>
      <c r="F439" s="4">
        <f>[3]Analysis!F439</f>
        <v>1.8245600167792957E-2</v>
      </c>
      <c r="G439" s="4">
        <f>[3]Analysis!G439</f>
        <v>2.5214854827365588E-2</v>
      </c>
      <c r="H439" s="4">
        <f>[3]Analysis!H439</f>
        <v>2.9358970188124948E-2</v>
      </c>
      <c r="I439" s="4">
        <f>[3]Analysis!I439</f>
        <v>3.7578737150211129E-2</v>
      </c>
      <c r="J439" s="4">
        <f>[3]Analysis!J439</f>
        <v>4.5394634359266557E-2</v>
      </c>
      <c r="K439" s="4">
        <f>[3]Analysis!K439</f>
        <v>5.4734855264121869E-2</v>
      </c>
      <c r="L439" s="4">
        <f>[3]Analysis!L439</f>
        <v>5.9297357296944866E-2</v>
      </c>
      <c r="M439" s="4">
        <f>[3]Analysis!M439</f>
        <v>6.5827436665646749E-2</v>
      </c>
      <c r="N439" s="4">
        <f>[3]Analysis!N439</f>
        <v>7.4671721927921125E-2</v>
      </c>
      <c r="O439" s="4">
        <f>[3]Analysis!O439</f>
        <v>8.3596776339971687E-2</v>
      </c>
      <c r="P439" s="4">
        <f>[3]Analysis!P439</f>
        <v>9.0337101439479567E-2</v>
      </c>
      <c r="Q439" s="4">
        <f>[3]Analysis!Q439</f>
        <v>9.8371712946096937E-2</v>
      </c>
      <c r="R439" s="4">
        <f>[3]Analysis!R439</f>
        <v>0.11540393022079856</v>
      </c>
      <c r="S439" s="4">
        <f>[3]Analysis!S439</f>
        <v>0.13581047446494643</v>
      </c>
      <c r="U439" s="1" t="str">
        <f t="shared" si="6"/>
        <v/>
      </c>
    </row>
    <row r="440" spans="1:21" x14ac:dyDescent="0.25">
      <c r="A440" s="4" t="s">
        <v>88</v>
      </c>
      <c r="B440" s="4" t="s">
        <v>35</v>
      </c>
      <c r="C440" s="4" t="s">
        <v>4</v>
      </c>
      <c r="D440" s="5" t="s">
        <v>9</v>
      </c>
      <c r="E440" s="4">
        <f>[3]Analysis!E440</f>
        <v>2.2361094111124708E-2</v>
      </c>
      <c r="F440" s="4">
        <f>[3]Analysis!F440</f>
        <v>3.5146375882899289E-2</v>
      </c>
      <c r="G440" s="4">
        <f>[3]Analysis!G440</f>
        <v>4.2467114026308775E-2</v>
      </c>
      <c r="H440" s="4">
        <f>[3]Analysis!H440</f>
        <v>5.0019907984073603E-2</v>
      </c>
      <c r="I440" s="4">
        <f>[3]Analysis!I440</f>
        <v>6.766932586453929E-2</v>
      </c>
      <c r="J440" s="4">
        <f>[3]Analysis!J440</f>
        <v>7.0766187387050095E-2</v>
      </c>
      <c r="K440" s="4">
        <f>[3]Analysis!K440</f>
        <v>8.8312141350286907E-2</v>
      </c>
      <c r="L440" s="4">
        <f>[3]Analysis!L440</f>
        <v>0.10841542526765977</v>
      </c>
      <c r="M440" s="4">
        <f>[3]Analysis!M440</f>
        <v>0.11940333647733081</v>
      </c>
      <c r="N440" s="4">
        <f>[3]Analysis!N440</f>
        <v>0.13112784309772552</v>
      </c>
      <c r="O440" s="4">
        <f>[3]Analysis!O440</f>
        <v>0.1262701869838504</v>
      </c>
      <c r="P440" s="4">
        <f>[3]Analysis!P440</f>
        <v>0.17381146095083122</v>
      </c>
      <c r="Q440" s="4">
        <f>[3]Analysis!Q440</f>
        <v>0.19797885361691711</v>
      </c>
      <c r="R440" s="4">
        <f>[3]Analysis!R440</f>
        <v>0.23655552275558178</v>
      </c>
      <c r="S440" s="4">
        <f>[3]Analysis!S440</f>
        <v>0.25541752766597786</v>
      </c>
      <c r="U440" s="1" t="str">
        <f t="shared" si="6"/>
        <v/>
      </c>
    </row>
    <row r="441" spans="1:21" x14ac:dyDescent="0.25">
      <c r="A441" s="4" t="s">
        <v>88</v>
      </c>
      <c r="B441" s="4" t="s">
        <v>35</v>
      </c>
      <c r="C441" s="4" t="s">
        <v>4</v>
      </c>
      <c r="D441" s="5" t="s">
        <v>10</v>
      </c>
      <c r="E441" s="4">
        <f>[3]Analysis!E441</f>
        <v>1.5335987731209815E-3</v>
      </c>
      <c r="F441" s="4">
        <f>[3]Analysis!F441</f>
        <v>2.3471981222415021E-3</v>
      </c>
      <c r="G441" s="4">
        <f>[3]Analysis!G441</f>
        <v>3.6287970969623219E-3</v>
      </c>
      <c r="H441" s="4">
        <f>[3]Analysis!H441</f>
        <v>4.2119966304026953E-3</v>
      </c>
      <c r="I441" s="4">
        <f>[3]Analysis!I441</f>
        <v>6.2603949916840065E-3</v>
      </c>
      <c r="J441" s="4">
        <f>[3]Analysis!J441</f>
        <v>1.0558791552966757E-2</v>
      </c>
      <c r="K441" s="4">
        <f>[3]Analysis!K441</f>
        <v>1.2808789752968197E-2</v>
      </c>
      <c r="L441" s="4">
        <f>[3]Analysis!L441</f>
        <v>2.4713980228815813E-2</v>
      </c>
      <c r="M441" s="4">
        <f>[3]Analysis!M441</f>
        <v>3.1262374990100004E-2</v>
      </c>
      <c r="N441" s="4">
        <f>[3]Analysis!N441</f>
        <v>5.5205955835235333E-2</v>
      </c>
      <c r="O441" s="4">
        <f>[3]Analysis!O441</f>
        <v>9.3877124898300066E-2</v>
      </c>
      <c r="P441" s="4">
        <f>[3]Analysis!P441</f>
        <v>0.13948653601077116</v>
      </c>
      <c r="Q441" s="4">
        <f>[3]Analysis!Q441</f>
        <v>0.17592937165650269</v>
      </c>
      <c r="R441" s="4">
        <f>[3]Analysis!R441</f>
        <v>0.20455199835840129</v>
      </c>
      <c r="S441" s="4">
        <f>[3]Analysis!S441</f>
        <v>0.24981524814780146</v>
      </c>
      <c r="U441" s="1" t="str">
        <f t="shared" si="6"/>
        <v/>
      </c>
    </row>
    <row r="442" spans="1:21" x14ac:dyDescent="0.25">
      <c r="A442" s="4" t="s">
        <v>88</v>
      </c>
      <c r="B442" s="4" t="s">
        <v>35</v>
      </c>
      <c r="C442" s="4" t="s">
        <v>4</v>
      </c>
      <c r="D442" s="5" t="s">
        <v>11</v>
      </c>
      <c r="E442" s="4">
        <f>[3]Analysis!E442</f>
        <v>2.5199979840016128E-5</v>
      </c>
      <c r="F442" s="4">
        <f>[3]Analysis!F442</f>
        <v>1.7999985600011519E-5</v>
      </c>
      <c r="G442" s="4">
        <f>[3]Analysis!G442</f>
        <v>2.5199979840016128E-5</v>
      </c>
      <c r="H442" s="4">
        <f>[3]Analysis!H442</f>
        <v>1.7999985600011519E-5</v>
      </c>
      <c r="I442" s="4">
        <f>[3]Analysis!I442</f>
        <v>1.4399988480009216E-5</v>
      </c>
      <c r="J442" s="4">
        <f>[3]Analysis!J442</f>
        <v>1.4399988480009216E-5</v>
      </c>
      <c r="K442" s="4">
        <f>[3]Analysis!K442</f>
        <v>1.7999985600011519E-5</v>
      </c>
      <c r="L442" s="4">
        <f>[3]Analysis!L442</f>
        <v>1.7999985600011519E-5</v>
      </c>
      <c r="M442" s="4">
        <f>[3]Analysis!M442</f>
        <v>1.7999985600011519E-5</v>
      </c>
      <c r="N442" s="4">
        <f>[3]Analysis!N442</f>
        <v>3.455997235202212E-4</v>
      </c>
      <c r="O442" s="4">
        <f>[3]Analysis!O442</f>
        <v>5.3279957376034103E-4</v>
      </c>
      <c r="P442" s="4">
        <f>[3]Analysis!P442</f>
        <v>5.3279957376034103E-4</v>
      </c>
      <c r="Q442" s="4">
        <f>[3]Analysis!Q442</f>
        <v>5.043235965411228E-4</v>
      </c>
      <c r="R442" s="4">
        <f>[3]Analysis!R442</f>
        <v>8.3476733218613411E-4</v>
      </c>
      <c r="S442" s="4">
        <f>[3]Analysis!S442</f>
        <v>1.1908430473255621E-3</v>
      </c>
      <c r="U442" s="1" t="str">
        <f t="shared" si="6"/>
        <v/>
      </c>
    </row>
    <row r="443" spans="1:21" x14ac:dyDescent="0.25">
      <c r="A443" s="4" t="s">
        <v>88</v>
      </c>
      <c r="B443" s="4" t="s">
        <v>35</v>
      </c>
      <c r="C443" s="4" t="s">
        <v>4</v>
      </c>
      <c r="D443" s="5" t="s">
        <v>12</v>
      </c>
      <c r="E443" s="4">
        <f>[3]Analysis!E443</f>
        <v>7.0081143935084855E-2</v>
      </c>
      <c r="F443" s="4">
        <f>[3]Analysis!F443</f>
        <v>0.10514871588102728</v>
      </c>
      <c r="G443" s="4">
        <f>[3]Analysis!G443</f>
        <v>0.13633819092944724</v>
      </c>
      <c r="H443" s="4">
        <f>[3]Analysis!H443</f>
        <v>0.21510922391262083</v>
      </c>
      <c r="I443" s="4">
        <f>[3]Analysis!I443</f>
        <v>0.29326786138571087</v>
      </c>
      <c r="J443" s="4">
        <f>[3]Analysis!J443</f>
        <v>0.37839969328024536</v>
      </c>
      <c r="K443" s="4">
        <f>[3]Analysis!K443</f>
        <v>0.47768116985506404</v>
      </c>
      <c r="L443" s="4">
        <f>[3]Analysis!L443</f>
        <v>0.56491266406986873</v>
      </c>
      <c r="M443" s="4">
        <f>[3]Analysis!M443</f>
        <v>0.69116179107056708</v>
      </c>
      <c r="N443" s="4">
        <f>[3]Analysis!N443</f>
        <v>0.76628134697458405</v>
      </c>
      <c r="O443" s="4">
        <f>[3]Analysis!O443</f>
        <v>0.82332266991142</v>
      </c>
      <c r="P443" s="4">
        <f>[3]Analysis!P443</f>
        <v>0.97443605527203336</v>
      </c>
      <c r="Q443" s="4">
        <f>[3]Analysis!Q443</f>
        <v>1.0767567850918651</v>
      </c>
      <c r="R443" s="4">
        <f>[3]Analysis!R443</f>
        <v>1.1583042713624814</v>
      </c>
      <c r="S443" s="4">
        <f>[3]Analysis!S443</f>
        <v>1.2517832947271994</v>
      </c>
      <c r="U443" s="1" t="str">
        <f t="shared" si="6"/>
        <v/>
      </c>
    </row>
    <row r="444" spans="1:21" x14ac:dyDescent="0.25">
      <c r="A444" s="4" t="s">
        <v>88</v>
      </c>
      <c r="B444" s="4" t="s">
        <v>35</v>
      </c>
      <c r="C444" s="4" t="s">
        <v>4</v>
      </c>
      <c r="D444" s="5" t="s">
        <v>13</v>
      </c>
      <c r="E444" s="4">
        <f>[3]Analysis!E444</f>
        <v>5.9635201305845908E-3</v>
      </c>
      <c r="F444" s="4">
        <f>[3]Analysis!F444</f>
        <v>7.1385137013911162E-3</v>
      </c>
      <c r="G444" s="4">
        <f>[3]Analysis!G444</f>
        <v>1.0177501868927371E-2</v>
      </c>
      <c r="H444" s="4">
        <f>[3]Analysis!H444</f>
        <v>1.2609388477778351E-2</v>
      </c>
      <c r="I444" s="4">
        <f>[3]Analysis!I444</f>
        <v>1.7173128555474558E-2</v>
      </c>
      <c r="J444" s="4">
        <f>[3]Analysis!J444</f>
        <v>2.4956228759070775E-2</v>
      </c>
      <c r="K444" s="4">
        <f>[3]Analysis!K444</f>
        <v>3.4126285789061718E-2</v>
      </c>
      <c r="L444" s="4">
        <f>[3]Analysis!L444</f>
        <v>4.1731055287012972E-2</v>
      </c>
      <c r="M444" s="4">
        <f>[3]Analysis!M444</f>
        <v>5.8920399681864986E-2</v>
      </c>
      <c r="N444" s="4">
        <f>[3]Analysis!N444</f>
        <v>7.7988111566468871E-2</v>
      </c>
      <c r="O444" s="4">
        <f>[3]Analysis!O444</f>
        <v>0.10746817454210127</v>
      </c>
      <c r="P444" s="4">
        <f>[3]Analysis!P444</f>
        <v>0.13285905449894816</v>
      </c>
      <c r="Q444" s="4">
        <f>[3]Analysis!Q444</f>
        <v>0.15419521458132038</v>
      </c>
      <c r="R444" s="4">
        <f>[3]Analysis!R444</f>
        <v>0.1920282519940037</v>
      </c>
      <c r="S444" s="4">
        <f>[3]Analysis!S444</f>
        <v>0.22435986386343038</v>
      </c>
      <c r="U444" s="1" t="str">
        <f t="shared" si="6"/>
        <v/>
      </c>
    </row>
    <row r="445" spans="1:21" x14ac:dyDescent="0.25">
      <c r="A445" s="4" t="s">
        <v>89</v>
      </c>
      <c r="B445" s="4" t="s">
        <v>35</v>
      </c>
      <c r="C445" s="4" t="s">
        <v>14</v>
      </c>
      <c r="D445" s="5" t="s">
        <v>5</v>
      </c>
      <c r="E445" s="4">
        <f>[3]Analysis!E445</f>
        <v>0</v>
      </c>
      <c r="F445" s="4">
        <f>[3]Analysis!F445</f>
        <v>0</v>
      </c>
      <c r="G445" s="4">
        <f>[3]Analysis!G445</f>
        <v>0</v>
      </c>
      <c r="H445" s="4">
        <f>[3]Analysis!H445</f>
        <v>0</v>
      </c>
      <c r="I445" s="4">
        <f>[3]Analysis!I445</f>
        <v>0</v>
      </c>
      <c r="J445" s="4">
        <f>[3]Analysis!J445</f>
        <v>0</v>
      </c>
      <c r="K445" s="4">
        <f>[3]Analysis!K445</f>
        <v>0</v>
      </c>
      <c r="L445" s="4">
        <f>[3]Analysis!L445</f>
        <v>0</v>
      </c>
      <c r="M445" s="4">
        <f>[3]Analysis!M445</f>
        <v>0</v>
      </c>
      <c r="N445" s="4">
        <f>[3]Analysis!N445</f>
        <v>0</v>
      </c>
      <c r="O445" s="4">
        <f>[3]Analysis!O445</f>
        <v>0</v>
      </c>
      <c r="P445" s="4">
        <f>[3]Analysis!P445</f>
        <v>0</v>
      </c>
      <c r="Q445" s="4">
        <f>[3]Analysis!Q445</f>
        <v>0</v>
      </c>
      <c r="R445" s="4">
        <f>[3]Analysis!R445</f>
        <v>0</v>
      </c>
      <c r="S445" s="4">
        <f>[3]Analysis!S445</f>
        <v>0</v>
      </c>
      <c r="U445" s="1" t="str">
        <f t="shared" si="6"/>
        <v>IEA_TO_BY_PROTRA_EMPIRICAL[REGIONS_9_I,PROTRA_PP_wind_onshore,TO_heat]=GET_DIRECT_DATA('model_parameters/energy/IEA_energy_balance_vensim_import.xlsx','IEA_TO_by_PROTRA','TO_by_PROTRA_TIME','PROTRA_PP_wind_onshore_TO_heat') ~~|</v>
      </c>
    </row>
    <row r="446" spans="1:21" x14ac:dyDescent="0.25">
      <c r="A446" s="4" t="s">
        <v>89</v>
      </c>
      <c r="B446" s="4" t="s">
        <v>35</v>
      </c>
      <c r="C446" s="4" t="s">
        <v>14</v>
      </c>
      <c r="D446" s="4" t="s">
        <v>6</v>
      </c>
      <c r="E446" s="4">
        <f>[3]Analysis!E446</f>
        <v>0</v>
      </c>
      <c r="F446" s="4">
        <f>[3]Analysis!F446</f>
        <v>0</v>
      </c>
      <c r="G446" s="4">
        <f>[3]Analysis!G446</f>
        <v>0</v>
      </c>
      <c r="H446" s="4">
        <f>[3]Analysis!H446</f>
        <v>0</v>
      </c>
      <c r="I446" s="4">
        <f>[3]Analysis!I446</f>
        <v>0</v>
      </c>
      <c r="J446" s="4">
        <f>[3]Analysis!J446</f>
        <v>0</v>
      </c>
      <c r="K446" s="4">
        <f>[3]Analysis!K446</f>
        <v>0</v>
      </c>
      <c r="L446" s="4">
        <f>[3]Analysis!L446</f>
        <v>0</v>
      </c>
      <c r="M446" s="4">
        <f>[3]Analysis!M446</f>
        <v>0</v>
      </c>
      <c r="N446" s="4">
        <f>[3]Analysis!N446</f>
        <v>0</v>
      </c>
      <c r="O446" s="4">
        <f>[3]Analysis!O446</f>
        <v>0</v>
      </c>
      <c r="P446" s="4">
        <f>[3]Analysis!P446</f>
        <v>0</v>
      </c>
      <c r="Q446" s="4">
        <f>[3]Analysis!Q446</f>
        <v>0</v>
      </c>
      <c r="R446" s="4">
        <f>[3]Analysis!R446</f>
        <v>0</v>
      </c>
      <c r="S446" s="4">
        <f>[3]Analysis!S446</f>
        <v>0</v>
      </c>
      <c r="U446" s="1" t="str">
        <f t="shared" si="6"/>
        <v/>
      </c>
    </row>
    <row r="447" spans="1:21" x14ac:dyDescent="0.25">
      <c r="A447" s="4" t="s">
        <v>89</v>
      </c>
      <c r="B447" s="4" t="s">
        <v>35</v>
      </c>
      <c r="C447" s="4" t="s">
        <v>14</v>
      </c>
      <c r="D447" s="5" t="s">
        <v>7</v>
      </c>
      <c r="E447" s="4">
        <f>[3]Analysis!E447</f>
        <v>0</v>
      </c>
      <c r="F447" s="4">
        <f>[3]Analysis!F447</f>
        <v>0</v>
      </c>
      <c r="G447" s="4">
        <f>[3]Analysis!G447</f>
        <v>0</v>
      </c>
      <c r="H447" s="4">
        <f>[3]Analysis!H447</f>
        <v>0</v>
      </c>
      <c r="I447" s="4">
        <f>[3]Analysis!I447</f>
        <v>0</v>
      </c>
      <c r="J447" s="4">
        <f>[3]Analysis!J447</f>
        <v>0</v>
      </c>
      <c r="K447" s="4">
        <f>[3]Analysis!K447</f>
        <v>0</v>
      </c>
      <c r="L447" s="4">
        <f>[3]Analysis!L447</f>
        <v>0</v>
      </c>
      <c r="M447" s="4">
        <f>[3]Analysis!M447</f>
        <v>0</v>
      </c>
      <c r="N447" s="4">
        <f>[3]Analysis!N447</f>
        <v>0</v>
      </c>
      <c r="O447" s="4">
        <f>[3]Analysis!O447</f>
        <v>0</v>
      </c>
      <c r="P447" s="4">
        <f>[3]Analysis!P447</f>
        <v>0</v>
      </c>
      <c r="Q447" s="4">
        <f>[3]Analysis!Q447</f>
        <v>0</v>
      </c>
      <c r="R447" s="4">
        <f>[3]Analysis!R447</f>
        <v>0</v>
      </c>
      <c r="S447" s="4">
        <f>[3]Analysis!S447</f>
        <v>0</v>
      </c>
      <c r="U447" s="1" t="str">
        <f t="shared" si="6"/>
        <v/>
      </c>
    </row>
    <row r="448" spans="1:21" x14ac:dyDescent="0.25">
      <c r="A448" s="4" t="s">
        <v>89</v>
      </c>
      <c r="B448" s="4" t="s">
        <v>35</v>
      </c>
      <c r="C448" s="4" t="s">
        <v>14</v>
      </c>
      <c r="D448" s="5" t="s">
        <v>8</v>
      </c>
      <c r="E448" s="4">
        <f>[3]Analysis!E448</f>
        <v>0</v>
      </c>
      <c r="F448" s="4">
        <f>[3]Analysis!F448</f>
        <v>0</v>
      </c>
      <c r="G448" s="4">
        <f>[3]Analysis!G448</f>
        <v>0</v>
      </c>
      <c r="H448" s="4">
        <f>[3]Analysis!H448</f>
        <v>0</v>
      </c>
      <c r="I448" s="4">
        <f>[3]Analysis!I448</f>
        <v>0</v>
      </c>
      <c r="J448" s="4">
        <f>[3]Analysis!J448</f>
        <v>0</v>
      </c>
      <c r="K448" s="4">
        <f>[3]Analysis!K448</f>
        <v>0</v>
      </c>
      <c r="L448" s="4">
        <f>[3]Analysis!L448</f>
        <v>0</v>
      </c>
      <c r="M448" s="4">
        <f>[3]Analysis!M448</f>
        <v>0</v>
      </c>
      <c r="N448" s="4">
        <f>[3]Analysis!N448</f>
        <v>0</v>
      </c>
      <c r="O448" s="4">
        <f>[3]Analysis!O448</f>
        <v>0</v>
      </c>
      <c r="P448" s="4">
        <f>[3]Analysis!P448</f>
        <v>0</v>
      </c>
      <c r="Q448" s="4">
        <f>[3]Analysis!Q448</f>
        <v>0</v>
      </c>
      <c r="R448" s="4">
        <f>[3]Analysis!R448</f>
        <v>0</v>
      </c>
      <c r="S448" s="4">
        <f>[3]Analysis!S448</f>
        <v>0</v>
      </c>
      <c r="U448" s="1" t="str">
        <f t="shared" si="6"/>
        <v/>
      </c>
    </row>
    <row r="449" spans="1:21" x14ac:dyDescent="0.25">
      <c r="A449" s="4" t="s">
        <v>89</v>
      </c>
      <c r="B449" s="4" t="s">
        <v>35</v>
      </c>
      <c r="C449" s="4" t="s">
        <v>14</v>
      </c>
      <c r="D449" s="5" t="s">
        <v>9</v>
      </c>
      <c r="E449" s="4">
        <f>[3]Analysis!E449</f>
        <v>0</v>
      </c>
      <c r="F449" s="4">
        <f>[3]Analysis!F449</f>
        <v>0</v>
      </c>
      <c r="G449" s="4">
        <f>[3]Analysis!G449</f>
        <v>0</v>
      </c>
      <c r="H449" s="4">
        <f>[3]Analysis!H449</f>
        <v>0</v>
      </c>
      <c r="I449" s="4">
        <f>[3]Analysis!I449</f>
        <v>0</v>
      </c>
      <c r="J449" s="4">
        <f>[3]Analysis!J449</f>
        <v>0</v>
      </c>
      <c r="K449" s="4">
        <f>[3]Analysis!K449</f>
        <v>0</v>
      </c>
      <c r="L449" s="4">
        <f>[3]Analysis!L449</f>
        <v>0</v>
      </c>
      <c r="M449" s="4">
        <f>[3]Analysis!M449</f>
        <v>0</v>
      </c>
      <c r="N449" s="4">
        <f>[3]Analysis!N449</f>
        <v>0</v>
      </c>
      <c r="O449" s="4">
        <f>[3]Analysis!O449</f>
        <v>0</v>
      </c>
      <c r="P449" s="4">
        <f>[3]Analysis!P449</f>
        <v>0</v>
      </c>
      <c r="Q449" s="4">
        <f>[3]Analysis!Q449</f>
        <v>0</v>
      </c>
      <c r="R449" s="4">
        <f>[3]Analysis!R449</f>
        <v>0</v>
      </c>
      <c r="S449" s="4">
        <f>[3]Analysis!S449</f>
        <v>0</v>
      </c>
      <c r="U449" s="1" t="str">
        <f t="shared" si="6"/>
        <v/>
      </c>
    </row>
    <row r="450" spans="1:21" x14ac:dyDescent="0.25">
      <c r="A450" s="4" t="s">
        <v>89</v>
      </c>
      <c r="B450" s="4" t="s">
        <v>35</v>
      </c>
      <c r="C450" s="4" t="s">
        <v>14</v>
      </c>
      <c r="D450" s="5" t="s">
        <v>10</v>
      </c>
      <c r="E450" s="4">
        <f>[3]Analysis!E450</f>
        <v>0</v>
      </c>
      <c r="F450" s="4">
        <f>[3]Analysis!F450</f>
        <v>0</v>
      </c>
      <c r="G450" s="4">
        <f>[3]Analysis!G450</f>
        <v>0</v>
      </c>
      <c r="H450" s="4">
        <f>[3]Analysis!H450</f>
        <v>0</v>
      </c>
      <c r="I450" s="4">
        <f>[3]Analysis!I450</f>
        <v>0</v>
      </c>
      <c r="J450" s="4">
        <f>[3]Analysis!J450</f>
        <v>0</v>
      </c>
      <c r="K450" s="4">
        <f>[3]Analysis!K450</f>
        <v>0</v>
      </c>
      <c r="L450" s="4">
        <f>[3]Analysis!L450</f>
        <v>0</v>
      </c>
      <c r="M450" s="4">
        <f>[3]Analysis!M450</f>
        <v>0</v>
      </c>
      <c r="N450" s="4">
        <f>[3]Analysis!N450</f>
        <v>0</v>
      </c>
      <c r="O450" s="4">
        <f>[3]Analysis!O450</f>
        <v>0</v>
      </c>
      <c r="P450" s="4">
        <f>[3]Analysis!P450</f>
        <v>0</v>
      </c>
      <c r="Q450" s="4">
        <f>[3]Analysis!Q450</f>
        <v>0</v>
      </c>
      <c r="R450" s="4">
        <f>[3]Analysis!R450</f>
        <v>0</v>
      </c>
      <c r="S450" s="4">
        <f>[3]Analysis!S450</f>
        <v>0</v>
      </c>
      <c r="U450" s="1" t="str">
        <f t="shared" si="6"/>
        <v/>
      </c>
    </row>
    <row r="451" spans="1:21" x14ac:dyDescent="0.25">
      <c r="A451" s="4" t="s">
        <v>89</v>
      </c>
      <c r="B451" s="4" t="s">
        <v>35</v>
      </c>
      <c r="C451" s="4" t="s">
        <v>14</v>
      </c>
      <c r="D451" s="5" t="s">
        <v>11</v>
      </c>
      <c r="E451" s="4">
        <f>[3]Analysis!E451</f>
        <v>0</v>
      </c>
      <c r="F451" s="4">
        <f>[3]Analysis!F451</f>
        <v>0</v>
      </c>
      <c r="G451" s="4">
        <f>[3]Analysis!G451</f>
        <v>0</v>
      </c>
      <c r="H451" s="4">
        <f>[3]Analysis!H451</f>
        <v>0</v>
      </c>
      <c r="I451" s="4">
        <f>[3]Analysis!I451</f>
        <v>0</v>
      </c>
      <c r="J451" s="4">
        <f>[3]Analysis!J451</f>
        <v>0</v>
      </c>
      <c r="K451" s="4">
        <f>[3]Analysis!K451</f>
        <v>0</v>
      </c>
      <c r="L451" s="4">
        <f>[3]Analysis!L451</f>
        <v>0</v>
      </c>
      <c r="M451" s="4">
        <f>[3]Analysis!M451</f>
        <v>0</v>
      </c>
      <c r="N451" s="4">
        <f>[3]Analysis!N451</f>
        <v>0</v>
      </c>
      <c r="O451" s="4">
        <f>[3]Analysis!O451</f>
        <v>0</v>
      </c>
      <c r="P451" s="4">
        <f>[3]Analysis!P451</f>
        <v>0</v>
      </c>
      <c r="Q451" s="4">
        <f>[3]Analysis!Q451</f>
        <v>0</v>
      </c>
      <c r="R451" s="4">
        <f>[3]Analysis!R451</f>
        <v>0</v>
      </c>
      <c r="S451" s="4">
        <f>[3]Analysis!S451</f>
        <v>0</v>
      </c>
      <c r="U451" s="1" t="str">
        <f t="shared" si="6"/>
        <v/>
      </c>
    </row>
    <row r="452" spans="1:21" x14ac:dyDescent="0.25">
      <c r="A452" s="4" t="s">
        <v>89</v>
      </c>
      <c r="B452" s="4" t="s">
        <v>35</v>
      </c>
      <c r="C452" s="4" t="s">
        <v>14</v>
      </c>
      <c r="D452" s="5" t="s">
        <v>12</v>
      </c>
      <c r="E452" s="4">
        <f>[3]Analysis!E452</f>
        <v>0</v>
      </c>
      <c r="F452" s="4">
        <f>[3]Analysis!F452</f>
        <v>0</v>
      </c>
      <c r="G452" s="4">
        <f>[3]Analysis!G452</f>
        <v>0</v>
      </c>
      <c r="H452" s="4">
        <f>[3]Analysis!H452</f>
        <v>0</v>
      </c>
      <c r="I452" s="4">
        <f>[3]Analysis!I452</f>
        <v>0</v>
      </c>
      <c r="J452" s="4">
        <f>[3]Analysis!J452</f>
        <v>0</v>
      </c>
      <c r="K452" s="4">
        <f>[3]Analysis!K452</f>
        <v>0</v>
      </c>
      <c r="L452" s="4">
        <f>[3]Analysis!L452</f>
        <v>0</v>
      </c>
      <c r="M452" s="4">
        <f>[3]Analysis!M452</f>
        <v>0</v>
      </c>
      <c r="N452" s="4">
        <f>[3]Analysis!N452</f>
        <v>0</v>
      </c>
      <c r="O452" s="4">
        <f>[3]Analysis!O452</f>
        <v>0</v>
      </c>
      <c r="P452" s="4">
        <f>[3]Analysis!P452</f>
        <v>0</v>
      </c>
      <c r="Q452" s="4">
        <f>[3]Analysis!Q452</f>
        <v>0</v>
      </c>
      <c r="R452" s="4">
        <f>[3]Analysis!R452</f>
        <v>0</v>
      </c>
      <c r="S452" s="4">
        <f>[3]Analysis!S452</f>
        <v>0</v>
      </c>
      <c r="U452" s="1" t="str">
        <f t="shared" si="6"/>
        <v/>
      </c>
    </row>
    <row r="453" spans="1:21" x14ac:dyDescent="0.25">
      <c r="A453" s="4" t="s">
        <v>89</v>
      </c>
      <c r="B453" s="4" t="s">
        <v>35</v>
      </c>
      <c r="C453" s="4" t="s">
        <v>14</v>
      </c>
      <c r="D453" s="5" t="s">
        <v>13</v>
      </c>
      <c r="E453" s="4">
        <f>[3]Analysis!E453</f>
        <v>0</v>
      </c>
      <c r="F453" s="4">
        <f>[3]Analysis!F453</f>
        <v>0</v>
      </c>
      <c r="G453" s="4">
        <f>[3]Analysis!G453</f>
        <v>0</v>
      </c>
      <c r="H453" s="4">
        <f>[3]Analysis!H453</f>
        <v>0</v>
      </c>
      <c r="I453" s="4">
        <f>[3]Analysis!I453</f>
        <v>0</v>
      </c>
      <c r="J453" s="4">
        <f>[3]Analysis!J453</f>
        <v>0</v>
      </c>
      <c r="K453" s="4">
        <f>[3]Analysis!K453</f>
        <v>0</v>
      </c>
      <c r="L453" s="4">
        <f>[3]Analysis!L453</f>
        <v>0</v>
      </c>
      <c r="M453" s="4">
        <f>[3]Analysis!M453</f>
        <v>0</v>
      </c>
      <c r="N453" s="4">
        <f>[3]Analysis!N453</f>
        <v>0</v>
      </c>
      <c r="O453" s="4">
        <f>[3]Analysis!O453</f>
        <v>0</v>
      </c>
      <c r="P453" s="4">
        <f>[3]Analysis!P453</f>
        <v>0</v>
      </c>
      <c r="Q453" s="4">
        <f>[3]Analysis!Q453</f>
        <v>0</v>
      </c>
      <c r="R453" s="4">
        <f>[3]Analysis!R453</f>
        <v>0</v>
      </c>
      <c r="S453" s="4">
        <f>[3]Analysis!S453</f>
        <v>0</v>
      </c>
      <c r="U453" s="1" t="str">
        <f t="shared" ref="U453" si="7">IF(D453="EU27",$U$1&amp;B453&amp;","&amp;C453&amp;"]=GET_DIRECT_DATA('"&amp;$V$1&amp;"'"&amp;A453&amp;"') ~~|","")</f>
        <v/>
      </c>
    </row>
    <row r="454" spans="1:21" x14ac:dyDescent="0.25">
      <c r="A454" s="18" t="s">
        <v>166</v>
      </c>
      <c r="B454" s="18" t="s">
        <v>167</v>
      </c>
      <c r="C454" s="18" t="s">
        <v>4</v>
      </c>
      <c r="D454" s="17" t="s">
        <v>5</v>
      </c>
      <c r="E454" s="18">
        <f>[3]Analysis!E454</f>
        <v>0.10773101181519054</v>
      </c>
      <c r="F454" s="18">
        <f>[3]Analysis!F454</f>
        <v>0.12185374291700565</v>
      </c>
      <c r="G454" s="18">
        <f>[3]Analysis!G454</f>
        <v>0.12526299418960463</v>
      </c>
      <c r="H454" s="18">
        <f>[3]Analysis!H454</f>
        <v>0.13509783352173316</v>
      </c>
      <c r="I454" s="18">
        <f>[3]Analysis!I454</f>
        <v>0.14903092037526366</v>
      </c>
      <c r="J454" s="18">
        <f>[3]Analysis!J454</f>
        <v>0.1676647538681969</v>
      </c>
      <c r="K454" s="18">
        <f>[3]Analysis!K454</f>
        <v>0.17607120434303652</v>
      </c>
      <c r="L454" s="18">
        <f>[3]Analysis!L454</f>
        <v>0.19027972697621842</v>
      </c>
      <c r="M454" s="18">
        <f>[3]Analysis!M454</f>
        <v>0.18014086428730858</v>
      </c>
      <c r="N454" s="18">
        <f>[3]Analysis!N454</f>
        <v>0.18491833766532983</v>
      </c>
      <c r="O454" s="18">
        <f>[3]Analysis!O454</f>
        <v>0.18572343382125295</v>
      </c>
      <c r="P454" s="18">
        <f>[3]Analysis!P454</f>
        <v>0.18915771227383016</v>
      </c>
      <c r="Q454" s="18">
        <f>[3]Analysis!Q454</f>
        <v>0.19836520890783288</v>
      </c>
      <c r="R454" s="18">
        <f>[3]Analysis!R454</f>
        <v>0.20016441906846474</v>
      </c>
      <c r="S454" s="18">
        <f>[3]Analysis!S454</f>
        <v>0.22016066067147144</v>
      </c>
      <c r="U454" s="1" t="str">
        <f t="shared" si="6"/>
        <v>IEA_TO_BY_PROTRA_EMPIRICAL[REGIONS_9_I,PROTRA_CHP_solid_bio,TO_elec]=GET_DIRECT_DATA('model_parameters/energy/IEA_energy_balance_vensim_import.xlsx','IEA_TO_by_PROTRA','TO_by_PROTRA_TIME','PROTRA_CHP_solid_bio_TO_elec') ~~|</v>
      </c>
    </row>
    <row r="455" spans="1:21" x14ac:dyDescent="0.25">
      <c r="A455" s="18" t="s">
        <v>166</v>
      </c>
      <c r="B455" s="18" t="s">
        <v>167</v>
      </c>
      <c r="C455" s="18" t="s">
        <v>4</v>
      </c>
      <c r="D455" s="18" t="s">
        <v>6</v>
      </c>
      <c r="E455" s="18">
        <f>[3]Analysis!E455</f>
        <v>0</v>
      </c>
      <c r="F455" s="18">
        <f>[3]Analysis!F455</f>
        <v>0</v>
      </c>
      <c r="G455" s="18">
        <f>[3]Analysis!G455</f>
        <v>0</v>
      </c>
      <c r="H455" s="18">
        <f>[3]Analysis!H455</f>
        <v>0</v>
      </c>
      <c r="I455" s="18">
        <f>[3]Analysis!I455</f>
        <v>0</v>
      </c>
      <c r="J455" s="18">
        <f>[3]Analysis!J455</f>
        <v>0</v>
      </c>
      <c r="K455" s="18">
        <f>[3]Analysis!K455</f>
        <v>0</v>
      </c>
      <c r="L455" s="18">
        <f>[3]Analysis!L455</f>
        <v>0</v>
      </c>
      <c r="M455" s="18">
        <f>[3]Analysis!M455</f>
        <v>0</v>
      </c>
      <c r="N455" s="18">
        <f>[3]Analysis!N455</f>
        <v>0</v>
      </c>
      <c r="O455" s="18">
        <f>[3]Analysis!O455</f>
        <v>0</v>
      </c>
      <c r="P455" s="18">
        <f>[3]Analysis!P455</f>
        <v>0</v>
      </c>
      <c r="Q455" s="18">
        <f>[3]Analysis!Q455</f>
        <v>0</v>
      </c>
      <c r="R455" s="18">
        <f>[3]Analysis!R455</f>
        <v>3.8625449099640718E-3</v>
      </c>
      <c r="S455" s="18">
        <f>[3]Analysis!S455</f>
        <v>3.8772328982136809E-3</v>
      </c>
      <c r="U455" s="1"/>
    </row>
    <row r="456" spans="1:21" x14ac:dyDescent="0.25">
      <c r="A456" s="18" t="s">
        <v>166</v>
      </c>
      <c r="B456" s="18" t="s">
        <v>167</v>
      </c>
      <c r="C456" s="18" t="s">
        <v>4</v>
      </c>
      <c r="D456" s="17" t="s">
        <v>7</v>
      </c>
      <c r="E456" s="18">
        <f>[3]Analysis!E456</f>
        <v>0</v>
      </c>
      <c r="F456" s="18">
        <f>[3]Analysis!F456</f>
        <v>0</v>
      </c>
      <c r="G456" s="18">
        <f>[3]Analysis!G456</f>
        <v>0</v>
      </c>
      <c r="H456" s="18">
        <f>[3]Analysis!H456</f>
        <v>0</v>
      </c>
      <c r="I456" s="18">
        <f>[3]Analysis!I456</f>
        <v>0</v>
      </c>
      <c r="J456" s="18">
        <f>[3]Analysis!J456</f>
        <v>0</v>
      </c>
      <c r="K456" s="18">
        <f>[3]Analysis!K456</f>
        <v>0</v>
      </c>
      <c r="L456" s="18">
        <f>[3]Analysis!L456</f>
        <v>0</v>
      </c>
      <c r="M456" s="18">
        <f>[3]Analysis!M456</f>
        <v>0</v>
      </c>
      <c r="N456" s="18">
        <f>[3]Analysis!N456</f>
        <v>0</v>
      </c>
      <c r="O456" s="18">
        <f>[3]Analysis!O456</f>
        <v>0</v>
      </c>
      <c r="P456" s="18">
        <f>[3]Analysis!P456</f>
        <v>0</v>
      </c>
      <c r="Q456" s="18">
        <f>[3]Analysis!Q456</f>
        <v>0</v>
      </c>
      <c r="R456" s="18">
        <f>[3]Analysis!R456</f>
        <v>0</v>
      </c>
      <c r="S456" s="18">
        <f>[3]Analysis!S456</f>
        <v>0</v>
      </c>
      <c r="U456" s="1"/>
    </row>
    <row r="457" spans="1:21" x14ac:dyDescent="0.25">
      <c r="A457" s="18" t="s">
        <v>166</v>
      </c>
      <c r="B457" s="18" t="s">
        <v>167</v>
      </c>
      <c r="C457" s="18" t="s">
        <v>4</v>
      </c>
      <c r="D457" s="17" t="s">
        <v>8</v>
      </c>
      <c r="E457" s="18">
        <f>[3]Analysis!E457</f>
        <v>1.2436622050702357E-2</v>
      </c>
      <c r="F457" s="18">
        <f>[3]Analysis!F457</f>
        <v>1.2825709739432206E-2</v>
      </c>
      <c r="G457" s="18">
        <f>[3]Analysis!G457</f>
        <v>1.3053481557214752E-2</v>
      </c>
      <c r="H457" s="18">
        <f>[3]Analysis!H457</f>
        <v>1.0833147333482134E-2</v>
      </c>
      <c r="I457" s="18">
        <f>[3]Analysis!I457</f>
        <v>8.5395171683862649E-3</v>
      </c>
      <c r="J457" s="18">
        <f>[3]Analysis!J457</f>
        <v>8.5406331674934659E-3</v>
      </c>
      <c r="K457" s="18">
        <f>[3]Analysis!K457</f>
        <v>6.4235828611337092E-3</v>
      </c>
      <c r="L457" s="18">
        <f>[3]Analysis!L457</f>
        <v>7.7583177933457656E-3</v>
      </c>
      <c r="M457" s="18">
        <f>[3]Analysis!M457</f>
        <v>8.2666733866612902E-3</v>
      </c>
      <c r="N457" s="18">
        <f>[3]Analysis!N457</f>
        <v>9.2903685677051453E-3</v>
      </c>
      <c r="O457" s="18">
        <f>[3]Analysis!O457</f>
        <v>9.48286041371167E-3</v>
      </c>
      <c r="P457" s="18">
        <f>[3]Analysis!P457</f>
        <v>1.0395963683229053E-2</v>
      </c>
      <c r="Q457" s="18">
        <f>[3]Analysis!Q457</f>
        <v>9.8013017589585905E-3</v>
      </c>
      <c r="R457" s="18">
        <f>[3]Analysis!R457</f>
        <v>9.5750455399635694E-3</v>
      </c>
      <c r="S457" s="18">
        <f>[3]Analysis!S457</f>
        <v>8.7074282340574138E-3</v>
      </c>
      <c r="U457" s="1"/>
    </row>
    <row r="458" spans="1:21" x14ac:dyDescent="0.25">
      <c r="A458" s="18" t="s">
        <v>166</v>
      </c>
      <c r="B458" s="18" t="s">
        <v>167</v>
      </c>
      <c r="C458" s="18" t="s">
        <v>4</v>
      </c>
      <c r="D458" s="17" t="s">
        <v>9</v>
      </c>
      <c r="E458" s="18">
        <f>[3]Analysis!E458</f>
        <v>1.0487943609645112E-2</v>
      </c>
      <c r="F458" s="18">
        <f>[3]Analysis!F458</f>
        <v>1.7743521805182554E-2</v>
      </c>
      <c r="G458" s="18">
        <f>[3]Analysis!G458</f>
        <v>1.976477618817905E-2</v>
      </c>
      <c r="H458" s="18">
        <f>[3]Analysis!H458</f>
        <v>1.5128591897126481E-2</v>
      </c>
      <c r="I458" s="18">
        <f>[3]Analysis!I458</f>
        <v>2.3889400888479285E-2</v>
      </c>
      <c r="J458" s="18">
        <f>[3]Analysis!J458</f>
        <v>3.7603517917185664E-2</v>
      </c>
      <c r="K458" s="18">
        <f>[3]Analysis!K458</f>
        <v>4.5096947922441656E-2</v>
      </c>
      <c r="L458" s="18">
        <f>[3]Analysis!L458</f>
        <v>4.8834284932572053E-2</v>
      </c>
      <c r="M458" s="18">
        <f>[3]Analysis!M458</f>
        <v>5.4892036086371124E-2</v>
      </c>
      <c r="N458" s="18">
        <f>[3]Analysis!N458</f>
        <v>6.7340754127396693E-2</v>
      </c>
      <c r="O458" s="18">
        <f>[3]Analysis!O458</f>
        <v>5.9841996126403091E-2</v>
      </c>
      <c r="P458" s="18">
        <f>[3]Analysis!P458</f>
        <v>5.4828604137116689E-2</v>
      </c>
      <c r="Q458" s="18">
        <f>[3]Analysis!Q458</f>
        <v>8.3814448948440839E-2</v>
      </c>
      <c r="R458" s="18">
        <f>[3]Analysis!R458</f>
        <v>8.5361871710502635E-2</v>
      </c>
      <c r="S458" s="18">
        <f>[3]Analysis!S458</f>
        <v>8.7616081907134463E-2</v>
      </c>
      <c r="U458" s="1"/>
    </row>
    <row r="459" spans="1:21" x14ac:dyDescent="0.25">
      <c r="A459" s="18" t="s">
        <v>166</v>
      </c>
      <c r="B459" s="18" t="s">
        <v>167</v>
      </c>
      <c r="C459" s="18" t="s">
        <v>4</v>
      </c>
      <c r="D459" s="17" t="s">
        <v>10</v>
      </c>
      <c r="E459" s="18">
        <f>[3]Analysis!E459</f>
        <v>5.5519155584675531E-2</v>
      </c>
      <c r="F459" s="18">
        <f>[3]Analysis!F459</f>
        <v>5.7797953761636982E-2</v>
      </c>
      <c r="G459" s="18">
        <f>[3]Analysis!G459</f>
        <v>7.4753940196847848E-2</v>
      </c>
      <c r="H459" s="18">
        <f>[3]Analysis!H459</f>
        <v>8.079113536709169E-2</v>
      </c>
      <c r="I459" s="18">
        <f>[3]Analysis!I459</f>
        <v>9.6274722980221605E-2</v>
      </c>
      <c r="J459" s="18">
        <f>[3]Analysis!J459</f>
        <v>0.12106430314855747</v>
      </c>
      <c r="K459" s="18">
        <f>[3]Analysis!K459</f>
        <v>0.131248695001044</v>
      </c>
      <c r="L459" s="18">
        <f>[3]Analysis!L459</f>
        <v>0.14241588606729114</v>
      </c>
      <c r="M459" s="18">
        <f>[3]Analysis!M459</f>
        <v>0.16330666935466451</v>
      </c>
      <c r="N459" s="18">
        <f>[3]Analysis!N459</f>
        <v>0.18110145511883588</v>
      </c>
      <c r="O459" s="18">
        <f>[3]Analysis!O459</f>
        <v>0.19185104651916277</v>
      </c>
      <c r="P459" s="18">
        <f>[3]Analysis!P459</f>
        <v>0.20019957304034156</v>
      </c>
      <c r="Q459" s="18">
        <f>[3]Analysis!Q459</f>
        <v>0.20507160754271395</v>
      </c>
      <c r="R459" s="18">
        <f>[3]Analysis!R459</f>
        <v>0.20780778895376883</v>
      </c>
      <c r="S459" s="18">
        <f>[3]Analysis!S459</f>
        <v>0.20763975548819524</v>
      </c>
      <c r="U459" s="1"/>
    </row>
    <row r="460" spans="1:21" x14ac:dyDescent="0.25">
      <c r="A460" s="18" t="s">
        <v>166</v>
      </c>
      <c r="B460" s="18" t="s">
        <v>167</v>
      </c>
      <c r="C460" s="18" t="s">
        <v>4</v>
      </c>
      <c r="D460" s="17" t="s">
        <v>11</v>
      </c>
      <c r="E460" s="18">
        <f>[3]Analysis!E460</f>
        <v>1.4759988192009446E-4</v>
      </c>
      <c r="F460" s="18">
        <f>[3]Analysis!F460</f>
        <v>1.5839987328010135E-4</v>
      </c>
      <c r="G460" s="18">
        <f>[3]Analysis!G460</f>
        <v>5.0399959680032256E-5</v>
      </c>
      <c r="H460" s="18">
        <f>[3]Analysis!H460</f>
        <v>8.6399930880055301E-5</v>
      </c>
      <c r="I460" s="18">
        <f>[3]Analysis!I460</f>
        <v>1.1879990496007602E-4</v>
      </c>
      <c r="J460" s="18">
        <f>[3]Analysis!J460</f>
        <v>1.2959989632008292E-4</v>
      </c>
      <c r="K460" s="18">
        <f>[3]Analysis!K460</f>
        <v>1.2599989920008064E-4</v>
      </c>
      <c r="L460" s="18">
        <f>[3]Analysis!L460</f>
        <v>1.6199987040010368E-4</v>
      </c>
      <c r="M460" s="18">
        <f>[3]Analysis!M460</f>
        <v>1.3319989344008526E-4</v>
      </c>
      <c r="N460" s="18">
        <f>[3]Analysis!N460</f>
        <v>1.1519990784007373E-4</v>
      </c>
      <c r="O460" s="18">
        <f>[3]Analysis!O460</f>
        <v>1.0799991360006911E-4</v>
      </c>
      <c r="P460" s="18">
        <f>[3]Analysis!P460</f>
        <v>1.1519990784007373E-4</v>
      </c>
      <c r="Q460" s="18">
        <f>[3]Analysis!Q460</f>
        <v>3.0304775756179398E-4</v>
      </c>
      <c r="R460" s="18">
        <f>[3]Analysis!R460</f>
        <v>2.6107179114256707E-4</v>
      </c>
      <c r="S460" s="18">
        <f>[3]Analysis!S460</f>
        <v>3.9599968320025343E-7</v>
      </c>
      <c r="U460" s="1"/>
    </row>
    <row r="461" spans="1:21" x14ac:dyDescent="0.25">
      <c r="A461" s="18" t="s">
        <v>166</v>
      </c>
      <c r="B461" s="18" t="s">
        <v>167</v>
      </c>
      <c r="C461" s="18" t="s">
        <v>4</v>
      </c>
      <c r="D461" s="17" t="s">
        <v>12</v>
      </c>
      <c r="E461" s="18">
        <f>[3]Analysis!E461</f>
        <v>0.11457710833831332</v>
      </c>
      <c r="F461" s="18">
        <f>[3]Analysis!F461</f>
        <v>0.1162511069991144</v>
      </c>
      <c r="G461" s="18">
        <f>[3]Analysis!G461</f>
        <v>0.11647790681767453</v>
      </c>
      <c r="H461" s="18">
        <f>[3]Analysis!H461</f>
        <v>0.1118951104839116</v>
      </c>
      <c r="I461" s="18">
        <f>[3]Analysis!I461</f>
        <v>0.10881711294630964</v>
      </c>
      <c r="J461" s="18">
        <f>[3]Analysis!J461</f>
        <v>0.11290670967463226</v>
      </c>
      <c r="K461" s="18">
        <f>[3]Analysis!K461</f>
        <v>0.11565285947771241</v>
      </c>
      <c r="L461" s="18">
        <f>[3]Analysis!L461</f>
        <v>0.11509125992699205</v>
      </c>
      <c r="M461" s="18">
        <f>[3]Analysis!M461</f>
        <v>0.11841225727019418</v>
      </c>
      <c r="N461" s="18">
        <f>[3]Analysis!N461</f>
        <v>0.12083948332841332</v>
      </c>
      <c r="O461" s="18">
        <f>[3]Analysis!O461</f>
        <v>0.12005417995665603</v>
      </c>
      <c r="P461" s="18">
        <f>[3]Analysis!P461</f>
        <v>0.12058751952998437</v>
      </c>
      <c r="Q461" s="18">
        <f>[3]Analysis!Q461</f>
        <v>0.12040319967744025</v>
      </c>
      <c r="R461" s="18">
        <f>[3]Analysis!R461</f>
        <v>0.11866004507196394</v>
      </c>
      <c r="S461" s="18">
        <f>[3]Analysis!S461</f>
        <v>0.11623973100821519</v>
      </c>
      <c r="U461" s="1"/>
    </row>
    <row r="462" spans="1:21" x14ac:dyDescent="0.25">
      <c r="A462" s="18" t="s">
        <v>166</v>
      </c>
      <c r="B462" s="18" t="s">
        <v>167</v>
      </c>
      <c r="C462" s="18" t="s">
        <v>4</v>
      </c>
      <c r="D462" s="17" t="s">
        <v>13</v>
      </c>
      <c r="E462" s="18">
        <f>[3]Analysis!E462</f>
        <v>9.5687923449661234E-4</v>
      </c>
      <c r="F462" s="18">
        <f>[3]Analysis!F462</f>
        <v>1.1176551058759152E-3</v>
      </c>
      <c r="G462" s="18">
        <f>[3]Analysis!G462</f>
        <v>2.6150379079696731E-3</v>
      </c>
      <c r="H462" s="18">
        <f>[3]Analysis!H462</f>
        <v>5.3383997292802158E-3</v>
      </c>
      <c r="I462" s="18">
        <f>[3]Analysis!I462</f>
        <v>5.7424274060580757E-3</v>
      </c>
      <c r="J462" s="18">
        <f>[3]Analysis!J462</f>
        <v>6.1816270546983555E-3</v>
      </c>
      <c r="K462" s="18">
        <f>[3]Analysis!K462</f>
        <v>5.1504438796448962E-3</v>
      </c>
      <c r="L462" s="18">
        <f>[3]Analysis!L462</f>
        <v>5.495215603827517E-3</v>
      </c>
      <c r="M462" s="18">
        <f>[3]Analysis!M462</f>
        <v>5.9225712619429896E-3</v>
      </c>
      <c r="N462" s="18">
        <f>[3]Analysis!N462</f>
        <v>7.0985103211917422E-3</v>
      </c>
      <c r="O462" s="18">
        <f>[3]Analysis!O462</f>
        <v>8.2109454312436544E-3</v>
      </c>
      <c r="P462" s="18">
        <f>[3]Analysis!P462</f>
        <v>8.2497894001684786E-3</v>
      </c>
      <c r="Q462" s="18">
        <f>[3]Analysis!Q462</f>
        <v>9.0202139838288127E-3</v>
      </c>
      <c r="R462" s="18">
        <f>[3]Analysis!R462</f>
        <v>9.4796060163151851E-3</v>
      </c>
      <c r="S462" s="18">
        <f>[3]Analysis!S462</f>
        <v>9.951371238903009E-3</v>
      </c>
      <c r="U462" s="1"/>
    </row>
    <row r="463" spans="1:21" x14ac:dyDescent="0.25">
      <c r="A463" s="18" t="s">
        <v>168</v>
      </c>
      <c r="B463" s="18" t="s">
        <v>167</v>
      </c>
      <c r="C463" s="18" t="s">
        <v>14</v>
      </c>
      <c r="D463" s="17" t="s">
        <v>5</v>
      </c>
      <c r="E463" s="18">
        <f>[3]Analysis!E463</f>
        <v>0.119486726</v>
      </c>
      <c r="F463" s="18">
        <f>[3]Analysis!F463</f>
        <v>0.12078778499999999</v>
      </c>
      <c r="G463" s="18">
        <f>[3]Analysis!G463</f>
        <v>0.12960263699999999</v>
      </c>
      <c r="H463" s="18">
        <f>[3]Analysis!H463</f>
        <v>0.141520335</v>
      </c>
      <c r="I463" s="18">
        <f>[3]Analysis!I463</f>
        <v>0.148788216999999</v>
      </c>
      <c r="J463" s="18">
        <f>[3]Analysis!J463</f>
        <v>0.198520002</v>
      </c>
      <c r="K463" s="18">
        <f>[3]Analysis!K463</f>
        <v>0.19146093999999997</v>
      </c>
      <c r="L463" s="18">
        <f>[3]Analysis!L463</f>
        <v>0.23130513299999989</v>
      </c>
      <c r="M463" s="18">
        <f>[3]Analysis!M463</f>
        <v>0.24632204499999999</v>
      </c>
      <c r="N463" s="18">
        <f>[3]Analysis!N463</f>
        <v>0.24229652099999999</v>
      </c>
      <c r="O463" s="18">
        <f>[3]Analysis!O463</f>
        <v>0.24588427099999899</v>
      </c>
      <c r="P463" s="18">
        <f>[3]Analysis!P463</f>
        <v>0.26559675100000002</v>
      </c>
      <c r="Q463" s="18">
        <f>[3]Analysis!Q463</f>
        <v>0.276843177</v>
      </c>
      <c r="R463" s="18">
        <f>[3]Analysis!R463</f>
        <v>0.28258630499999998</v>
      </c>
      <c r="S463" s="18">
        <f>[3]Analysis!S463</f>
        <v>0.298281825</v>
      </c>
      <c r="U463" s="1" t="str">
        <f t="shared" ref="U463" si="8">IF(D463="EU27",$U$1&amp;B463&amp;","&amp;C463&amp;"]=GET_DIRECT_DATA('"&amp;$V$1&amp;"'"&amp;A463&amp;"') ~~|","")</f>
        <v>IEA_TO_BY_PROTRA_EMPIRICAL[REGIONS_9_I,PROTRA_CHP_solid_bio,TO_heat]=GET_DIRECT_DATA('model_parameters/energy/IEA_energy_balance_vensim_import.xlsx','IEA_TO_by_PROTRA','TO_by_PROTRA_TIME','PROTRA_CHP_solid_bio_TO_heat') ~~|</v>
      </c>
    </row>
    <row r="464" spans="1:21" x14ac:dyDescent="0.25">
      <c r="A464" s="18" t="s">
        <v>168</v>
      </c>
      <c r="B464" s="18" t="s">
        <v>167</v>
      </c>
      <c r="C464" s="18" t="s">
        <v>14</v>
      </c>
      <c r="D464" s="18" t="s">
        <v>6</v>
      </c>
      <c r="E464" s="18">
        <f>[3]Analysis!E464</f>
        <v>0</v>
      </c>
      <c r="F464" s="18">
        <f>[3]Analysis!F464</f>
        <v>0</v>
      </c>
      <c r="G464" s="18">
        <f>[3]Analysis!G464</f>
        <v>0</v>
      </c>
      <c r="H464" s="18">
        <f>[3]Analysis!H464</f>
        <v>0</v>
      </c>
      <c r="I464" s="18">
        <f>[3]Analysis!I464</f>
        <v>0</v>
      </c>
      <c r="J464" s="18">
        <f>[3]Analysis!J464</f>
        <v>0</v>
      </c>
      <c r="K464" s="18">
        <f>[3]Analysis!K464</f>
        <v>0</v>
      </c>
      <c r="L464" s="18">
        <f>[3]Analysis!L464</f>
        <v>0</v>
      </c>
      <c r="M464" s="18">
        <f>[3]Analysis!M464</f>
        <v>0</v>
      </c>
      <c r="N464" s="18">
        <f>[3]Analysis!N464</f>
        <v>0</v>
      </c>
      <c r="O464" s="18">
        <f>[3]Analysis!O464</f>
        <v>0</v>
      </c>
      <c r="P464" s="18">
        <f>[3]Analysis!P464</f>
        <v>0</v>
      </c>
      <c r="Q464" s="18">
        <f>[3]Analysis!Q464</f>
        <v>0</v>
      </c>
      <c r="R464" s="18">
        <f>[3]Analysis!R464</f>
        <v>0</v>
      </c>
      <c r="S464" s="18">
        <f>[3]Analysis!S464</f>
        <v>0</v>
      </c>
      <c r="U464" s="1"/>
    </row>
    <row r="465" spans="1:21" x14ac:dyDescent="0.25">
      <c r="A465" s="18" t="s">
        <v>168</v>
      </c>
      <c r="B465" s="18" t="s">
        <v>167</v>
      </c>
      <c r="C465" s="18" t="s">
        <v>14</v>
      </c>
      <c r="D465" s="17" t="s">
        <v>7</v>
      </c>
      <c r="E465" s="18">
        <f>[3]Analysis!E465</f>
        <v>0</v>
      </c>
      <c r="F465" s="18">
        <f>[3]Analysis!F465</f>
        <v>0</v>
      </c>
      <c r="G465" s="18">
        <f>[3]Analysis!G465</f>
        <v>0</v>
      </c>
      <c r="H465" s="18">
        <f>[3]Analysis!H465</f>
        <v>0</v>
      </c>
      <c r="I465" s="18">
        <f>[3]Analysis!I465</f>
        <v>0</v>
      </c>
      <c r="J465" s="18">
        <f>[3]Analysis!J465</f>
        <v>0</v>
      </c>
      <c r="K465" s="18">
        <f>[3]Analysis!K465</f>
        <v>0</v>
      </c>
      <c r="L465" s="18">
        <f>[3]Analysis!L465</f>
        <v>0</v>
      </c>
      <c r="M465" s="18">
        <f>[3]Analysis!M465</f>
        <v>0</v>
      </c>
      <c r="N465" s="18">
        <f>[3]Analysis!N465</f>
        <v>0</v>
      </c>
      <c r="O465" s="18">
        <f>[3]Analysis!O465</f>
        <v>0</v>
      </c>
      <c r="P465" s="18">
        <f>[3]Analysis!P465</f>
        <v>0</v>
      </c>
      <c r="Q465" s="18">
        <f>[3]Analysis!Q465</f>
        <v>0</v>
      </c>
      <c r="R465" s="18">
        <f>[3]Analysis!R465</f>
        <v>0</v>
      </c>
      <c r="S465" s="18">
        <f>[3]Analysis!S465</f>
        <v>0</v>
      </c>
      <c r="U465" s="1"/>
    </row>
    <row r="466" spans="1:21" x14ac:dyDescent="0.25">
      <c r="A466" s="18" t="s">
        <v>168</v>
      </c>
      <c r="B466" s="18" t="s">
        <v>167</v>
      </c>
      <c r="C466" s="18" t="s">
        <v>14</v>
      </c>
      <c r="D466" s="17" t="s">
        <v>8</v>
      </c>
      <c r="E466" s="18">
        <f>[3]Analysis!E466</f>
        <v>0</v>
      </c>
      <c r="F466" s="18">
        <f>[3]Analysis!F466</f>
        <v>0</v>
      </c>
      <c r="G466" s="18">
        <f>[3]Analysis!G466</f>
        <v>0</v>
      </c>
      <c r="H466" s="18">
        <f>[3]Analysis!H466</f>
        <v>4.2200000000000001E-4</v>
      </c>
      <c r="I466" s="18">
        <f>[3]Analysis!I466</f>
        <v>1.333E-3</v>
      </c>
      <c r="J466" s="18">
        <f>[3]Analysis!J466</f>
        <v>1.077E-3</v>
      </c>
      <c r="K466" s="18">
        <f>[3]Analysis!K466</f>
        <v>9.8799999999999995E-4</v>
      </c>
      <c r="L466" s="18">
        <f>[3]Analysis!L466</f>
        <v>1.5869999999999999E-3</v>
      </c>
      <c r="M466" s="18">
        <f>[3]Analysis!M466</f>
        <v>1.6059999999999998E-3</v>
      </c>
      <c r="N466" s="18">
        <f>[3]Analysis!N466</f>
        <v>2.313E-3</v>
      </c>
      <c r="O466" s="18">
        <f>[3]Analysis!O466</f>
        <v>3.2369999999999999E-3</v>
      </c>
      <c r="P466" s="18">
        <f>[3]Analysis!P466</f>
        <v>2.9759999999999999E-3</v>
      </c>
      <c r="Q466" s="18">
        <f>[3]Analysis!Q466</f>
        <v>3.352378E-3</v>
      </c>
      <c r="R466" s="18">
        <f>[3]Analysis!R466</f>
        <v>3.8816989999999902E-3</v>
      </c>
      <c r="S466" s="18">
        <f>[3]Analysis!S466</f>
        <v>4.1687029999999906E-3</v>
      </c>
      <c r="U466" s="1"/>
    </row>
    <row r="467" spans="1:21" x14ac:dyDescent="0.25">
      <c r="A467" s="18" t="s">
        <v>168</v>
      </c>
      <c r="B467" s="18" t="s">
        <v>167</v>
      </c>
      <c r="C467" s="18" t="s">
        <v>14</v>
      </c>
      <c r="D467" s="17" t="s">
        <v>9</v>
      </c>
      <c r="E467" s="18">
        <f>[3]Analysis!E467</f>
        <v>0</v>
      </c>
      <c r="F467" s="18">
        <f>[3]Analysis!F467</f>
        <v>0</v>
      </c>
      <c r="G467" s="18">
        <f>[3]Analysis!G467</f>
        <v>0</v>
      </c>
      <c r="H467" s="18">
        <f>[3]Analysis!H467</f>
        <v>0</v>
      </c>
      <c r="I467" s="18">
        <f>[3]Analysis!I467</f>
        <v>0</v>
      </c>
      <c r="J467" s="18">
        <f>[3]Analysis!J467</f>
        <v>0</v>
      </c>
      <c r="K467" s="18">
        <f>[3]Analysis!K467</f>
        <v>0</v>
      </c>
      <c r="L467" s="18">
        <f>[3]Analysis!L467</f>
        <v>0</v>
      </c>
      <c r="M467" s="18">
        <f>[3]Analysis!M467</f>
        <v>0</v>
      </c>
      <c r="N467" s="18">
        <f>[3]Analysis!N467</f>
        <v>0</v>
      </c>
      <c r="O467" s="18">
        <f>[3]Analysis!O467</f>
        <v>0</v>
      </c>
      <c r="P467" s="18">
        <f>[3]Analysis!P467</f>
        <v>0</v>
      </c>
      <c r="Q467" s="18">
        <f>[3]Analysis!Q467</f>
        <v>0</v>
      </c>
      <c r="R467" s="18">
        <f>[3]Analysis!R467</f>
        <v>0</v>
      </c>
      <c r="S467" s="18">
        <f>[3]Analysis!S467</f>
        <v>0</v>
      </c>
      <c r="U467" s="1"/>
    </row>
    <row r="468" spans="1:21" x14ac:dyDescent="0.25">
      <c r="A468" s="18" t="s">
        <v>168</v>
      </c>
      <c r="B468" s="18" t="s">
        <v>167</v>
      </c>
      <c r="C468" s="18" t="s">
        <v>14</v>
      </c>
      <c r="D468" s="17" t="s">
        <v>10</v>
      </c>
      <c r="E468" s="18">
        <f>[3]Analysis!E468</f>
        <v>0</v>
      </c>
      <c r="F468" s="18">
        <f>[3]Analysis!F468</f>
        <v>0</v>
      </c>
      <c r="G468" s="18">
        <f>[3]Analysis!G468</f>
        <v>0</v>
      </c>
      <c r="H468" s="18">
        <f>[3]Analysis!H468</f>
        <v>0</v>
      </c>
      <c r="I468" s="18">
        <f>[3]Analysis!I468</f>
        <v>0</v>
      </c>
      <c r="J468" s="18">
        <f>[3]Analysis!J468</f>
        <v>0</v>
      </c>
      <c r="K468" s="18">
        <f>[3]Analysis!K468</f>
        <v>0</v>
      </c>
      <c r="L468" s="18">
        <f>[3]Analysis!L468</f>
        <v>0</v>
      </c>
      <c r="M468" s="18">
        <f>[3]Analysis!M468</f>
        <v>0</v>
      </c>
      <c r="N468" s="18">
        <f>[3]Analysis!N468</f>
        <v>0</v>
      </c>
      <c r="O468" s="18">
        <f>[3]Analysis!O468</f>
        <v>0</v>
      </c>
      <c r="P468" s="18">
        <f>[3]Analysis!P468</f>
        <v>0</v>
      </c>
      <c r="Q468" s="18">
        <f>[3]Analysis!Q468</f>
        <v>0</v>
      </c>
      <c r="R468" s="18">
        <f>[3]Analysis!R468</f>
        <v>0</v>
      </c>
      <c r="S468" s="18">
        <f>[3]Analysis!S468</f>
        <v>0</v>
      </c>
      <c r="U468" s="1"/>
    </row>
    <row r="469" spans="1:21" x14ac:dyDescent="0.25">
      <c r="A469" s="18" t="s">
        <v>168</v>
      </c>
      <c r="B469" s="18" t="s">
        <v>167</v>
      </c>
      <c r="C469" s="18" t="s">
        <v>14</v>
      </c>
      <c r="D469" s="17" t="s">
        <v>11</v>
      </c>
      <c r="E469" s="18">
        <f>[3]Analysis!E469</f>
        <v>5.2400000000000005E-4</v>
      </c>
      <c r="F469" s="18">
        <f>[3]Analysis!F469</f>
        <v>5.8299999999999997E-4</v>
      </c>
      <c r="G469" s="18">
        <f>[3]Analysis!G469</f>
        <v>1.6899999999999999E-4</v>
      </c>
      <c r="H469" s="18">
        <f>[3]Analysis!H469</f>
        <v>2.7300000000000002E-4</v>
      </c>
      <c r="I469" s="18">
        <f>[3]Analysis!I469</f>
        <v>3.9199999999999999E-4</v>
      </c>
      <c r="J469" s="18">
        <f>[3]Analysis!J469</f>
        <v>4.35E-4</v>
      </c>
      <c r="K469" s="18">
        <f>[3]Analysis!K469</f>
        <v>4.2299999999999998E-4</v>
      </c>
      <c r="L469" s="18">
        <f>[3]Analysis!L469</f>
        <v>4.9100000000000001E-4</v>
      </c>
      <c r="M469" s="18">
        <f>[3]Analysis!M469</f>
        <v>4.3600000000000003E-4</v>
      </c>
      <c r="N469" s="18">
        <f>[3]Analysis!N469</f>
        <v>4.5199999999999998E-4</v>
      </c>
      <c r="O469" s="18">
        <f>[3]Analysis!O469</f>
        <v>4.55E-4</v>
      </c>
      <c r="P469" s="18">
        <f>[3]Analysis!P469</f>
        <v>5.0000000000000001E-4</v>
      </c>
      <c r="Q469" s="18">
        <f>[3]Analysis!Q469</f>
        <v>4.1118999999999997E-4</v>
      </c>
      <c r="R469" s="18">
        <f>[3]Analysis!R469</f>
        <v>6.9961999999999997E-4</v>
      </c>
      <c r="S469" s="18">
        <f>[3]Analysis!S469</f>
        <v>2.7127600000000003E-3</v>
      </c>
      <c r="U469" s="1"/>
    </row>
    <row r="470" spans="1:21" x14ac:dyDescent="0.25">
      <c r="A470" s="18" t="s">
        <v>168</v>
      </c>
      <c r="B470" s="18" t="s">
        <v>167</v>
      </c>
      <c r="C470" s="18" t="s">
        <v>14</v>
      </c>
      <c r="D470" s="17" t="s">
        <v>12</v>
      </c>
      <c r="E470" s="18">
        <f>[3]Analysis!E470</f>
        <v>1.1487000000000001E-2</v>
      </c>
      <c r="F470" s="18">
        <f>[3]Analysis!F470</f>
        <v>2.7903000000000001E-2</v>
      </c>
      <c r="G470" s="18">
        <f>[3]Analysis!G470</f>
        <v>3.2163999999999998E-2</v>
      </c>
      <c r="H470" s="18">
        <f>[3]Analysis!H470</f>
        <v>2.8358000000000001E-2</v>
      </c>
      <c r="I470" s="18">
        <f>[3]Analysis!I470</f>
        <v>3.0838999999999998E-2</v>
      </c>
      <c r="J470" s="18">
        <f>[3]Analysis!J470</f>
        <v>2.6953999999999999E-2</v>
      </c>
      <c r="K470" s="18">
        <f>[3]Analysis!K470</f>
        <v>2.3028E-2</v>
      </c>
      <c r="L470" s="18">
        <f>[3]Analysis!L470</f>
        <v>2.6089000000000001E-2</v>
      </c>
      <c r="M470" s="18">
        <f>[3]Analysis!M470</f>
        <v>2.7494000000000001E-2</v>
      </c>
      <c r="N470" s="18">
        <f>[3]Analysis!N470</f>
        <v>2.9987E-2</v>
      </c>
      <c r="O470" s="18">
        <f>[3]Analysis!O470</f>
        <v>2.7400000000000001E-2</v>
      </c>
      <c r="P470" s="18">
        <f>[3]Analysis!P470</f>
        <v>3.4313999999999997E-2</v>
      </c>
      <c r="Q470" s="18">
        <f>[3]Analysis!Q470</f>
        <v>3.369801E-2</v>
      </c>
      <c r="R470" s="18">
        <f>[3]Analysis!R470</f>
        <v>3.2394189999999996E-2</v>
      </c>
      <c r="S470" s="18">
        <f>[3]Analysis!S470</f>
        <v>3.6819360000000002E-2</v>
      </c>
      <c r="U470" s="1"/>
    </row>
    <row r="471" spans="1:21" x14ac:dyDescent="0.25">
      <c r="A471" s="18" t="s">
        <v>168</v>
      </c>
      <c r="B471" s="18" t="s">
        <v>167</v>
      </c>
      <c r="C471" s="18" t="s">
        <v>14</v>
      </c>
      <c r="D471" s="17" t="s">
        <v>13</v>
      </c>
      <c r="E471" s="18">
        <f>[3]Analysis!E471</f>
        <v>1.2857E-4</v>
      </c>
      <c r="F471" s="18">
        <f>[3]Analysis!F471</f>
        <v>5.9036000000000006E-4</v>
      </c>
      <c r="G471" s="18">
        <f>[3]Analysis!G471</f>
        <v>5.5957000000000003E-3</v>
      </c>
      <c r="H471" s="18">
        <f>[3]Analysis!H471</f>
        <v>7.8172700000000012E-3</v>
      </c>
      <c r="I471" s="18">
        <f>[3]Analysis!I471</f>
        <v>9.1572900000000002E-3</v>
      </c>
      <c r="J471" s="18">
        <f>[3]Analysis!J471</f>
        <v>9.8958700000000011E-3</v>
      </c>
      <c r="K471" s="18">
        <f>[3]Analysis!K471</f>
        <v>1.125058E-2</v>
      </c>
      <c r="L471" s="18">
        <f>[3]Analysis!L471</f>
        <v>1.2300769999999999E-2</v>
      </c>
      <c r="M471" s="18">
        <f>[3]Analysis!M471</f>
        <v>1.388704E-2</v>
      </c>
      <c r="N471" s="18">
        <f>[3]Analysis!N471</f>
        <v>1.3739080000000001E-2</v>
      </c>
      <c r="O471" s="18">
        <f>[3]Analysis!O471</f>
        <v>1.6250560000000001E-2</v>
      </c>
      <c r="P471" s="18">
        <f>[3]Analysis!P471</f>
        <v>1.1192709999999991E-2</v>
      </c>
      <c r="Q471" s="18">
        <f>[3]Analysis!Q471</f>
        <v>1.371152E-2</v>
      </c>
      <c r="R471" s="18">
        <f>[3]Analysis!R471</f>
        <v>1.1437939999999999E-2</v>
      </c>
      <c r="S471" s="18">
        <f>[3]Analysis!S471</f>
        <v>1.5406610000000001E-2</v>
      </c>
      <c r="U471" s="1"/>
    </row>
    <row r="472" spans="1:21" x14ac:dyDescent="0.25">
      <c r="A472" s="18" t="s">
        <v>169</v>
      </c>
      <c r="B472" s="18" t="s">
        <v>170</v>
      </c>
      <c r="C472" s="18" t="s">
        <v>4</v>
      </c>
      <c r="D472" s="17" t="s">
        <v>5</v>
      </c>
      <c r="E472" s="18">
        <f>[3]Analysis!E472</f>
        <v>3.8364535708371429E-2</v>
      </c>
      <c r="F472" s="18">
        <f>[3]Analysis!F472</f>
        <v>4.0727264218188626E-2</v>
      </c>
      <c r="G472" s="18">
        <f>[3]Analysis!G472</f>
        <v>4.6335742931405653E-2</v>
      </c>
      <c r="H472" s="18">
        <f>[3]Analysis!H472</f>
        <v>5.63555321155743E-2</v>
      </c>
      <c r="I472" s="18">
        <f>[3]Analysis!I472</f>
        <v>5.7415216467826824E-2</v>
      </c>
      <c r="J472" s="18">
        <f>[3]Analysis!J472</f>
        <v>6.6267587785929755E-2</v>
      </c>
      <c r="K472" s="18">
        <f>[3]Analysis!K472</f>
        <v>6.5615912707269824E-2</v>
      </c>
      <c r="L472" s="18">
        <f>[3]Analysis!L472</f>
        <v>6.9171550662759457E-2</v>
      </c>
      <c r="M472" s="18">
        <f>[3]Analysis!M472</f>
        <v>7.3674769060184733E-2</v>
      </c>
      <c r="N472" s="18">
        <f>[3]Analysis!N472</f>
        <v>6.9659944272044583E-2</v>
      </c>
      <c r="O472" s="18">
        <f>[3]Analysis!O472</f>
        <v>7.3645803483357211E-2</v>
      </c>
      <c r="P472" s="18">
        <f>[3]Analysis!P472</f>
        <v>7.1401889278488576E-2</v>
      </c>
      <c r="Q472" s="18">
        <f>[3]Analysis!Q472</f>
        <v>6.8974843220125426E-2</v>
      </c>
      <c r="R472" s="18">
        <f>[3]Analysis!R472</f>
        <v>7.4342780925775259E-2</v>
      </c>
      <c r="S472" s="18">
        <f>[3]Analysis!S472</f>
        <v>6.9854851716118604E-2</v>
      </c>
      <c r="U472" s="1" t="str">
        <f t="shared" ref="U472" si="9">IF(D472="EU27",$U$1&amp;B472&amp;","&amp;C472&amp;"]=GET_DIRECT_DATA('"&amp;$V$1&amp;"'"&amp;A472&amp;"') ~~|","")</f>
        <v>IEA_TO_BY_PROTRA_EMPIRICAL[REGIONS_9_I,PROTRA_PP_solid_bio,TO_elec]=GET_DIRECT_DATA('model_parameters/energy/IEA_energy_balance_vensim_import.xlsx','IEA_TO_by_PROTRA','TO_by_PROTRA_TIME','PROTRA_PP_solid_bio_TO_elec') ~~|</v>
      </c>
    </row>
    <row r="473" spans="1:21" x14ac:dyDescent="0.25">
      <c r="A473" s="18" t="s">
        <v>169</v>
      </c>
      <c r="B473" s="18" t="s">
        <v>170</v>
      </c>
      <c r="C473" s="18" t="s">
        <v>4</v>
      </c>
      <c r="D473" s="18" t="s">
        <v>6</v>
      </c>
      <c r="E473" s="18">
        <f>[3]Analysis!E473</f>
        <v>1.2146390282887772E-2</v>
      </c>
      <c r="F473" s="18">
        <f>[3]Analysis!F473</f>
        <v>1.192319046144763E-2</v>
      </c>
      <c r="G473" s="18">
        <f>[3]Analysis!G473</f>
        <v>1.0616391506886794E-2</v>
      </c>
      <c r="H473" s="18">
        <f>[3]Analysis!H473</f>
        <v>1.1023191181447053E-2</v>
      </c>
      <c r="I473" s="18">
        <f>[3]Analysis!I473</f>
        <v>1.3107589513928387E-2</v>
      </c>
      <c r="J473" s="18">
        <f>[3]Analysis!J473</f>
        <v>1.6828906536874771E-2</v>
      </c>
      <c r="K473" s="18">
        <f>[3]Analysis!K473</f>
        <v>1.9723844220924623E-2</v>
      </c>
      <c r="L473" s="18">
        <f>[3]Analysis!L473</f>
        <v>2.3469281224575016E-2</v>
      </c>
      <c r="M473" s="18">
        <f>[3]Analysis!M473</f>
        <v>3.5272771781782571E-2</v>
      </c>
      <c r="N473" s="18">
        <f>[3]Analysis!N473</f>
        <v>4.9763660189071843E-2</v>
      </c>
      <c r="O473" s="18">
        <f>[3]Analysis!O473</f>
        <v>6.9923860060911947E-2</v>
      </c>
      <c r="P473" s="18">
        <f>[3]Analysis!P473</f>
        <v>7.0253835796931341E-2</v>
      </c>
      <c r="Q473" s="18">
        <f>[3]Analysis!Q473</f>
        <v>7.4251920598463514E-2</v>
      </c>
      <c r="R473" s="18">
        <f>[3]Analysis!R473</f>
        <v>8.1710034631972295E-2</v>
      </c>
      <c r="S473" s="18">
        <f>[3]Analysis!S473</f>
        <v>8.9488764408988467E-2</v>
      </c>
      <c r="U473" s="1"/>
    </row>
    <row r="474" spans="1:21" x14ac:dyDescent="0.25">
      <c r="A474" s="18" t="s">
        <v>169</v>
      </c>
      <c r="B474" s="18" t="s">
        <v>170</v>
      </c>
      <c r="C474" s="18" t="s">
        <v>4</v>
      </c>
      <c r="D474" s="17" t="s">
        <v>7</v>
      </c>
      <c r="E474" s="18">
        <f>[3]Analysis!E474</f>
        <v>1.8719985024011978E-2</v>
      </c>
      <c r="F474" s="18">
        <f>[3]Analysis!F474</f>
        <v>2.5199979840016127E-2</v>
      </c>
      <c r="G474" s="18">
        <f>[3]Analysis!G474</f>
        <v>3.4919972064022343E-2</v>
      </c>
      <c r="H474" s="18">
        <f>[3]Analysis!H474</f>
        <v>5.2919957664033866E-2</v>
      </c>
      <c r="I474" s="18">
        <f>[3]Analysis!I474</f>
        <v>7.4519940384047689E-2</v>
      </c>
      <c r="J474" s="18">
        <f>[3]Analysis!J474</f>
        <v>8.9279928576057141E-2</v>
      </c>
      <c r="K474" s="18">
        <f>[3]Analysis!K474</f>
        <v>9.8999920800063354E-2</v>
      </c>
      <c r="L474" s="18">
        <f>[3]Analysis!L474</f>
        <v>0.10799991360006911</v>
      </c>
      <c r="M474" s="18">
        <f>[3]Analysis!M474</f>
        <v>0.13319989344008523</v>
      </c>
      <c r="N474" s="18">
        <f>[3]Analysis!N474</f>
        <v>0.1598398721281023</v>
      </c>
      <c r="O474" s="18">
        <f>[3]Analysis!O474</f>
        <v>0.18971984822412141</v>
      </c>
      <c r="P474" s="18">
        <f>[3]Analysis!P474</f>
        <v>0.23291981366414904</v>
      </c>
      <c r="Q474" s="18">
        <f>[3]Analysis!Q474</f>
        <v>0.285947771241783</v>
      </c>
      <c r="R474" s="18">
        <f>[3]Analysis!R474</f>
        <v>0.32603264477388416</v>
      </c>
      <c r="S474" s="18">
        <f>[3]Analysis!S474</f>
        <v>0.39995968003225596</v>
      </c>
      <c r="U474" s="1"/>
    </row>
    <row r="475" spans="1:21" x14ac:dyDescent="0.25">
      <c r="A475" s="18" t="s">
        <v>169</v>
      </c>
      <c r="B475" s="18" t="s">
        <v>170</v>
      </c>
      <c r="C475" s="18" t="s">
        <v>4</v>
      </c>
      <c r="D475" s="17" t="s">
        <v>8</v>
      </c>
      <c r="E475" s="18">
        <f>[3]Analysis!E475</f>
        <v>5.6283395373283696E-2</v>
      </c>
      <c r="F475" s="18">
        <f>[3]Analysis!F475</f>
        <v>5.6060667151466272E-2</v>
      </c>
      <c r="G475" s="18">
        <f>[3]Analysis!G475</f>
        <v>5.9077792337766118E-2</v>
      </c>
      <c r="H475" s="18">
        <f>[3]Analysis!H475</f>
        <v>6.3530801575358731E-2</v>
      </c>
      <c r="I475" s="18">
        <f>[3]Analysis!I475</f>
        <v>6.0775558179553442E-2</v>
      </c>
      <c r="J475" s="18">
        <f>[3]Analysis!J475</f>
        <v>5.185652931477619E-2</v>
      </c>
      <c r="K475" s="18">
        <f>[3]Analysis!K475</f>
        <v>5.5656801474558815E-2</v>
      </c>
      <c r="L475" s="18">
        <f>[3]Analysis!L475</f>
        <v>5.7607618313905345E-2</v>
      </c>
      <c r="M475" s="18">
        <f>[3]Analysis!M475</f>
        <v>7.0151120679103451E-2</v>
      </c>
      <c r="N475" s="18">
        <f>[3]Analysis!N475</f>
        <v>7.3077443138045484E-2</v>
      </c>
      <c r="O475" s="18">
        <f>[3]Analysis!O475</f>
        <v>7.9172263462189224E-2</v>
      </c>
      <c r="P475" s="18">
        <f>[3]Analysis!P475</f>
        <v>0.14606801114559106</v>
      </c>
      <c r="Q475" s="18">
        <f>[3]Analysis!Q475</f>
        <v>0.14882576013939189</v>
      </c>
      <c r="R475" s="18">
        <f>[3]Analysis!R475</f>
        <v>0.19762436910050471</v>
      </c>
      <c r="S475" s="18">
        <f>[3]Analysis!S475</f>
        <v>0.21754425476459577</v>
      </c>
      <c r="U475" s="1"/>
    </row>
    <row r="476" spans="1:21" x14ac:dyDescent="0.25">
      <c r="A476" s="18" t="s">
        <v>169</v>
      </c>
      <c r="B476" s="18" t="s">
        <v>170</v>
      </c>
      <c r="C476" s="18" t="s">
        <v>4</v>
      </c>
      <c r="D476" s="17" t="s">
        <v>9</v>
      </c>
      <c r="E476" s="18">
        <f>[3]Analysis!E476</f>
        <v>7.5077219938224039E-3</v>
      </c>
      <c r="F476" s="18">
        <f>[3]Analysis!F476</f>
        <v>1.0897490082007933E-2</v>
      </c>
      <c r="G476" s="18">
        <f>[3]Analysis!G476</f>
        <v>1.3951148039081568E-2</v>
      </c>
      <c r="H476" s="18">
        <f>[3]Analysis!H476</f>
        <v>1.5036899970480022E-2</v>
      </c>
      <c r="I476" s="18">
        <f>[3]Analysis!I476</f>
        <v>1.6722285422171659E-2</v>
      </c>
      <c r="J476" s="18">
        <f>[3]Analysis!J476</f>
        <v>1.841186127051098E-2</v>
      </c>
      <c r="K476" s="18">
        <f>[3]Analysis!K476</f>
        <v>2.0253670197063842E-2</v>
      </c>
      <c r="L476" s="18">
        <f>[3]Analysis!L476</f>
        <v>2.1552138758288993E-2</v>
      </c>
      <c r="M476" s="18">
        <f>[3]Analysis!M476</f>
        <v>2.2478932816853748E-2</v>
      </c>
      <c r="N476" s="18">
        <f>[3]Analysis!N476</f>
        <v>2.3151592278726173E-2</v>
      </c>
      <c r="O476" s="18">
        <f>[3]Analysis!O476</f>
        <v>2.542711805830555E-2</v>
      </c>
      <c r="P476" s="18">
        <f>[3]Analysis!P476</f>
        <v>2.9609558712353028E-2</v>
      </c>
      <c r="Q476" s="18">
        <f>[3]Analysis!Q476</f>
        <v>2.6584437932449651E-2</v>
      </c>
      <c r="R476" s="18">
        <f>[3]Analysis!R476</f>
        <v>2.0506605994715203E-2</v>
      </c>
      <c r="S476" s="18">
        <f>[3]Analysis!S476</f>
        <v>2.0117752305798157E-2</v>
      </c>
      <c r="U476" s="1"/>
    </row>
    <row r="477" spans="1:21" x14ac:dyDescent="0.25">
      <c r="A477" s="18" t="s">
        <v>169</v>
      </c>
      <c r="B477" s="18" t="s">
        <v>170</v>
      </c>
      <c r="C477" s="18" t="s">
        <v>4</v>
      </c>
      <c r="D477" s="17" t="s">
        <v>10</v>
      </c>
      <c r="E477" s="18">
        <f>[3]Analysis!E477</f>
        <v>5.8787952969637618E-3</v>
      </c>
      <c r="F477" s="18">
        <f>[3]Analysis!F477</f>
        <v>6.3215949427240445E-3</v>
      </c>
      <c r="G477" s="18">
        <f>[3]Analysis!G477</f>
        <v>6.3827948937640851E-3</v>
      </c>
      <c r="H477" s="18">
        <f>[3]Analysis!H477</f>
        <v>7.4735940211247825E-3</v>
      </c>
      <c r="I477" s="18">
        <f>[3]Analysis!I477</f>
        <v>7.0739943408045262E-3</v>
      </c>
      <c r="J477" s="18">
        <f>[3]Analysis!J477</f>
        <v>1.4835588131529492E-2</v>
      </c>
      <c r="K477" s="18">
        <f>[3]Analysis!K477</f>
        <v>1.3546789162568669E-2</v>
      </c>
      <c r="L477" s="18">
        <f>[3]Analysis!L477</f>
        <v>1.3975188819848943E-2</v>
      </c>
      <c r="M477" s="18">
        <f>[3]Analysis!M477</f>
        <v>1.2506389994888003E-2</v>
      </c>
      <c r="N477" s="18">
        <f>[3]Analysis!N477</f>
        <v>1.45331883734493E-2</v>
      </c>
      <c r="O477" s="18">
        <f>[3]Analysis!O477</f>
        <v>1.4050788759368991E-2</v>
      </c>
      <c r="P477" s="18">
        <f>[3]Analysis!P477</f>
        <v>1.2441590046727962E-2</v>
      </c>
      <c r="Q477" s="18">
        <f>[3]Analysis!Q477</f>
        <v>1.3129016696786641E-2</v>
      </c>
      <c r="R477" s="18">
        <f>[3]Analysis!R477</f>
        <v>1.2777041378366896E-2</v>
      </c>
      <c r="S477" s="18">
        <f>[3]Analysis!S477</f>
        <v>1.4477708817832941E-2</v>
      </c>
      <c r="U477" s="1"/>
    </row>
    <row r="478" spans="1:21" x14ac:dyDescent="0.25">
      <c r="A478" s="18" t="s">
        <v>169</v>
      </c>
      <c r="B478" s="18" t="s">
        <v>170</v>
      </c>
      <c r="C478" s="18" t="s">
        <v>4</v>
      </c>
      <c r="D478" s="17" t="s">
        <v>11</v>
      </c>
      <c r="E478" s="18">
        <f>[3]Analysis!E478</f>
        <v>0</v>
      </c>
      <c r="F478" s="18">
        <f>[3]Analysis!F478</f>
        <v>0</v>
      </c>
      <c r="G478" s="18">
        <f>[3]Analysis!G478</f>
        <v>0</v>
      </c>
      <c r="H478" s="18">
        <f>[3]Analysis!H478</f>
        <v>0</v>
      </c>
      <c r="I478" s="18">
        <f>[3]Analysis!I478</f>
        <v>0</v>
      </c>
      <c r="J478" s="18">
        <f>[3]Analysis!J478</f>
        <v>0</v>
      </c>
      <c r="K478" s="18">
        <f>[3]Analysis!K478</f>
        <v>0</v>
      </c>
      <c r="L478" s="18">
        <f>[3]Analysis!L478</f>
        <v>0</v>
      </c>
      <c r="M478" s="18">
        <f>[3]Analysis!M478</f>
        <v>0</v>
      </c>
      <c r="N478" s="18">
        <f>[3]Analysis!N478</f>
        <v>0</v>
      </c>
      <c r="O478" s="18">
        <f>[3]Analysis!O478</f>
        <v>0</v>
      </c>
      <c r="P478" s="18">
        <f>[3]Analysis!P478</f>
        <v>0</v>
      </c>
      <c r="Q478" s="18">
        <f>[3]Analysis!Q478</f>
        <v>0</v>
      </c>
      <c r="R478" s="18">
        <f>[3]Analysis!R478</f>
        <v>0</v>
      </c>
      <c r="S478" s="18">
        <f>[3]Analysis!S478</f>
        <v>0</v>
      </c>
      <c r="U478" s="1"/>
    </row>
    <row r="479" spans="1:21" x14ac:dyDescent="0.25">
      <c r="A479" s="18" t="s">
        <v>169</v>
      </c>
      <c r="B479" s="18" t="s">
        <v>170</v>
      </c>
      <c r="C479" s="18" t="s">
        <v>4</v>
      </c>
      <c r="D479" s="17" t="s">
        <v>12</v>
      </c>
      <c r="E479" s="18">
        <f>[3]Analysis!E479</f>
        <v>7.2691141847086527E-2</v>
      </c>
      <c r="F479" s="18">
        <f>[3]Analysis!F479</f>
        <v>6.8079545536363556E-2</v>
      </c>
      <c r="G479" s="18">
        <f>[3]Analysis!G479</f>
        <v>6.8093945524843574E-2</v>
      </c>
      <c r="H479" s="18">
        <f>[3]Analysis!H479</f>
        <v>6.2781141775086577E-2</v>
      </c>
      <c r="I479" s="18">
        <f>[3]Analysis!I479</f>
        <v>6.3756416994866394E-2</v>
      </c>
      <c r="J479" s="18">
        <f>[3]Analysis!J479</f>
        <v>7.1788370569303539E-2</v>
      </c>
      <c r="K479" s="18">
        <f>[3]Analysis!K479</f>
        <v>6.9874504100396709E-2</v>
      </c>
      <c r="L479" s="18">
        <f>[3]Analysis!L479</f>
        <v>7.6363354909316061E-2</v>
      </c>
      <c r="M479" s="18">
        <f>[3]Analysis!M479</f>
        <v>8.0914111268710981E-2</v>
      </c>
      <c r="N479" s="18">
        <f>[3]Analysis!N479</f>
        <v>8.5731807414554051E-2</v>
      </c>
      <c r="O479" s="18">
        <f>[3]Analysis!O479</f>
        <v>8.4924796060163149E-2</v>
      </c>
      <c r="P479" s="18">
        <f>[3]Analysis!P479</f>
        <v>9.142635485891612E-2</v>
      </c>
      <c r="Q479" s="18">
        <f>[3]Analysis!Q479</f>
        <v>9.1541410766871376E-2</v>
      </c>
      <c r="R479" s="18">
        <f>[3]Analysis!R479</f>
        <v>9.0028439977248007E-2</v>
      </c>
      <c r="S479" s="18">
        <f>[3]Analysis!S479</f>
        <v>8.082652333878132E-2</v>
      </c>
      <c r="U479" s="1"/>
    </row>
    <row r="480" spans="1:21" x14ac:dyDescent="0.25">
      <c r="A480" s="18" t="s">
        <v>169</v>
      </c>
      <c r="B480" s="18" t="s">
        <v>170</v>
      </c>
      <c r="C480" s="18" t="s">
        <v>4</v>
      </c>
      <c r="D480" s="17" t="s">
        <v>13</v>
      </c>
      <c r="E480" s="18">
        <f>[3]Analysis!E480</f>
        <v>1.3121989502408398E-2</v>
      </c>
      <c r="F480" s="18">
        <f>[3]Analysis!F480</f>
        <v>1.637998689601048E-2</v>
      </c>
      <c r="G480" s="18">
        <f>[3]Analysis!G480</f>
        <v>1.5141587886729689E-2</v>
      </c>
      <c r="H480" s="18">
        <f>[3]Analysis!H480</f>
        <v>1.6250386999690399E-2</v>
      </c>
      <c r="I480" s="18">
        <f>[3]Analysis!I480</f>
        <v>1.901931038455169E-2</v>
      </c>
      <c r="J480" s="18">
        <f>[3]Analysis!J480</f>
        <v>2.095311003751197E-2</v>
      </c>
      <c r="K480" s="18">
        <f>[3]Analysis!K480</f>
        <v>2.1195865043307963E-2</v>
      </c>
      <c r="L480" s="18">
        <f>[3]Analysis!L480</f>
        <v>2.3407181274254979E-2</v>
      </c>
      <c r="M480" s="18">
        <f>[3]Analysis!M480</f>
        <v>2.6431178855056914E-2</v>
      </c>
      <c r="N480" s="18">
        <f>[3]Analysis!N480</f>
        <v>2.714397828481737E-2</v>
      </c>
      <c r="O480" s="18">
        <f>[3]Analysis!O480</f>
        <v>3.21875742499406E-2</v>
      </c>
      <c r="P480" s="18">
        <f>[3]Analysis!P480</f>
        <v>3.5596771522582782E-2</v>
      </c>
      <c r="Q480" s="18">
        <f>[3]Analysis!Q480</f>
        <v>3.7768887384890093E-2</v>
      </c>
      <c r="R480" s="18">
        <f>[3]Analysis!R480</f>
        <v>3.7408560073151936E-2</v>
      </c>
      <c r="S480" s="18">
        <f>[3]Analysis!S480</f>
        <v>3.9944376444498837E-2</v>
      </c>
      <c r="U480" s="1"/>
    </row>
    <row r="481" spans="1:21" x14ac:dyDescent="0.25">
      <c r="A481" s="18" t="s">
        <v>171</v>
      </c>
      <c r="B481" s="18" t="s">
        <v>170</v>
      </c>
      <c r="C481" s="18" t="s">
        <v>14</v>
      </c>
      <c r="D481" s="17" t="s">
        <v>5</v>
      </c>
      <c r="E481" s="18">
        <f>[3]Analysis!E481</f>
        <v>0</v>
      </c>
      <c r="F481" s="18">
        <f>[3]Analysis!F481</f>
        <v>0</v>
      </c>
      <c r="G481" s="18">
        <f>[3]Analysis!G481</f>
        <v>0</v>
      </c>
      <c r="H481" s="18">
        <f>[3]Analysis!H481</f>
        <v>0</v>
      </c>
      <c r="I481" s="18">
        <f>[3]Analysis!I481</f>
        <v>0</v>
      </c>
      <c r="J481" s="18">
        <f>[3]Analysis!J481</f>
        <v>0</v>
      </c>
      <c r="K481" s="18">
        <f>[3]Analysis!K481</f>
        <v>0</v>
      </c>
      <c r="L481" s="18">
        <f>[3]Analysis!L481</f>
        <v>0</v>
      </c>
      <c r="M481" s="18">
        <f>[3]Analysis!M481</f>
        <v>0</v>
      </c>
      <c r="N481" s="18">
        <f>[3]Analysis!N481</f>
        <v>0</v>
      </c>
      <c r="O481" s="18">
        <f>[3]Analysis!O481</f>
        <v>0</v>
      </c>
      <c r="P481" s="18">
        <f>[3]Analysis!P481</f>
        <v>0</v>
      </c>
      <c r="Q481" s="18">
        <f>[3]Analysis!Q481</f>
        <v>0</v>
      </c>
      <c r="R481" s="18">
        <f>[3]Analysis!R481</f>
        <v>0</v>
      </c>
      <c r="S481" s="18">
        <f>[3]Analysis!S481</f>
        <v>0</v>
      </c>
      <c r="U481" s="1" t="str">
        <f t="shared" ref="U481" si="10">IF(D481="EU27",$U$1&amp;B481&amp;","&amp;C481&amp;"]=GET_DIRECT_DATA('"&amp;$V$1&amp;"'"&amp;A481&amp;"') ~~|","")</f>
        <v>IEA_TO_BY_PROTRA_EMPIRICAL[REGIONS_9_I,PROTRA_PP_solid_bio,TO_heat]=GET_DIRECT_DATA('model_parameters/energy/IEA_energy_balance_vensim_import.xlsx','IEA_TO_by_PROTRA','TO_by_PROTRA_TIME','PROTRA_PP_solid_bio_TO_heat') ~~|</v>
      </c>
    </row>
    <row r="482" spans="1:21" x14ac:dyDescent="0.25">
      <c r="A482" s="18" t="s">
        <v>171</v>
      </c>
      <c r="B482" s="18" t="s">
        <v>170</v>
      </c>
      <c r="C482" s="18" t="s">
        <v>14</v>
      </c>
      <c r="D482" s="18" t="s">
        <v>6</v>
      </c>
      <c r="E482" s="18">
        <f>[3]Analysis!E482</f>
        <v>0</v>
      </c>
      <c r="F482" s="18">
        <f>[3]Analysis!F482</f>
        <v>0</v>
      </c>
      <c r="G482" s="18">
        <f>[3]Analysis!G482</f>
        <v>0</v>
      </c>
      <c r="H482" s="18">
        <f>[3]Analysis!H482</f>
        <v>0</v>
      </c>
      <c r="I482" s="18">
        <f>[3]Analysis!I482</f>
        <v>0</v>
      </c>
      <c r="J482" s="18">
        <f>[3]Analysis!J482</f>
        <v>0</v>
      </c>
      <c r="K482" s="18">
        <f>[3]Analysis!K482</f>
        <v>0</v>
      </c>
      <c r="L482" s="18">
        <f>[3]Analysis!L482</f>
        <v>0</v>
      </c>
      <c r="M482" s="18">
        <f>[3]Analysis!M482</f>
        <v>0</v>
      </c>
      <c r="N482" s="18">
        <f>[3]Analysis!N482</f>
        <v>0</v>
      </c>
      <c r="O482" s="18">
        <f>[3]Analysis!O482</f>
        <v>0</v>
      </c>
      <c r="P482" s="18">
        <f>[3]Analysis!P482</f>
        <v>0</v>
      </c>
      <c r="Q482" s="18">
        <f>[3]Analysis!Q482</f>
        <v>0</v>
      </c>
      <c r="R482" s="18">
        <f>[3]Analysis!R482</f>
        <v>0</v>
      </c>
      <c r="S482" s="18">
        <f>[3]Analysis!S482</f>
        <v>0</v>
      </c>
      <c r="U482" s="1"/>
    </row>
    <row r="483" spans="1:21" x14ac:dyDescent="0.25">
      <c r="A483" s="18" t="s">
        <v>171</v>
      </c>
      <c r="B483" s="18" t="s">
        <v>170</v>
      </c>
      <c r="C483" s="18" t="s">
        <v>14</v>
      </c>
      <c r="D483" s="17" t="s">
        <v>7</v>
      </c>
      <c r="E483" s="18">
        <f>[3]Analysis!E483</f>
        <v>0</v>
      </c>
      <c r="F483" s="18">
        <f>[3]Analysis!F483</f>
        <v>0</v>
      </c>
      <c r="G483" s="18">
        <f>[3]Analysis!G483</f>
        <v>0</v>
      </c>
      <c r="H483" s="18">
        <f>[3]Analysis!H483</f>
        <v>0</v>
      </c>
      <c r="I483" s="18">
        <f>[3]Analysis!I483</f>
        <v>0</v>
      </c>
      <c r="J483" s="18">
        <f>[3]Analysis!J483</f>
        <v>0</v>
      </c>
      <c r="K483" s="18">
        <f>[3]Analysis!K483</f>
        <v>0</v>
      </c>
      <c r="L483" s="18">
        <f>[3]Analysis!L483</f>
        <v>0</v>
      </c>
      <c r="M483" s="18">
        <f>[3]Analysis!M483</f>
        <v>0</v>
      </c>
      <c r="N483" s="18">
        <f>[3]Analysis!N483</f>
        <v>0</v>
      </c>
      <c r="O483" s="18">
        <f>[3]Analysis!O483</f>
        <v>0</v>
      </c>
      <c r="P483" s="18">
        <f>[3]Analysis!P483</f>
        <v>0</v>
      </c>
      <c r="Q483" s="18">
        <f>[3]Analysis!Q483</f>
        <v>0</v>
      </c>
      <c r="R483" s="18">
        <f>[3]Analysis!R483</f>
        <v>0</v>
      </c>
      <c r="S483" s="18">
        <f>[3]Analysis!S483</f>
        <v>0</v>
      </c>
      <c r="U483" s="1"/>
    </row>
    <row r="484" spans="1:21" x14ac:dyDescent="0.25">
      <c r="A484" s="18" t="s">
        <v>171</v>
      </c>
      <c r="B484" s="18" t="s">
        <v>170</v>
      </c>
      <c r="C484" s="18" t="s">
        <v>14</v>
      </c>
      <c r="D484" s="17" t="s">
        <v>8</v>
      </c>
      <c r="E484" s="18">
        <f>[3]Analysis!E484</f>
        <v>0</v>
      </c>
      <c r="F484" s="18">
        <f>[3]Analysis!F484</f>
        <v>0</v>
      </c>
      <c r="G484" s="18">
        <f>[3]Analysis!G484</f>
        <v>0</v>
      </c>
      <c r="H484" s="18">
        <f>[3]Analysis!H484</f>
        <v>0</v>
      </c>
      <c r="I484" s="18">
        <f>[3]Analysis!I484</f>
        <v>0</v>
      </c>
      <c r="J484" s="18">
        <f>[3]Analysis!J484</f>
        <v>0</v>
      </c>
      <c r="K484" s="18">
        <f>[3]Analysis!K484</f>
        <v>0</v>
      </c>
      <c r="L484" s="18">
        <f>[3]Analysis!L484</f>
        <v>0</v>
      </c>
      <c r="M484" s="18">
        <f>[3]Analysis!M484</f>
        <v>0</v>
      </c>
      <c r="N484" s="18">
        <f>[3]Analysis!N484</f>
        <v>0</v>
      </c>
      <c r="O484" s="18">
        <f>[3]Analysis!O484</f>
        <v>0</v>
      </c>
      <c r="P484" s="18">
        <f>[3]Analysis!P484</f>
        <v>0</v>
      </c>
      <c r="Q484" s="18">
        <f>[3]Analysis!Q484</f>
        <v>0</v>
      </c>
      <c r="R484" s="18">
        <f>[3]Analysis!R484</f>
        <v>0</v>
      </c>
      <c r="S484" s="18">
        <f>[3]Analysis!S484</f>
        <v>0</v>
      </c>
      <c r="U484" s="1"/>
    </row>
    <row r="485" spans="1:21" x14ac:dyDescent="0.25">
      <c r="A485" s="18" t="s">
        <v>171</v>
      </c>
      <c r="B485" s="18" t="s">
        <v>170</v>
      </c>
      <c r="C485" s="18" t="s">
        <v>14</v>
      </c>
      <c r="D485" s="17" t="s">
        <v>9</v>
      </c>
      <c r="E485" s="18">
        <f>[3]Analysis!E485</f>
        <v>0</v>
      </c>
      <c r="F485" s="18">
        <f>[3]Analysis!F485</f>
        <v>0</v>
      </c>
      <c r="G485" s="18">
        <f>[3]Analysis!G485</f>
        <v>0</v>
      </c>
      <c r="H485" s="18">
        <f>[3]Analysis!H485</f>
        <v>0</v>
      </c>
      <c r="I485" s="18">
        <f>[3]Analysis!I485</f>
        <v>0</v>
      </c>
      <c r="J485" s="18">
        <f>[3]Analysis!J485</f>
        <v>0</v>
      </c>
      <c r="K485" s="18">
        <f>[3]Analysis!K485</f>
        <v>0</v>
      </c>
      <c r="L485" s="18">
        <f>[3]Analysis!L485</f>
        <v>0</v>
      </c>
      <c r="M485" s="18">
        <f>[3]Analysis!M485</f>
        <v>0</v>
      </c>
      <c r="N485" s="18">
        <f>[3]Analysis!N485</f>
        <v>0</v>
      </c>
      <c r="O485" s="18">
        <f>[3]Analysis!O485</f>
        <v>0</v>
      </c>
      <c r="P485" s="18">
        <f>[3]Analysis!P485</f>
        <v>0</v>
      </c>
      <c r="Q485" s="18">
        <f>[3]Analysis!Q485</f>
        <v>0</v>
      </c>
      <c r="R485" s="18">
        <f>[3]Analysis!R485</f>
        <v>0</v>
      </c>
      <c r="S485" s="18">
        <f>[3]Analysis!S485</f>
        <v>0</v>
      </c>
      <c r="U485" s="1"/>
    </row>
    <row r="486" spans="1:21" x14ac:dyDescent="0.25">
      <c r="A486" s="18" t="s">
        <v>171</v>
      </c>
      <c r="B486" s="18" t="s">
        <v>170</v>
      </c>
      <c r="C486" s="18" t="s">
        <v>14</v>
      </c>
      <c r="D486" s="17" t="s">
        <v>10</v>
      </c>
      <c r="E486" s="18">
        <f>[3]Analysis!E486</f>
        <v>0</v>
      </c>
      <c r="F486" s="18">
        <f>[3]Analysis!F486</f>
        <v>0</v>
      </c>
      <c r="G486" s="18">
        <f>[3]Analysis!G486</f>
        <v>0</v>
      </c>
      <c r="H486" s="18">
        <f>[3]Analysis!H486</f>
        <v>0</v>
      </c>
      <c r="I486" s="18">
        <f>[3]Analysis!I486</f>
        <v>0</v>
      </c>
      <c r="J486" s="18">
        <f>[3]Analysis!J486</f>
        <v>0</v>
      </c>
      <c r="K486" s="18">
        <f>[3]Analysis!K486</f>
        <v>0</v>
      </c>
      <c r="L486" s="18">
        <f>[3]Analysis!L486</f>
        <v>0</v>
      </c>
      <c r="M486" s="18">
        <f>[3]Analysis!M486</f>
        <v>0</v>
      </c>
      <c r="N486" s="18">
        <f>[3]Analysis!N486</f>
        <v>0</v>
      </c>
      <c r="O486" s="18">
        <f>[3]Analysis!O486</f>
        <v>0</v>
      </c>
      <c r="P486" s="18">
        <f>[3]Analysis!P486</f>
        <v>0</v>
      </c>
      <c r="Q486" s="18">
        <f>[3]Analysis!Q486</f>
        <v>0</v>
      </c>
      <c r="R486" s="18">
        <f>[3]Analysis!R486</f>
        <v>0</v>
      </c>
      <c r="S486" s="18">
        <f>[3]Analysis!S486</f>
        <v>0</v>
      </c>
      <c r="U486" s="1"/>
    </row>
    <row r="487" spans="1:21" x14ac:dyDescent="0.25">
      <c r="A487" s="18" t="s">
        <v>171</v>
      </c>
      <c r="B487" s="18" t="s">
        <v>170</v>
      </c>
      <c r="C487" s="18" t="s">
        <v>14</v>
      </c>
      <c r="D487" s="17" t="s">
        <v>11</v>
      </c>
      <c r="E487" s="18">
        <f>[3]Analysis!E487</f>
        <v>0</v>
      </c>
      <c r="F487" s="18">
        <f>[3]Analysis!F487</f>
        <v>0</v>
      </c>
      <c r="G487" s="18">
        <f>[3]Analysis!G487</f>
        <v>0</v>
      </c>
      <c r="H487" s="18">
        <f>[3]Analysis!H487</f>
        <v>0</v>
      </c>
      <c r="I487" s="18">
        <f>[3]Analysis!I487</f>
        <v>0</v>
      </c>
      <c r="J487" s="18">
        <f>[3]Analysis!J487</f>
        <v>0</v>
      </c>
      <c r="K487" s="18">
        <f>[3]Analysis!K487</f>
        <v>0</v>
      </c>
      <c r="L487" s="18">
        <f>[3]Analysis!L487</f>
        <v>0</v>
      </c>
      <c r="M487" s="18">
        <f>[3]Analysis!M487</f>
        <v>0</v>
      </c>
      <c r="N487" s="18">
        <f>[3]Analysis!N487</f>
        <v>0</v>
      </c>
      <c r="O487" s="18">
        <f>[3]Analysis!O487</f>
        <v>0</v>
      </c>
      <c r="P487" s="18">
        <f>[3]Analysis!P487</f>
        <v>0</v>
      </c>
      <c r="Q487" s="18">
        <f>[3]Analysis!Q487</f>
        <v>0</v>
      </c>
      <c r="R487" s="18">
        <f>[3]Analysis!R487</f>
        <v>0</v>
      </c>
      <c r="S487" s="18">
        <f>[3]Analysis!S487</f>
        <v>0</v>
      </c>
      <c r="U487" s="1"/>
    </row>
    <row r="488" spans="1:21" x14ac:dyDescent="0.25">
      <c r="A488" s="18" t="s">
        <v>171</v>
      </c>
      <c r="B488" s="18" t="s">
        <v>170</v>
      </c>
      <c r="C488" s="18" t="s">
        <v>14</v>
      </c>
      <c r="D488" s="17" t="s">
        <v>12</v>
      </c>
      <c r="E488" s="18">
        <f>[3]Analysis!E488</f>
        <v>0</v>
      </c>
      <c r="F488" s="18">
        <f>[3]Analysis!F488</f>
        <v>0</v>
      </c>
      <c r="G488" s="18">
        <f>[3]Analysis!G488</f>
        <v>0</v>
      </c>
      <c r="H488" s="18">
        <f>[3]Analysis!H488</f>
        <v>0</v>
      </c>
      <c r="I488" s="18">
        <f>[3]Analysis!I488</f>
        <v>0</v>
      </c>
      <c r="J488" s="18">
        <f>[3]Analysis!J488</f>
        <v>0</v>
      </c>
      <c r="K488" s="18">
        <f>[3]Analysis!K488</f>
        <v>0</v>
      </c>
      <c r="L488" s="18">
        <f>[3]Analysis!L488</f>
        <v>0</v>
      </c>
      <c r="M488" s="18">
        <f>[3]Analysis!M488</f>
        <v>0</v>
      </c>
      <c r="N488" s="18">
        <f>[3]Analysis!N488</f>
        <v>0</v>
      </c>
      <c r="O488" s="18">
        <f>[3]Analysis!O488</f>
        <v>0</v>
      </c>
      <c r="P488" s="18">
        <f>[3]Analysis!P488</f>
        <v>0</v>
      </c>
      <c r="Q488" s="18">
        <f>[3]Analysis!Q488</f>
        <v>0</v>
      </c>
      <c r="R488" s="18">
        <f>[3]Analysis!R488</f>
        <v>0</v>
      </c>
      <c r="S488" s="18">
        <f>[3]Analysis!S488</f>
        <v>0</v>
      </c>
      <c r="U488" s="1"/>
    </row>
    <row r="489" spans="1:21" x14ac:dyDescent="0.25">
      <c r="A489" s="18" t="s">
        <v>171</v>
      </c>
      <c r="B489" s="18" t="s">
        <v>170</v>
      </c>
      <c r="C489" s="18" t="s">
        <v>14</v>
      </c>
      <c r="D489" s="17" t="s">
        <v>13</v>
      </c>
      <c r="E489" s="18">
        <f>[3]Analysis!E489</f>
        <v>0</v>
      </c>
      <c r="F489" s="18">
        <f>[3]Analysis!F489</f>
        <v>0</v>
      </c>
      <c r="G489" s="18">
        <f>[3]Analysis!G489</f>
        <v>0</v>
      </c>
      <c r="H489" s="18">
        <f>[3]Analysis!H489</f>
        <v>0</v>
      </c>
      <c r="I489" s="18">
        <f>[3]Analysis!I489</f>
        <v>0</v>
      </c>
      <c r="J489" s="18">
        <f>[3]Analysis!J489</f>
        <v>0</v>
      </c>
      <c r="K489" s="18">
        <f>[3]Analysis!K489</f>
        <v>0</v>
      </c>
      <c r="L489" s="18">
        <f>[3]Analysis!L489</f>
        <v>0</v>
      </c>
      <c r="M489" s="18">
        <f>[3]Analysis!M489</f>
        <v>0</v>
      </c>
      <c r="N489" s="18">
        <f>[3]Analysis!N489</f>
        <v>0</v>
      </c>
      <c r="O489" s="18">
        <f>[3]Analysis!O489</f>
        <v>0</v>
      </c>
      <c r="P489" s="18">
        <f>[3]Analysis!P489</f>
        <v>0</v>
      </c>
      <c r="Q489" s="18">
        <f>[3]Analysis!Q489</f>
        <v>0</v>
      </c>
      <c r="R489" s="18">
        <f>[3]Analysis!R489</f>
        <v>0</v>
      </c>
      <c r="S489" s="18">
        <f>[3]Analysis!S489</f>
        <v>0</v>
      </c>
      <c r="U489" s="1"/>
    </row>
    <row r="490" spans="1:21" x14ac:dyDescent="0.25">
      <c r="A490" s="18" t="s">
        <v>172</v>
      </c>
      <c r="B490" s="18" t="s">
        <v>173</v>
      </c>
      <c r="C490" s="18" t="s">
        <v>4</v>
      </c>
      <c r="D490" s="17" t="s">
        <v>5</v>
      </c>
      <c r="E490" s="18">
        <f>[3]Analysis!E490</f>
        <v>0</v>
      </c>
      <c r="F490" s="18">
        <f>[3]Analysis!F490</f>
        <v>0</v>
      </c>
      <c r="G490" s="18">
        <f>[3]Analysis!G490</f>
        <v>0</v>
      </c>
      <c r="H490" s="18">
        <f>[3]Analysis!H490</f>
        <v>0</v>
      </c>
      <c r="I490" s="18">
        <f>[3]Analysis!I490</f>
        <v>0</v>
      </c>
      <c r="J490" s="18">
        <f>[3]Analysis!J490</f>
        <v>0</v>
      </c>
      <c r="K490" s="18">
        <f>[3]Analysis!K490</f>
        <v>0</v>
      </c>
      <c r="L490" s="18">
        <f>[3]Analysis!L490</f>
        <v>0</v>
      </c>
      <c r="M490" s="18">
        <f>[3]Analysis!M490</f>
        <v>0</v>
      </c>
      <c r="N490" s="18">
        <f>[3]Analysis!N490</f>
        <v>0</v>
      </c>
      <c r="O490" s="18">
        <f>[3]Analysis!O490</f>
        <v>0</v>
      </c>
      <c r="P490" s="18">
        <f>[3]Analysis!P490</f>
        <v>0</v>
      </c>
      <c r="Q490" s="18">
        <f>[3]Analysis!Q490</f>
        <v>0</v>
      </c>
      <c r="R490" s="18">
        <f>[3]Analysis!R490</f>
        <v>0</v>
      </c>
      <c r="S490" s="18">
        <f>[3]Analysis!S490</f>
        <v>0</v>
      </c>
      <c r="U490" s="1" t="str">
        <f t="shared" ref="U490" si="11">IF(D490="EU27",$U$1&amp;B490&amp;","&amp;C490&amp;"]=GET_DIRECT_DATA('"&amp;$V$1&amp;"'"&amp;A490&amp;"') ~~|","")</f>
        <v>IEA_TO_BY_PROTRA_EMPIRICAL[REGIONS_9_I,PROTRA_HP_solid_bio,TO_elec]=GET_DIRECT_DATA('model_parameters/energy/IEA_energy_balance_vensim_import.xlsx','IEA_TO_by_PROTRA','TO_by_PROTRA_TIME','PROTRA_HP_solid_bio_TO_elec') ~~|</v>
      </c>
    </row>
    <row r="491" spans="1:21" x14ac:dyDescent="0.25">
      <c r="A491" s="18" t="s">
        <v>172</v>
      </c>
      <c r="B491" s="18" t="s">
        <v>173</v>
      </c>
      <c r="C491" s="18" t="s">
        <v>4</v>
      </c>
      <c r="D491" s="18" t="s">
        <v>6</v>
      </c>
      <c r="E491" s="18">
        <f>[3]Analysis!E491</f>
        <v>0</v>
      </c>
      <c r="F491" s="18">
        <f>[3]Analysis!F491</f>
        <v>0</v>
      </c>
      <c r="G491" s="18">
        <f>[3]Analysis!G491</f>
        <v>0</v>
      </c>
      <c r="H491" s="18">
        <f>[3]Analysis!H491</f>
        <v>0</v>
      </c>
      <c r="I491" s="18">
        <f>[3]Analysis!I491</f>
        <v>0</v>
      </c>
      <c r="J491" s="18">
        <f>[3]Analysis!J491</f>
        <v>0</v>
      </c>
      <c r="K491" s="18">
        <f>[3]Analysis!K491</f>
        <v>0</v>
      </c>
      <c r="L491" s="18">
        <f>[3]Analysis!L491</f>
        <v>0</v>
      </c>
      <c r="M491" s="18">
        <f>[3]Analysis!M491</f>
        <v>0</v>
      </c>
      <c r="N491" s="18">
        <f>[3]Analysis!N491</f>
        <v>0</v>
      </c>
      <c r="O491" s="18">
        <f>[3]Analysis!O491</f>
        <v>0</v>
      </c>
      <c r="P491" s="18">
        <f>[3]Analysis!P491</f>
        <v>0</v>
      </c>
      <c r="Q491" s="18">
        <f>[3]Analysis!Q491</f>
        <v>0</v>
      </c>
      <c r="R491" s="18">
        <f>[3]Analysis!R491</f>
        <v>0</v>
      </c>
      <c r="S491" s="18">
        <f>[3]Analysis!S491</f>
        <v>0</v>
      </c>
      <c r="U491" s="1"/>
    </row>
    <row r="492" spans="1:21" x14ac:dyDescent="0.25">
      <c r="A492" s="18" t="s">
        <v>172</v>
      </c>
      <c r="B492" s="18" t="s">
        <v>173</v>
      </c>
      <c r="C492" s="18" t="s">
        <v>4</v>
      </c>
      <c r="D492" s="17" t="s">
        <v>7</v>
      </c>
      <c r="E492" s="18">
        <f>[3]Analysis!E492</f>
        <v>0</v>
      </c>
      <c r="F492" s="18">
        <f>[3]Analysis!F492</f>
        <v>0</v>
      </c>
      <c r="G492" s="18">
        <f>[3]Analysis!G492</f>
        <v>0</v>
      </c>
      <c r="H492" s="18">
        <f>[3]Analysis!H492</f>
        <v>0</v>
      </c>
      <c r="I492" s="18">
        <f>[3]Analysis!I492</f>
        <v>0</v>
      </c>
      <c r="J492" s="18">
        <f>[3]Analysis!J492</f>
        <v>0</v>
      </c>
      <c r="K492" s="18">
        <f>[3]Analysis!K492</f>
        <v>0</v>
      </c>
      <c r="L492" s="18">
        <f>[3]Analysis!L492</f>
        <v>0</v>
      </c>
      <c r="M492" s="18">
        <f>[3]Analysis!M492</f>
        <v>0</v>
      </c>
      <c r="N492" s="18">
        <f>[3]Analysis!N492</f>
        <v>0</v>
      </c>
      <c r="O492" s="18">
        <f>[3]Analysis!O492</f>
        <v>0</v>
      </c>
      <c r="P492" s="18">
        <f>[3]Analysis!P492</f>
        <v>0</v>
      </c>
      <c r="Q492" s="18">
        <f>[3]Analysis!Q492</f>
        <v>0</v>
      </c>
      <c r="R492" s="18">
        <f>[3]Analysis!R492</f>
        <v>0</v>
      </c>
      <c r="S492" s="18">
        <f>[3]Analysis!S492</f>
        <v>0</v>
      </c>
      <c r="U492" s="1"/>
    </row>
    <row r="493" spans="1:21" x14ac:dyDescent="0.25">
      <c r="A493" s="18" t="s">
        <v>172</v>
      </c>
      <c r="B493" s="18" t="s">
        <v>173</v>
      </c>
      <c r="C493" s="18" t="s">
        <v>4</v>
      </c>
      <c r="D493" s="17" t="s">
        <v>8</v>
      </c>
      <c r="E493" s="18">
        <f>[3]Analysis!E493</f>
        <v>0</v>
      </c>
      <c r="F493" s="18">
        <f>[3]Analysis!F493</f>
        <v>0</v>
      </c>
      <c r="G493" s="18">
        <f>[3]Analysis!G493</f>
        <v>0</v>
      </c>
      <c r="H493" s="18">
        <f>[3]Analysis!H493</f>
        <v>0</v>
      </c>
      <c r="I493" s="18">
        <f>[3]Analysis!I493</f>
        <v>0</v>
      </c>
      <c r="J493" s="18">
        <f>[3]Analysis!J493</f>
        <v>0</v>
      </c>
      <c r="K493" s="18">
        <f>[3]Analysis!K493</f>
        <v>0</v>
      </c>
      <c r="L493" s="18">
        <f>[3]Analysis!L493</f>
        <v>0</v>
      </c>
      <c r="M493" s="18">
        <f>[3]Analysis!M493</f>
        <v>0</v>
      </c>
      <c r="N493" s="18">
        <f>[3]Analysis!N493</f>
        <v>0</v>
      </c>
      <c r="O493" s="18">
        <f>[3]Analysis!O493</f>
        <v>0</v>
      </c>
      <c r="P493" s="18">
        <f>[3]Analysis!P493</f>
        <v>0</v>
      </c>
      <c r="Q493" s="18">
        <f>[3]Analysis!Q493</f>
        <v>0</v>
      </c>
      <c r="R493" s="18">
        <f>[3]Analysis!R493</f>
        <v>0</v>
      </c>
      <c r="S493" s="18">
        <f>[3]Analysis!S493</f>
        <v>0</v>
      </c>
      <c r="U493" s="1"/>
    </row>
    <row r="494" spans="1:21" x14ac:dyDescent="0.25">
      <c r="A494" s="18" t="s">
        <v>172</v>
      </c>
      <c r="B494" s="18" t="s">
        <v>173</v>
      </c>
      <c r="C494" s="18" t="s">
        <v>4</v>
      </c>
      <c r="D494" s="17" t="s">
        <v>9</v>
      </c>
      <c r="E494" s="18">
        <f>[3]Analysis!E494</f>
        <v>0</v>
      </c>
      <c r="F494" s="18">
        <f>[3]Analysis!F494</f>
        <v>0</v>
      </c>
      <c r="G494" s="18">
        <f>[3]Analysis!G494</f>
        <v>0</v>
      </c>
      <c r="H494" s="18">
        <f>[3]Analysis!H494</f>
        <v>0</v>
      </c>
      <c r="I494" s="18">
        <f>[3]Analysis!I494</f>
        <v>0</v>
      </c>
      <c r="J494" s="18">
        <f>[3]Analysis!J494</f>
        <v>0</v>
      </c>
      <c r="K494" s="18">
        <f>[3]Analysis!K494</f>
        <v>0</v>
      </c>
      <c r="L494" s="18">
        <f>[3]Analysis!L494</f>
        <v>0</v>
      </c>
      <c r="M494" s="18">
        <f>[3]Analysis!M494</f>
        <v>0</v>
      </c>
      <c r="N494" s="18">
        <f>[3]Analysis!N494</f>
        <v>0</v>
      </c>
      <c r="O494" s="18">
        <f>[3]Analysis!O494</f>
        <v>0</v>
      </c>
      <c r="P494" s="18">
        <f>[3]Analysis!P494</f>
        <v>0</v>
      </c>
      <c r="Q494" s="18">
        <f>[3]Analysis!Q494</f>
        <v>0</v>
      </c>
      <c r="R494" s="18">
        <f>[3]Analysis!R494</f>
        <v>0</v>
      </c>
      <c r="S494" s="18">
        <f>[3]Analysis!S494</f>
        <v>0</v>
      </c>
      <c r="U494" s="1"/>
    </row>
    <row r="495" spans="1:21" x14ac:dyDescent="0.25">
      <c r="A495" s="18" t="s">
        <v>172</v>
      </c>
      <c r="B495" s="18" t="s">
        <v>173</v>
      </c>
      <c r="C495" s="18" t="s">
        <v>4</v>
      </c>
      <c r="D495" s="17" t="s">
        <v>10</v>
      </c>
      <c r="E495" s="18">
        <f>[3]Analysis!E495</f>
        <v>0</v>
      </c>
      <c r="F495" s="18">
        <f>[3]Analysis!F495</f>
        <v>0</v>
      </c>
      <c r="G495" s="18">
        <f>[3]Analysis!G495</f>
        <v>0</v>
      </c>
      <c r="H495" s="18">
        <f>[3]Analysis!H495</f>
        <v>0</v>
      </c>
      <c r="I495" s="18">
        <f>[3]Analysis!I495</f>
        <v>0</v>
      </c>
      <c r="J495" s="18">
        <f>[3]Analysis!J495</f>
        <v>0</v>
      </c>
      <c r="K495" s="18">
        <f>[3]Analysis!K495</f>
        <v>0</v>
      </c>
      <c r="L495" s="18">
        <f>[3]Analysis!L495</f>
        <v>0</v>
      </c>
      <c r="M495" s="18">
        <f>[3]Analysis!M495</f>
        <v>0</v>
      </c>
      <c r="N495" s="18">
        <f>[3]Analysis!N495</f>
        <v>0</v>
      </c>
      <c r="O495" s="18">
        <f>[3]Analysis!O495</f>
        <v>0</v>
      </c>
      <c r="P495" s="18">
        <f>[3]Analysis!P495</f>
        <v>0</v>
      </c>
      <c r="Q495" s="18">
        <f>[3]Analysis!Q495</f>
        <v>0</v>
      </c>
      <c r="R495" s="18">
        <f>[3]Analysis!R495</f>
        <v>0</v>
      </c>
      <c r="S495" s="18">
        <f>[3]Analysis!S495</f>
        <v>0</v>
      </c>
      <c r="U495" s="1"/>
    </row>
    <row r="496" spans="1:21" x14ac:dyDescent="0.25">
      <c r="A496" s="18" t="s">
        <v>172</v>
      </c>
      <c r="B496" s="18" t="s">
        <v>173</v>
      </c>
      <c r="C496" s="18" t="s">
        <v>4</v>
      </c>
      <c r="D496" s="17" t="s">
        <v>11</v>
      </c>
      <c r="E496" s="18">
        <f>[3]Analysis!E496</f>
        <v>0</v>
      </c>
      <c r="F496" s="18">
        <f>[3]Analysis!F496</f>
        <v>0</v>
      </c>
      <c r="G496" s="18">
        <f>[3]Analysis!G496</f>
        <v>0</v>
      </c>
      <c r="H496" s="18">
        <f>[3]Analysis!H496</f>
        <v>0</v>
      </c>
      <c r="I496" s="18">
        <f>[3]Analysis!I496</f>
        <v>0</v>
      </c>
      <c r="J496" s="18">
        <f>[3]Analysis!J496</f>
        <v>0</v>
      </c>
      <c r="K496" s="18">
        <f>[3]Analysis!K496</f>
        <v>0</v>
      </c>
      <c r="L496" s="18">
        <f>[3]Analysis!L496</f>
        <v>0</v>
      </c>
      <c r="M496" s="18">
        <f>[3]Analysis!M496</f>
        <v>0</v>
      </c>
      <c r="N496" s="18">
        <f>[3]Analysis!N496</f>
        <v>0</v>
      </c>
      <c r="O496" s="18">
        <f>[3]Analysis!O496</f>
        <v>0</v>
      </c>
      <c r="P496" s="18">
        <f>[3]Analysis!P496</f>
        <v>0</v>
      </c>
      <c r="Q496" s="18">
        <f>[3]Analysis!Q496</f>
        <v>0</v>
      </c>
      <c r="R496" s="18">
        <f>[3]Analysis!R496</f>
        <v>0</v>
      </c>
      <c r="S496" s="18">
        <f>[3]Analysis!S496</f>
        <v>0</v>
      </c>
      <c r="U496" s="1"/>
    </row>
    <row r="497" spans="1:21" x14ac:dyDescent="0.25">
      <c r="A497" s="18" t="s">
        <v>172</v>
      </c>
      <c r="B497" s="18" t="s">
        <v>173</v>
      </c>
      <c r="C497" s="18" t="s">
        <v>4</v>
      </c>
      <c r="D497" s="17" t="s">
        <v>12</v>
      </c>
      <c r="E497" s="18">
        <f>[3]Analysis!E497</f>
        <v>0</v>
      </c>
      <c r="F497" s="18">
        <f>[3]Analysis!F497</f>
        <v>0</v>
      </c>
      <c r="G497" s="18">
        <f>[3]Analysis!G497</f>
        <v>0</v>
      </c>
      <c r="H497" s="18">
        <f>[3]Analysis!H497</f>
        <v>0</v>
      </c>
      <c r="I497" s="18">
        <f>[3]Analysis!I497</f>
        <v>0</v>
      </c>
      <c r="J497" s="18">
        <f>[3]Analysis!J497</f>
        <v>0</v>
      </c>
      <c r="K497" s="18">
        <f>[3]Analysis!K497</f>
        <v>0</v>
      </c>
      <c r="L497" s="18">
        <f>[3]Analysis!L497</f>
        <v>0</v>
      </c>
      <c r="M497" s="18">
        <f>[3]Analysis!M497</f>
        <v>0</v>
      </c>
      <c r="N497" s="18">
        <f>[3]Analysis!N497</f>
        <v>0</v>
      </c>
      <c r="O497" s="18">
        <f>[3]Analysis!O497</f>
        <v>0</v>
      </c>
      <c r="P497" s="18">
        <f>[3]Analysis!P497</f>
        <v>0</v>
      </c>
      <c r="Q497" s="18">
        <f>[3]Analysis!Q497</f>
        <v>0</v>
      </c>
      <c r="R497" s="18">
        <f>[3]Analysis!R497</f>
        <v>0</v>
      </c>
      <c r="S497" s="18">
        <f>[3]Analysis!S497</f>
        <v>0</v>
      </c>
      <c r="U497" s="1"/>
    </row>
    <row r="498" spans="1:21" x14ac:dyDescent="0.25">
      <c r="A498" s="18" t="s">
        <v>172</v>
      </c>
      <c r="B498" s="18" t="s">
        <v>173</v>
      </c>
      <c r="C498" s="18" t="s">
        <v>4</v>
      </c>
      <c r="D498" s="17" t="s">
        <v>13</v>
      </c>
      <c r="E498" s="18">
        <f>[3]Analysis!E498</f>
        <v>0</v>
      </c>
      <c r="F498" s="18">
        <f>[3]Analysis!F498</f>
        <v>0</v>
      </c>
      <c r="G498" s="18">
        <f>[3]Analysis!G498</f>
        <v>0</v>
      </c>
      <c r="H498" s="18">
        <f>[3]Analysis!H498</f>
        <v>0</v>
      </c>
      <c r="I498" s="18">
        <f>[3]Analysis!I498</f>
        <v>0</v>
      </c>
      <c r="J498" s="18">
        <f>[3]Analysis!J498</f>
        <v>0</v>
      </c>
      <c r="K498" s="18">
        <f>[3]Analysis!K498</f>
        <v>0</v>
      </c>
      <c r="L498" s="18">
        <f>[3]Analysis!L498</f>
        <v>0</v>
      </c>
      <c r="M498" s="18">
        <f>[3]Analysis!M498</f>
        <v>0</v>
      </c>
      <c r="N498" s="18">
        <f>[3]Analysis!N498</f>
        <v>0</v>
      </c>
      <c r="O498" s="18">
        <f>[3]Analysis!O498</f>
        <v>0</v>
      </c>
      <c r="P498" s="18">
        <f>[3]Analysis!P498</f>
        <v>0</v>
      </c>
      <c r="Q498" s="18">
        <f>[3]Analysis!Q498</f>
        <v>0</v>
      </c>
      <c r="R498" s="18">
        <f>[3]Analysis!R498</f>
        <v>0</v>
      </c>
      <c r="S498" s="18">
        <f>[3]Analysis!S498</f>
        <v>0</v>
      </c>
      <c r="U498" s="1"/>
    </row>
    <row r="499" spans="1:21" x14ac:dyDescent="0.25">
      <c r="A499" s="18" t="s">
        <v>174</v>
      </c>
      <c r="B499" s="18" t="s">
        <v>173</v>
      </c>
      <c r="C499" s="18" t="s">
        <v>14</v>
      </c>
      <c r="D499" s="17" t="s">
        <v>5</v>
      </c>
      <c r="E499" s="18">
        <f>[3]Analysis!E499</f>
        <v>8.5763198999999984E-2</v>
      </c>
      <c r="F499" s="18">
        <f>[3]Analysis!F499</f>
        <v>9.5016186000000002E-2</v>
      </c>
      <c r="G499" s="18">
        <f>[3]Analysis!G499</f>
        <v>8.7672684999999986E-2</v>
      </c>
      <c r="H499" s="18">
        <f>[3]Analysis!H499</f>
        <v>9.7083292000000002E-2</v>
      </c>
      <c r="I499" s="18">
        <f>[3]Analysis!I499</f>
        <v>0.10384501600000001</v>
      </c>
      <c r="J499" s="18">
        <f>[3]Analysis!J499</f>
        <v>0.118104949</v>
      </c>
      <c r="K499" s="18">
        <f>[3]Analysis!K499</f>
        <v>0.11409239399999999</v>
      </c>
      <c r="L499" s="18">
        <f>[3]Analysis!L499</f>
        <v>0.13136030899999998</v>
      </c>
      <c r="M499" s="18">
        <f>[3]Analysis!M499</f>
        <v>0.13526415</v>
      </c>
      <c r="N499" s="18">
        <f>[3]Analysis!N499</f>
        <v>0.14251408200000001</v>
      </c>
      <c r="O499" s="18">
        <f>[3]Analysis!O499</f>
        <v>0.15297955699999999</v>
      </c>
      <c r="P499" s="18">
        <f>[3]Analysis!P499</f>
        <v>0.170811619</v>
      </c>
      <c r="Q499" s="18">
        <f>[3]Analysis!Q499</f>
        <v>0.177930227</v>
      </c>
      <c r="R499" s="18">
        <f>[3]Analysis!R499</f>
        <v>0.17312310799999997</v>
      </c>
      <c r="S499" s="18">
        <f>[3]Analysis!S499</f>
        <v>0.17787214900000001</v>
      </c>
      <c r="U499" s="1" t="str">
        <f t="shared" ref="U499" si="12">IF(D499="EU27",$U$1&amp;B499&amp;","&amp;C499&amp;"]=GET_DIRECT_DATA('"&amp;$V$1&amp;"'"&amp;A499&amp;"') ~~|","")</f>
        <v>IEA_TO_BY_PROTRA_EMPIRICAL[REGIONS_9_I,PROTRA_HP_solid_bio,TO_heat]=GET_DIRECT_DATA('model_parameters/energy/IEA_energy_balance_vensim_import.xlsx','IEA_TO_by_PROTRA','TO_by_PROTRA_TIME','PROTRA_HP_solid_bio_TO_heat') ~~|</v>
      </c>
    </row>
    <row r="500" spans="1:21" x14ac:dyDescent="0.25">
      <c r="A500" s="18" t="s">
        <v>174</v>
      </c>
      <c r="B500" s="18" t="s">
        <v>173</v>
      </c>
      <c r="C500" s="18" t="s">
        <v>14</v>
      </c>
      <c r="D500" s="18" t="s">
        <v>6</v>
      </c>
      <c r="E500" s="18">
        <f>[3]Analysis!E500</f>
        <v>0</v>
      </c>
      <c r="F500" s="18">
        <f>[3]Analysis!F500</f>
        <v>0</v>
      </c>
      <c r="G500" s="18">
        <f>[3]Analysis!G500</f>
        <v>0</v>
      </c>
      <c r="H500" s="18">
        <f>[3]Analysis!H500</f>
        <v>4.6E-5</v>
      </c>
      <c r="I500" s="18">
        <f>[3]Analysis!I500</f>
        <v>6.4899999999999995E-4</v>
      </c>
      <c r="J500" s="18">
        <f>[3]Analysis!J500</f>
        <v>3.8999999999999999E-5</v>
      </c>
      <c r="K500" s="18">
        <f>[3]Analysis!K500</f>
        <v>9.7000000000000005E-4</v>
      </c>
      <c r="L500" s="18">
        <f>[3]Analysis!L500</f>
        <v>7.67E-4</v>
      </c>
      <c r="M500" s="18">
        <f>[3]Analysis!M500</f>
        <v>1.7899999999999999E-4</v>
      </c>
      <c r="N500" s="18">
        <f>[3]Analysis!N500</f>
        <v>1.1E-4</v>
      </c>
      <c r="O500" s="18">
        <f>[3]Analysis!O500</f>
        <v>2.954E-3</v>
      </c>
      <c r="P500" s="18">
        <f>[3]Analysis!P500</f>
        <v>3.3430000000000001E-3</v>
      </c>
      <c r="Q500" s="18">
        <f>[3]Analysis!Q500</f>
        <v>3.1830000000000001E-3</v>
      </c>
      <c r="R500" s="18">
        <f>[3]Analysis!R500</f>
        <v>4.0870000000000004E-3</v>
      </c>
      <c r="S500" s="18">
        <f>[3]Analysis!S500</f>
        <v>3.5850000000000001E-3</v>
      </c>
      <c r="U500" s="1"/>
    </row>
    <row r="501" spans="1:21" x14ac:dyDescent="0.25">
      <c r="A501" s="18" t="s">
        <v>174</v>
      </c>
      <c r="B501" s="18" t="s">
        <v>173</v>
      </c>
      <c r="C501" s="18" t="s">
        <v>14</v>
      </c>
      <c r="D501" s="17" t="s">
        <v>7</v>
      </c>
      <c r="E501" s="18">
        <f>[3]Analysis!E501</f>
        <v>1.2035000000000001E-2</v>
      </c>
      <c r="F501" s="18">
        <f>[3]Analysis!F501</f>
        <v>1.1957000000000001E-2</v>
      </c>
      <c r="G501" s="18">
        <f>[3]Analysis!G501</f>
        <v>1.1873999999999999E-2</v>
      </c>
      <c r="H501" s="18">
        <f>[3]Analysis!H501</f>
        <v>1.1794000000000001E-2</v>
      </c>
      <c r="I501" s="18">
        <f>[3]Analysis!I501</f>
        <v>1.1712999999999999E-2</v>
      </c>
      <c r="J501" s="18">
        <f>[3]Analysis!J501</f>
        <v>1.1627999999999999E-2</v>
      </c>
      <c r="K501" s="18">
        <f>[3]Analysis!K501</f>
        <v>1.1547999999999999E-2</v>
      </c>
      <c r="L501" s="18">
        <f>[3]Analysis!L501</f>
        <v>1.1474E-2</v>
      </c>
      <c r="M501" s="18">
        <f>[3]Analysis!M501</f>
        <v>1.1401E-2</v>
      </c>
      <c r="N501" s="18">
        <f>[3]Analysis!N501</f>
        <v>1.1324000000000001E-2</v>
      </c>
      <c r="O501" s="18">
        <f>[3]Analysis!O501</f>
        <v>1.1243E-2</v>
      </c>
      <c r="P501" s="18">
        <f>[3]Analysis!P501</f>
        <v>1.1162E-2</v>
      </c>
      <c r="Q501" s="18">
        <f>[3]Analysis!Q501</f>
        <v>1.1082399999999999E-2</v>
      </c>
      <c r="R501" s="18">
        <f>[3]Analysis!R501</f>
        <v>1.0998808000000001E-2</v>
      </c>
      <c r="S501" s="18">
        <f>[3]Analysis!S501</f>
        <v>1.0912555000000001E-2</v>
      </c>
      <c r="U501" s="1"/>
    </row>
    <row r="502" spans="1:21" x14ac:dyDescent="0.25">
      <c r="A502" s="18" t="s">
        <v>174</v>
      </c>
      <c r="B502" s="18" t="s">
        <v>173</v>
      </c>
      <c r="C502" s="18" t="s">
        <v>14</v>
      </c>
      <c r="D502" s="17" t="s">
        <v>8</v>
      </c>
      <c r="E502" s="18">
        <f>[3]Analysis!E502</f>
        <v>0</v>
      </c>
      <c r="F502" s="18">
        <f>[3]Analysis!F502</f>
        <v>0</v>
      </c>
      <c r="G502" s="18">
        <f>[3]Analysis!G502</f>
        <v>0</v>
      </c>
      <c r="H502" s="18">
        <f>[3]Analysis!H502</f>
        <v>0</v>
      </c>
      <c r="I502" s="18">
        <f>[3]Analysis!I502</f>
        <v>0</v>
      </c>
      <c r="J502" s="18">
        <f>[3]Analysis!J502</f>
        <v>0</v>
      </c>
      <c r="K502" s="18">
        <f>[3]Analysis!K502</f>
        <v>5.6400000000000005E-4</v>
      </c>
      <c r="L502" s="18">
        <f>[3]Analysis!L502</f>
        <v>5.6400000000000005E-4</v>
      </c>
      <c r="M502" s="18">
        <f>[3]Analysis!M502</f>
        <v>5.6400000000000005E-4</v>
      </c>
      <c r="N502" s="18">
        <f>[3]Analysis!N502</f>
        <v>4.4920000000000003E-3</v>
      </c>
      <c r="O502" s="18">
        <f>[3]Analysis!O502</f>
        <v>6.2399999999999999E-4</v>
      </c>
      <c r="P502" s="18">
        <f>[3]Analysis!P502</f>
        <v>7.94E-4</v>
      </c>
      <c r="Q502" s="18">
        <f>[3]Analysis!Q502</f>
        <v>5.8548699999999999E-4</v>
      </c>
      <c r="R502" s="18">
        <f>[3]Analysis!R502</f>
        <v>6.0031100000000007E-4</v>
      </c>
      <c r="S502" s="18">
        <f>[3]Analysis!S502</f>
        <v>5.1626899999999997E-4</v>
      </c>
      <c r="U502" s="1"/>
    </row>
    <row r="503" spans="1:21" x14ac:dyDescent="0.25">
      <c r="A503" s="18" t="s">
        <v>174</v>
      </c>
      <c r="B503" s="18" t="s">
        <v>173</v>
      </c>
      <c r="C503" s="18" t="s">
        <v>14</v>
      </c>
      <c r="D503" s="17" t="s">
        <v>9</v>
      </c>
      <c r="E503" s="18">
        <f>[3]Analysis!E503</f>
        <v>0</v>
      </c>
      <c r="F503" s="18">
        <f>[3]Analysis!F503</f>
        <v>0</v>
      </c>
      <c r="G503" s="18">
        <f>[3]Analysis!G503</f>
        <v>0</v>
      </c>
      <c r="H503" s="18">
        <f>[3]Analysis!H503</f>
        <v>0</v>
      </c>
      <c r="I503" s="18">
        <f>[3]Analysis!I503</f>
        <v>0</v>
      </c>
      <c r="J503" s="18">
        <f>[3]Analysis!J503</f>
        <v>0</v>
      </c>
      <c r="K503" s="18">
        <f>[3]Analysis!K503</f>
        <v>0</v>
      </c>
      <c r="L503" s="18">
        <f>[3]Analysis!L503</f>
        <v>0</v>
      </c>
      <c r="M503" s="18">
        <f>[3]Analysis!M503</f>
        <v>0</v>
      </c>
      <c r="N503" s="18">
        <f>[3]Analysis!N503</f>
        <v>0</v>
      </c>
      <c r="O503" s="18">
        <f>[3]Analysis!O503</f>
        <v>0</v>
      </c>
      <c r="P503" s="18">
        <f>[3]Analysis!P503</f>
        <v>0</v>
      </c>
      <c r="Q503" s="18">
        <f>[3]Analysis!Q503</f>
        <v>0</v>
      </c>
      <c r="R503" s="18">
        <f>[3]Analysis!R503</f>
        <v>0</v>
      </c>
      <c r="S503" s="18">
        <f>[3]Analysis!S503</f>
        <v>0</v>
      </c>
      <c r="U503" s="1"/>
    </row>
    <row r="504" spans="1:21" x14ac:dyDescent="0.25">
      <c r="A504" s="18" t="s">
        <v>174</v>
      </c>
      <c r="B504" s="18" t="s">
        <v>173</v>
      </c>
      <c r="C504" s="18" t="s">
        <v>14</v>
      </c>
      <c r="D504" s="17" t="s">
        <v>10</v>
      </c>
      <c r="E504" s="18">
        <f>[3]Analysis!E504</f>
        <v>0</v>
      </c>
      <c r="F504" s="18">
        <f>[3]Analysis!F504</f>
        <v>0</v>
      </c>
      <c r="G504" s="18">
        <f>[3]Analysis!G504</f>
        <v>0</v>
      </c>
      <c r="H504" s="18">
        <f>[3]Analysis!H504</f>
        <v>0</v>
      </c>
      <c r="I504" s="18">
        <f>[3]Analysis!I504</f>
        <v>0</v>
      </c>
      <c r="J504" s="18">
        <f>[3]Analysis!J504</f>
        <v>0</v>
      </c>
      <c r="K504" s="18">
        <f>[3]Analysis!K504</f>
        <v>0</v>
      </c>
      <c r="L504" s="18">
        <f>[3]Analysis!L504</f>
        <v>0</v>
      </c>
      <c r="M504" s="18">
        <f>[3]Analysis!M504</f>
        <v>0</v>
      </c>
      <c r="N504" s="18">
        <f>[3]Analysis!N504</f>
        <v>0</v>
      </c>
      <c r="O504" s="18">
        <f>[3]Analysis!O504</f>
        <v>0</v>
      </c>
      <c r="P504" s="18">
        <f>[3]Analysis!P504</f>
        <v>0</v>
      </c>
      <c r="Q504" s="18">
        <f>[3]Analysis!Q504</f>
        <v>0</v>
      </c>
      <c r="R504" s="18">
        <f>[3]Analysis!R504</f>
        <v>0</v>
      </c>
      <c r="S504" s="18">
        <f>[3]Analysis!S504</f>
        <v>0</v>
      </c>
      <c r="U504" s="1"/>
    </row>
    <row r="505" spans="1:21" x14ac:dyDescent="0.25">
      <c r="A505" s="18" t="s">
        <v>174</v>
      </c>
      <c r="B505" s="18" t="s">
        <v>173</v>
      </c>
      <c r="C505" s="18" t="s">
        <v>14</v>
      </c>
      <c r="D505" s="17" t="s">
        <v>11</v>
      </c>
      <c r="E505" s="18">
        <f>[3]Analysis!E505</f>
        <v>4.3242999999999997E-2</v>
      </c>
      <c r="F505" s="18">
        <f>[3]Analysis!F505</f>
        <v>4.3071999999999999E-2</v>
      </c>
      <c r="G505" s="18">
        <f>[3]Analysis!G505</f>
        <v>4.6643999999999998E-2</v>
      </c>
      <c r="H505" s="18">
        <f>[3]Analysis!H505</f>
        <v>3.4754E-2</v>
      </c>
      <c r="I505" s="18">
        <f>[3]Analysis!I505</f>
        <v>3.5172000000000002E-2</v>
      </c>
      <c r="J505" s="18">
        <f>[3]Analysis!J505</f>
        <v>3.5298999999999997E-2</v>
      </c>
      <c r="K505" s="18">
        <f>[3]Analysis!K505</f>
        <v>3.5346000000000002E-2</v>
      </c>
      <c r="L505" s="18">
        <f>[3]Analysis!L505</f>
        <v>3.5152000000000003E-2</v>
      </c>
      <c r="M505" s="18">
        <f>[3]Analysis!M505</f>
        <v>3.1661000000000002E-2</v>
      </c>
      <c r="N505" s="18">
        <f>[3]Analysis!N505</f>
        <v>2.8199999999999999E-2</v>
      </c>
      <c r="O505" s="18">
        <f>[3]Analysis!O505</f>
        <v>2.5818000000000001E-2</v>
      </c>
      <c r="P505" s="18">
        <f>[3]Analysis!P505</f>
        <v>1.9264E-2</v>
      </c>
      <c r="Q505" s="18">
        <f>[3]Analysis!Q505</f>
        <v>1.8591360000000001E-2</v>
      </c>
      <c r="R505" s="18">
        <f>[3]Analysis!R505</f>
        <v>1.719644E-2</v>
      </c>
      <c r="S505" s="18">
        <f>[3]Analysis!S505</f>
        <v>1.759175E-2</v>
      </c>
      <c r="U505" s="1"/>
    </row>
    <row r="506" spans="1:21" x14ac:dyDescent="0.25">
      <c r="A506" s="18" t="s">
        <v>174</v>
      </c>
      <c r="B506" s="18" t="s">
        <v>173</v>
      </c>
      <c r="C506" s="18" t="s">
        <v>14</v>
      </c>
      <c r="D506" s="17" t="s">
        <v>12</v>
      </c>
      <c r="E506" s="18">
        <f>[3]Analysis!E506</f>
        <v>0</v>
      </c>
      <c r="F506" s="18">
        <f>[3]Analysis!F506</f>
        <v>0</v>
      </c>
      <c r="G506" s="18">
        <f>[3]Analysis!G506</f>
        <v>0</v>
      </c>
      <c r="H506" s="18">
        <f>[3]Analysis!H506</f>
        <v>0</v>
      </c>
      <c r="I506" s="18">
        <f>[3]Analysis!I506</f>
        <v>0</v>
      </c>
      <c r="J506" s="18">
        <f>[3]Analysis!J506</f>
        <v>0</v>
      </c>
      <c r="K506" s="18">
        <f>[3]Analysis!K506</f>
        <v>0</v>
      </c>
      <c r="L506" s="18">
        <f>[3]Analysis!L506</f>
        <v>0</v>
      </c>
      <c r="M506" s="18">
        <f>[3]Analysis!M506</f>
        <v>0</v>
      </c>
      <c r="N506" s="18">
        <f>[3]Analysis!N506</f>
        <v>0</v>
      </c>
      <c r="O506" s="18">
        <f>[3]Analysis!O506</f>
        <v>0</v>
      </c>
      <c r="P506" s="18">
        <f>[3]Analysis!P506</f>
        <v>0</v>
      </c>
      <c r="Q506" s="18">
        <f>[3]Analysis!Q506</f>
        <v>0</v>
      </c>
      <c r="R506" s="18">
        <f>[3]Analysis!R506</f>
        <v>0</v>
      </c>
      <c r="S506" s="18">
        <f>[3]Analysis!S506</f>
        <v>0</v>
      </c>
      <c r="U506" s="1"/>
    </row>
    <row r="507" spans="1:21" x14ac:dyDescent="0.25">
      <c r="A507" s="18" t="s">
        <v>174</v>
      </c>
      <c r="B507" s="18" t="s">
        <v>173</v>
      </c>
      <c r="C507" s="18" t="s">
        <v>14</v>
      </c>
      <c r="D507" s="17" t="s">
        <v>13</v>
      </c>
      <c r="E507" s="18">
        <f>[3]Analysis!E507</f>
        <v>1.2022E-2</v>
      </c>
      <c r="F507" s="18">
        <f>[3]Analysis!F507</f>
        <v>1.2551E-2</v>
      </c>
      <c r="G507" s="18">
        <f>[3]Analysis!G507</f>
        <v>1.3616E-2</v>
      </c>
      <c r="H507" s="18">
        <f>[3]Analysis!H507</f>
        <v>1.5730000000000001E-2</v>
      </c>
      <c r="I507" s="18">
        <f>[3]Analysis!I507</f>
        <v>1.7323999999999999E-2</v>
      </c>
      <c r="J507" s="18">
        <f>[3]Analysis!J507</f>
        <v>1.9618E-2</v>
      </c>
      <c r="K507" s="18">
        <f>[3]Analysis!K507</f>
        <v>1.9716999999999998E-2</v>
      </c>
      <c r="L507" s="18">
        <f>[3]Analysis!L507</f>
        <v>2.1562999999999999E-2</v>
      </c>
      <c r="M507" s="18">
        <f>[3]Analysis!M507</f>
        <v>2.2865E-2</v>
      </c>
      <c r="N507" s="18">
        <f>[3]Analysis!N507</f>
        <v>2.1689E-2</v>
      </c>
      <c r="O507" s="18">
        <f>[3]Analysis!O507</f>
        <v>2.2775E-2</v>
      </c>
      <c r="P507" s="18">
        <f>[3]Analysis!P507</f>
        <v>3.7779E-2</v>
      </c>
      <c r="Q507" s="18">
        <f>[3]Analysis!Q507</f>
        <v>4.3090070000000001E-2</v>
      </c>
      <c r="R507" s="18">
        <f>[3]Analysis!R507</f>
        <v>5.3613619999999994E-2</v>
      </c>
      <c r="S507" s="18">
        <f>[3]Analysis!S507</f>
        <v>5.4923979999999997E-2</v>
      </c>
      <c r="U507" s="1"/>
    </row>
    <row r="508" spans="1:21" x14ac:dyDescent="0.25">
      <c r="A508" s="9" t="s">
        <v>90</v>
      </c>
      <c r="B508" s="9" t="s">
        <v>36</v>
      </c>
      <c r="C508" s="9" t="s">
        <v>4</v>
      </c>
      <c r="D508" s="10" t="s">
        <v>5</v>
      </c>
      <c r="E508" s="9">
        <f>[3]Analysis!E508</f>
        <v>0</v>
      </c>
      <c r="F508" s="9">
        <f>[3]Analysis!F508</f>
        <v>0</v>
      </c>
      <c r="G508" s="9">
        <f>[3]Analysis!G508</f>
        <v>0</v>
      </c>
      <c r="H508" s="9">
        <f>[3]Analysis!H508</f>
        <v>0</v>
      </c>
      <c r="I508" s="9">
        <f>[3]Analysis!I508</f>
        <v>0</v>
      </c>
      <c r="J508" s="9">
        <f>[3]Analysis!J508</f>
        <v>0</v>
      </c>
      <c r="K508" s="9">
        <f>[3]Analysis!K508</f>
        <v>0</v>
      </c>
      <c r="L508" s="9">
        <f>[3]Analysis!L508</f>
        <v>0</v>
      </c>
      <c r="M508" s="9">
        <f>[3]Analysis!M508</f>
        <v>0</v>
      </c>
      <c r="N508" s="9">
        <f>[3]Analysis!N508</f>
        <v>0</v>
      </c>
      <c r="O508" s="9">
        <f>[3]Analysis!O508</f>
        <v>0</v>
      </c>
      <c r="P508" s="9">
        <f>[3]Analysis!P508</f>
        <v>0</v>
      </c>
      <c r="Q508" s="9">
        <f>[3]Analysis!Q508</f>
        <v>0</v>
      </c>
      <c r="R508" s="9">
        <f>[3]Analysis!R508</f>
        <v>0</v>
      </c>
      <c r="S508" s="9">
        <f>[3]Analysis!S508</f>
        <v>0</v>
      </c>
      <c r="U508" s="1"/>
    </row>
    <row r="509" spans="1:21" x14ac:dyDescent="0.25">
      <c r="A509" s="9" t="s">
        <v>90</v>
      </c>
      <c r="B509" s="9" t="s">
        <v>36</v>
      </c>
      <c r="C509" s="9" t="s">
        <v>4</v>
      </c>
      <c r="D509" s="9" t="s">
        <v>6</v>
      </c>
      <c r="E509" s="9">
        <f>[3]Analysis!E509</f>
        <v>0</v>
      </c>
      <c r="F509" s="9">
        <f>[3]Analysis!F509</f>
        <v>0</v>
      </c>
      <c r="G509" s="9">
        <f>[3]Analysis!G509</f>
        <v>0</v>
      </c>
      <c r="H509" s="9">
        <f>[3]Analysis!H509</f>
        <v>0</v>
      </c>
      <c r="I509" s="9">
        <f>[3]Analysis!I509</f>
        <v>0</v>
      </c>
      <c r="J509" s="9">
        <f>[3]Analysis!J509</f>
        <v>0</v>
      </c>
      <c r="K509" s="9">
        <f>[3]Analysis!K509</f>
        <v>0</v>
      </c>
      <c r="L509" s="9">
        <f>[3]Analysis!L509</f>
        <v>0</v>
      </c>
      <c r="M509" s="9">
        <f>[3]Analysis!M509</f>
        <v>0</v>
      </c>
      <c r="N509" s="9">
        <f>[3]Analysis!N509</f>
        <v>0</v>
      </c>
      <c r="O509" s="9">
        <f>[3]Analysis!O509</f>
        <v>0</v>
      </c>
      <c r="P509" s="9">
        <f>[3]Analysis!P509</f>
        <v>0</v>
      </c>
      <c r="Q509" s="9">
        <f>[3]Analysis!Q509</f>
        <v>0</v>
      </c>
      <c r="R509" s="9">
        <f>[3]Analysis!R509</f>
        <v>0</v>
      </c>
      <c r="S509" s="9">
        <f>[3]Analysis!S509</f>
        <v>0</v>
      </c>
      <c r="U509" s="1"/>
    </row>
    <row r="510" spans="1:21" x14ac:dyDescent="0.25">
      <c r="A510" s="9" t="s">
        <v>90</v>
      </c>
      <c r="B510" s="9" t="s">
        <v>36</v>
      </c>
      <c r="C510" s="9" t="s">
        <v>4</v>
      </c>
      <c r="D510" s="10" t="s">
        <v>7</v>
      </c>
      <c r="E510" s="9">
        <f>[3]Analysis!E510</f>
        <v>0</v>
      </c>
      <c r="F510" s="9">
        <f>[3]Analysis!F510</f>
        <v>0</v>
      </c>
      <c r="G510" s="9">
        <f>[3]Analysis!G510</f>
        <v>0</v>
      </c>
      <c r="H510" s="9">
        <f>[3]Analysis!H510</f>
        <v>0</v>
      </c>
      <c r="I510" s="9">
        <f>[3]Analysis!I510</f>
        <v>0</v>
      </c>
      <c r="J510" s="9">
        <f>[3]Analysis!J510</f>
        <v>0</v>
      </c>
      <c r="K510" s="9">
        <f>[3]Analysis!K510</f>
        <v>0</v>
      </c>
      <c r="L510" s="9">
        <f>[3]Analysis!L510</f>
        <v>0</v>
      </c>
      <c r="M510" s="9">
        <f>[3]Analysis!M510</f>
        <v>0</v>
      </c>
      <c r="N510" s="9">
        <f>[3]Analysis!N510</f>
        <v>0</v>
      </c>
      <c r="O510" s="9">
        <f>[3]Analysis!O510</f>
        <v>0</v>
      </c>
      <c r="P510" s="9">
        <f>[3]Analysis!P510</f>
        <v>0</v>
      </c>
      <c r="Q510" s="9">
        <f>[3]Analysis!Q510</f>
        <v>0</v>
      </c>
      <c r="R510" s="9">
        <f>[3]Analysis!R510</f>
        <v>0</v>
      </c>
      <c r="S510" s="9">
        <f>[3]Analysis!S510</f>
        <v>0</v>
      </c>
      <c r="U510" s="1"/>
    </row>
    <row r="511" spans="1:21" x14ac:dyDescent="0.25">
      <c r="A511" s="9" t="s">
        <v>90</v>
      </c>
      <c r="B511" s="9" t="s">
        <v>36</v>
      </c>
      <c r="C511" s="9" t="s">
        <v>4</v>
      </c>
      <c r="D511" s="10" t="s">
        <v>8</v>
      </c>
      <c r="E511" s="9">
        <f>[3]Analysis!E511</f>
        <v>0</v>
      </c>
      <c r="F511" s="9">
        <f>[3]Analysis!F511</f>
        <v>0</v>
      </c>
      <c r="G511" s="9">
        <f>[3]Analysis!G511</f>
        <v>0</v>
      </c>
      <c r="H511" s="9">
        <f>[3]Analysis!H511</f>
        <v>0</v>
      </c>
      <c r="I511" s="9">
        <f>[3]Analysis!I511</f>
        <v>0</v>
      </c>
      <c r="J511" s="9">
        <f>[3]Analysis!J511</f>
        <v>0</v>
      </c>
      <c r="K511" s="9">
        <f>[3]Analysis!K511</f>
        <v>0</v>
      </c>
      <c r="L511" s="9">
        <f>[3]Analysis!L511</f>
        <v>0</v>
      </c>
      <c r="M511" s="9">
        <f>[3]Analysis!M511</f>
        <v>0</v>
      </c>
      <c r="N511" s="9">
        <f>[3]Analysis!N511</f>
        <v>0</v>
      </c>
      <c r="O511" s="9">
        <f>[3]Analysis!O511</f>
        <v>0</v>
      </c>
      <c r="P511" s="9">
        <f>[3]Analysis!P511</f>
        <v>0</v>
      </c>
      <c r="Q511" s="9">
        <f>[3]Analysis!Q511</f>
        <v>0</v>
      </c>
      <c r="R511" s="9">
        <f>[3]Analysis!R511</f>
        <v>0</v>
      </c>
      <c r="S511" s="9">
        <f>[3]Analysis!S511</f>
        <v>0</v>
      </c>
      <c r="U511" s="1"/>
    </row>
    <row r="512" spans="1:21" x14ac:dyDescent="0.25">
      <c r="A512" s="9" t="s">
        <v>90</v>
      </c>
      <c r="B512" s="9" t="s">
        <v>36</v>
      </c>
      <c r="C512" s="9" t="s">
        <v>4</v>
      </c>
      <c r="D512" s="10" t="s">
        <v>9</v>
      </c>
      <c r="E512" s="9">
        <f>[3]Analysis!E512</f>
        <v>0</v>
      </c>
      <c r="F512" s="9">
        <f>[3]Analysis!F512</f>
        <v>0</v>
      </c>
      <c r="G512" s="9">
        <f>[3]Analysis!G512</f>
        <v>0</v>
      </c>
      <c r="H512" s="9">
        <f>[3]Analysis!H512</f>
        <v>0</v>
      </c>
      <c r="I512" s="9">
        <f>[3]Analysis!I512</f>
        <v>0</v>
      </c>
      <c r="J512" s="9">
        <f>[3]Analysis!J512</f>
        <v>0</v>
      </c>
      <c r="K512" s="9">
        <f>[3]Analysis!K512</f>
        <v>0</v>
      </c>
      <c r="L512" s="9">
        <f>[3]Analysis!L512</f>
        <v>0</v>
      </c>
      <c r="M512" s="9">
        <f>[3]Analysis!M512</f>
        <v>0</v>
      </c>
      <c r="N512" s="9">
        <f>[3]Analysis!N512</f>
        <v>0</v>
      </c>
      <c r="O512" s="9">
        <f>[3]Analysis!O512</f>
        <v>0</v>
      </c>
      <c r="P512" s="9">
        <f>[3]Analysis!P512</f>
        <v>0</v>
      </c>
      <c r="Q512" s="9">
        <f>[3]Analysis!Q512</f>
        <v>0</v>
      </c>
      <c r="R512" s="9">
        <f>[3]Analysis!R512</f>
        <v>0</v>
      </c>
      <c r="S512" s="9">
        <f>[3]Analysis!S512</f>
        <v>0</v>
      </c>
      <c r="U512" s="1"/>
    </row>
    <row r="513" spans="1:21" x14ac:dyDescent="0.25">
      <c r="A513" s="9" t="s">
        <v>90</v>
      </c>
      <c r="B513" s="9" t="s">
        <v>36</v>
      </c>
      <c r="C513" s="9" t="s">
        <v>4</v>
      </c>
      <c r="D513" s="10" t="s">
        <v>10</v>
      </c>
      <c r="E513" s="9">
        <f>[3]Analysis!E513</f>
        <v>0</v>
      </c>
      <c r="F513" s="9">
        <f>[3]Analysis!F513</f>
        <v>0</v>
      </c>
      <c r="G513" s="9">
        <f>[3]Analysis!G513</f>
        <v>0</v>
      </c>
      <c r="H513" s="9">
        <f>[3]Analysis!H513</f>
        <v>0</v>
      </c>
      <c r="I513" s="9">
        <f>[3]Analysis!I513</f>
        <v>0</v>
      </c>
      <c r="J513" s="9">
        <f>[3]Analysis!J513</f>
        <v>0</v>
      </c>
      <c r="K513" s="9">
        <f>[3]Analysis!K513</f>
        <v>0</v>
      </c>
      <c r="L513" s="9">
        <f>[3]Analysis!L513</f>
        <v>0</v>
      </c>
      <c r="M513" s="9">
        <f>[3]Analysis!M513</f>
        <v>0</v>
      </c>
      <c r="N513" s="9">
        <f>[3]Analysis!N513</f>
        <v>0</v>
      </c>
      <c r="O513" s="9">
        <f>[3]Analysis!O513</f>
        <v>0</v>
      </c>
      <c r="P513" s="9">
        <f>[3]Analysis!P513</f>
        <v>0</v>
      </c>
      <c r="Q513" s="9">
        <f>[3]Analysis!Q513</f>
        <v>0</v>
      </c>
      <c r="R513" s="9">
        <f>[3]Analysis!R513</f>
        <v>0</v>
      </c>
      <c r="S513" s="9">
        <f>[3]Analysis!S513</f>
        <v>0</v>
      </c>
      <c r="U513" s="1"/>
    </row>
    <row r="514" spans="1:21" x14ac:dyDescent="0.25">
      <c r="A514" s="9" t="s">
        <v>90</v>
      </c>
      <c r="B514" s="9" t="s">
        <v>36</v>
      </c>
      <c r="C514" s="9" t="s">
        <v>4</v>
      </c>
      <c r="D514" s="10" t="s">
        <v>11</v>
      </c>
      <c r="E514" s="9">
        <f>[3]Analysis!E514</f>
        <v>0</v>
      </c>
      <c r="F514" s="9">
        <f>[3]Analysis!F514</f>
        <v>0</v>
      </c>
      <c r="G514" s="9">
        <f>[3]Analysis!G514</f>
        <v>0</v>
      </c>
      <c r="H514" s="9">
        <f>[3]Analysis!H514</f>
        <v>0</v>
      </c>
      <c r="I514" s="9">
        <f>[3]Analysis!I514</f>
        <v>0</v>
      </c>
      <c r="J514" s="9">
        <f>[3]Analysis!J514</f>
        <v>0</v>
      </c>
      <c r="K514" s="9">
        <f>[3]Analysis!K514</f>
        <v>0</v>
      </c>
      <c r="L514" s="9">
        <f>[3]Analysis!L514</f>
        <v>0</v>
      </c>
      <c r="M514" s="9">
        <f>[3]Analysis!M514</f>
        <v>0</v>
      </c>
      <c r="N514" s="9">
        <f>[3]Analysis!N514</f>
        <v>0</v>
      </c>
      <c r="O514" s="9">
        <f>[3]Analysis!O514</f>
        <v>0</v>
      </c>
      <c r="P514" s="9">
        <f>[3]Analysis!P514</f>
        <v>0</v>
      </c>
      <c r="Q514" s="9">
        <f>[3]Analysis!Q514</f>
        <v>0</v>
      </c>
      <c r="R514" s="9">
        <f>[3]Analysis!R514</f>
        <v>0</v>
      </c>
      <c r="S514" s="9">
        <f>[3]Analysis!S514</f>
        <v>0</v>
      </c>
      <c r="U514" s="1"/>
    </row>
    <row r="515" spans="1:21" x14ac:dyDescent="0.25">
      <c r="A515" s="9" t="s">
        <v>90</v>
      </c>
      <c r="B515" s="9" t="s">
        <v>36</v>
      </c>
      <c r="C515" s="9" t="s">
        <v>4</v>
      </c>
      <c r="D515" s="10" t="s">
        <v>12</v>
      </c>
      <c r="E515" s="9">
        <f>[3]Analysis!E515</f>
        <v>0</v>
      </c>
      <c r="F515" s="9">
        <f>[3]Analysis!F515</f>
        <v>0</v>
      </c>
      <c r="G515" s="9">
        <f>[3]Analysis!G515</f>
        <v>0</v>
      </c>
      <c r="H515" s="9">
        <f>[3]Analysis!H515</f>
        <v>0</v>
      </c>
      <c r="I515" s="9">
        <f>[3]Analysis!I515</f>
        <v>0</v>
      </c>
      <c r="J515" s="9">
        <f>[3]Analysis!J515</f>
        <v>0</v>
      </c>
      <c r="K515" s="9">
        <f>[3]Analysis!K515</f>
        <v>0</v>
      </c>
      <c r="L515" s="9">
        <f>[3]Analysis!L515</f>
        <v>0</v>
      </c>
      <c r="M515" s="9">
        <f>[3]Analysis!M515</f>
        <v>0</v>
      </c>
      <c r="N515" s="9">
        <f>[3]Analysis!N515</f>
        <v>0</v>
      </c>
      <c r="O515" s="9">
        <f>[3]Analysis!O515</f>
        <v>0</v>
      </c>
      <c r="P515" s="9">
        <f>[3]Analysis!P515</f>
        <v>0</v>
      </c>
      <c r="Q515" s="9">
        <f>[3]Analysis!Q515</f>
        <v>0</v>
      </c>
      <c r="R515" s="9">
        <f>[3]Analysis!R515</f>
        <v>0</v>
      </c>
      <c r="S515" s="9">
        <f>[3]Analysis!S515</f>
        <v>0</v>
      </c>
      <c r="U515" s="1"/>
    </row>
    <row r="516" spans="1:21" x14ac:dyDescent="0.25">
      <c r="A516" s="9" t="s">
        <v>90</v>
      </c>
      <c r="B516" s="9" t="s">
        <v>36</v>
      </c>
      <c r="C516" s="9" t="s">
        <v>4</v>
      </c>
      <c r="D516" s="10" t="s">
        <v>13</v>
      </c>
      <c r="E516" s="9">
        <f>[3]Analysis!E516</f>
        <v>0</v>
      </c>
      <c r="F516" s="9">
        <f>[3]Analysis!F516</f>
        <v>0</v>
      </c>
      <c r="G516" s="9">
        <f>[3]Analysis!G516</f>
        <v>0</v>
      </c>
      <c r="H516" s="9">
        <f>[3]Analysis!H516</f>
        <v>0</v>
      </c>
      <c r="I516" s="9">
        <f>[3]Analysis!I516</f>
        <v>0</v>
      </c>
      <c r="J516" s="9">
        <f>[3]Analysis!J516</f>
        <v>0</v>
      </c>
      <c r="K516" s="9">
        <f>[3]Analysis!K516</f>
        <v>0</v>
      </c>
      <c r="L516" s="9">
        <f>[3]Analysis!L516</f>
        <v>0</v>
      </c>
      <c r="M516" s="9">
        <f>[3]Analysis!M516</f>
        <v>0</v>
      </c>
      <c r="N516" s="9">
        <f>[3]Analysis!N516</f>
        <v>0</v>
      </c>
      <c r="O516" s="9">
        <f>[3]Analysis!O516</f>
        <v>0</v>
      </c>
      <c r="P516" s="9">
        <f>[3]Analysis!P516</f>
        <v>0</v>
      </c>
      <c r="Q516" s="9">
        <f>[3]Analysis!Q516</f>
        <v>0</v>
      </c>
      <c r="R516" s="9">
        <f>[3]Analysis!R516</f>
        <v>0</v>
      </c>
      <c r="S516" s="9">
        <f>[3]Analysis!S516</f>
        <v>0</v>
      </c>
      <c r="U516" s="1"/>
    </row>
    <row r="517" spans="1:21" x14ac:dyDescent="0.25">
      <c r="A517" s="9" t="s">
        <v>91</v>
      </c>
      <c r="B517" s="9" t="s">
        <v>36</v>
      </c>
      <c r="C517" s="9" t="s">
        <v>14</v>
      </c>
      <c r="D517" s="10" t="s">
        <v>5</v>
      </c>
      <c r="E517" s="9">
        <f>[3]Analysis!E517</f>
        <v>6.5300000000000002E-3</v>
      </c>
      <c r="F517" s="9">
        <f>[3]Analysis!F517</f>
        <v>6.5590000000000006E-3</v>
      </c>
      <c r="G517" s="9">
        <f>[3]Analysis!G517</f>
        <v>6.3590000000000001E-3</v>
      </c>
      <c r="H517" s="9">
        <f>[3]Analysis!H517</f>
        <v>6.3109999999999998E-3</v>
      </c>
      <c r="I517" s="9">
        <f>[3]Analysis!I517</f>
        <v>6.672E-3</v>
      </c>
      <c r="J517" s="9">
        <f>[3]Analysis!J517</f>
        <v>5.006E-3</v>
      </c>
      <c r="K517" s="9">
        <f>[3]Analysis!K517</f>
        <v>4.5630000000000002E-3</v>
      </c>
      <c r="L517" s="9">
        <f>[3]Analysis!L517</f>
        <v>4.5659999999999997E-3</v>
      </c>
      <c r="M517" s="9">
        <f>[3]Analysis!M517</f>
        <v>4.2050000000000004E-3</v>
      </c>
      <c r="N517" s="9">
        <f>[3]Analysis!N517</f>
        <v>4.0480000000000004E-3</v>
      </c>
      <c r="O517" s="9">
        <f>[3]Analysis!O517</f>
        <v>4.104E-3</v>
      </c>
      <c r="P517" s="9">
        <f>[3]Analysis!P517</f>
        <v>4.1199999999999995E-3</v>
      </c>
      <c r="Q517" s="9">
        <f>[3]Analysis!Q517</f>
        <v>4.3372039999999999E-3</v>
      </c>
      <c r="R517" s="9">
        <f>[3]Analysis!R517</f>
        <v>4.1190659999999898E-3</v>
      </c>
      <c r="S517" s="9">
        <f>[3]Analysis!S517</f>
        <v>3.979972E-3</v>
      </c>
      <c r="U517" s="1"/>
    </row>
    <row r="518" spans="1:21" x14ac:dyDescent="0.25">
      <c r="A518" s="9" t="s">
        <v>91</v>
      </c>
      <c r="B518" s="9" t="s">
        <v>36</v>
      </c>
      <c r="C518" s="9" t="s">
        <v>14</v>
      </c>
      <c r="D518" s="9" t="s">
        <v>6</v>
      </c>
      <c r="E518" s="9">
        <f>[3]Analysis!E518</f>
        <v>0</v>
      </c>
      <c r="F518" s="9">
        <f>[3]Analysis!F518</f>
        <v>0</v>
      </c>
      <c r="G518" s="9">
        <f>[3]Analysis!G518</f>
        <v>0</v>
      </c>
      <c r="H518" s="9">
        <f>[3]Analysis!H518</f>
        <v>0</v>
      </c>
      <c r="I518" s="9">
        <f>[3]Analysis!I518</f>
        <v>0</v>
      </c>
      <c r="J518" s="9">
        <f>[3]Analysis!J518</f>
        <v>0</v>
      </c>
      <c r="K518" s="9">
        <f>[3]Analysis!K518</f>
        <v>0</v>
      </c>
      <c r="L518" s="9">
        <f>[3]Analysis!L518</f>
        <v>0</v>
      </c>
      <c r="M518" s="9">
        <f>[3]Analysis!M518</f>
        <v>0</v>
      </c>
      <c r="N518" s="9">
        <f>[3]Analysis!N518</f>
        <v>0</v>
      </c>
      <c r="O518" s="9">
        <f>[3]Analysis!O518</f>
        <v>0</v>
      </c>
      <c r="P518" s="9">
        <f>[3]Analysis!P518</f>
        <v>0</v>
      </c>
      <c r="Q518" s="9">
        <f>[3]Analysis!Q518</f>
        <v>0</v>
      </c>
      <c r="R518" s="9">
        <f>[3]Analysis!R518</f>
        <v>0</v>
      </c>
      <c r="S518" s="9">
        <f>[3]Analysis!S518</f>
        <v>0</v>
      </c>
      <c r="U518" s="1"/>
    </row>
    <row r="519" spans="1:21" x14ac:dyDescent="0.25">
      <c r="A519" s="9" t="s">
        <v>91</v>
      </c>
      <c r="B519" s="9" t="s">
        <v>36</v>
      </c>
      <c r="C519" s="9" t="s">
        <v>14</v>
      </c>
      <c r="D519" s="10" t="s">
        <v>7</v>
      </c>
      <c r="E519" s="9">
        <f>[3]Analysis!E519</f>
        <v>0</v>
      </c>
      <c r="F519" s="9">
        <f>[3]Analysis!F519</f>
        <v>0</v>
      </c>
      <c r="G519" s="9">
        <f>[3]Analysis!G519</f>
        <v>0</v>
      </c>
      <c r="H519" s="9">
        <f>[3]Analysis!H519</f>
        <v>0</v>
      </c>
      <c r="I519" s="9">
        <f>[3]Analysis!I519</f>
        <v>0</v>
      </c>
      <c r="J519" s="9">
        <f>[3]Analysis!J519</f>
        <v>0</v>
      </c>
      <c r="K519" s="9">
        <f>[3]Analysis!K519</f>
        <v>0</v>
      </c>
      <c r="L519" s="9">
        <f>[3]Analysis!L519</f>
        <v>0</v>
      </c>
      <c r="M519" s="9">
        <f>[3]Analysis!M519</f>
        <v>0</v>
      </c>
      <c r="N519" s="9">
        <f>[3]Analysis!N519</f>
        <v>0</v>
      </c>
      <c r="O519" s="9">
        <f>[3]Analysis!O519</f>
        <v>0</v>
      </c>
      <c r="P519" s="9">
        <f>[3]Analysis!P519</f>
        <v>0</v>
      </c>
      <c r="Q519" s="9">
        <f>[3]Analysis!Q519</f>
        <v>0</v>
      </c>
      <c r="R519" s="9">
        <f>[3]Analysis!R519</f>
        <v>0</v>
      </c>
      <c r="S519" s="9">
        <f>[3]Analysis!S519</f>
        <v>0</v>
      </c>
      <c r="U519" s="1"/>
    </row>
    <row r="520" spans="1:21" x14ac:dyDescent="0.25">
      <c r="A520" s="9" t="s">
        <v>91</v>
      </c>
      <c r="B520" s="9" t="s">
        <v>36</v>
      </c>
      <c r="C520" s="9" t="s">
        <v>14</v>
      </c>
      <c r="D520" s="10" t="s">
        <v>8</v>
      </c>
      <c r="E520" s="9">
        <f>[3]Analysis!E520</f>
        <v>0</v>
      </c>
      <c r="F520" s="9">
        <f>[3]Analysis!F520</f>
        <v>0</v>
      </c>
      <c r="G520" s="9">
        <f>[3]Analysis!G520</f>
        <v>0</v>
      </c>
      <c r="H520" s="9">
        <f>[3]Analysis!H520</f>
        <v>0</v>
      </c>
      <c r="I520" s="9">
        <f>[3]Analysis!I520</f>
        <v>0</v>
      </c>
      <c r="J520" s="9">
        <f>[3]Analysis!J520</f>
        <v>0</v>
      </c>
      <c r="K520" s="9">
        <f>[3]Analysis!K520</f>
        <v>0</v>
      </c>
      <c r="L520" s="9">
        <f>[3]Analysis!L520</f>
        <v>0</v>
      </c>
      <c r="M520" s="9">
        <f>[3]Analysis!M520</f>
        <v>0</v>
      </c>
      <c r="N520" s="9">
        <f>[3]Analysis!N520</f>
        <v>0</v>
      </c>
      <c r="O520" s="9">
        <f>[3]Analysis!O520</f>
        <v>0</v>
      </c>
      <c r="P520" s="9">
        <f>[3]Analysis!P520</f>
        <v>0</v>
      </c>
      <c r="Q520" s="9">
        <f>[3]Analysis!Q520</f>
        <v>0</v>
      </c>
      <c r="R520" s="9">
        <f>[3]Analysis!R520</f>
        <v>0</v>
      </c>
      <c r="S520" s="9">
        <f>[3]Analysis!S520</f>
        <v>0</v>
      </c>
      <c r="U520" s="1"/>
    </row>
    <row r="521" spans="1:21" x14ac:dyDescent="0.25">
      <c r="A521" s="9" t="s">
        <v>91</v>
      </c>
      <c r="B521" s="9" t="s">
        <v>36</v>
      </c>
      <c r="C521" s="9" t="s">
        <v>14</v>
      </c>
      <c r="D521" s="10" t="s">
        <v>9</v>
      </c>
      <c r="E521" s="9">
        <f>[3]Analysis!E521</f>
        <v>0</v>
      </c>
      <c r="F521" s="9">
        <f>[3]Analysis!F521</f>
        <v>0</v>
      </c>
      <c r="G521" s="9">
        <f>[3]Analysis!G521</f>
        <v>0</v>
      </c>
      <c r="H521" s="9">
        <f>[3]Analysis!H521</f>
        <v>0</v>
      </c>
      <c r="I521" s="9">
        <f>[3]Analysis!I521</f>
        <v>0</v>
      </c>
      <c r="J521" s="9">
        <f>[3]Analysis!J521</f>
        <v>0</v>
      </c>
      <c r="K521" s="9">
        <f>[3]Analysis!K521</f>
        <v>0</v>
      </c>
      <c r="L521" s="9">
        <f>[3]Analysis!L521</f>
        <v>0</v>
      </c>
      <c r="M521" s="9">
        <f>[3]Analysis!M521</f>
        <v>0</v>
      </c>
      <c r="N521" s="9">
        <f>[3]Analysis!N521</f>
        <v>0</v>
      </c>
      <c r="O521" s="9">
        <f>[3]Analysis!O521</f>
        <v>0</v>
      </c>
      <c r="P521" s="9">
        <f>[3]Analysis!P521</f>
        <v>0</v>
      </c>
      <c r="Q521" s="9">
        <f>[3]Analysis!Q521</f>
        <v>0</v>
      </c>
      <c r="R521" s="9">
        <f>[3]Analysis!R521</f>
        <v>0</v>
      </c>
      <c r="S521" s="9">
        <f>[3]Analysis!S521</f>
        <v>0</v>
      </c>
      <c r="U521" s="1"/>
    </row>
    <row r="522" spans="1:21" x14ac:dyDescent="0.25">
      <c r="A522" s="9" t="s">
        <v>91</v>
      </c>
      <c r="B522" s="9" t="s">
        <v>36</v>
      </c>
      <c r="C522" s="9" t="s">
        <v>14</v>
      </c>
      <c r="D522" s="10" t="s">
        <v>10</v>
      </c>
      <c r="E522" s="9">
        <f>[3]Analysis!E522</f>
        <v>0</v>
      </c>
      <c r="F522" s="9">
        <f>[3]Analysis!F522</f>
        <v>0</v>
      </c>
      <c r="G522" s="9">
        <f>[3]Analysis!G522</f>
        <v>0</v>
      </c>
      <c r="H522" s="9">
        <f>[3]Analysis!H522</f>
        <v>0</v>
      </c>
      <c r="I522" s="9">
        <f>[3]Analysis!I522</f>
        <v>0</v>
      </c>
      <c r="J522" s="9">
        <f>[3]Analysis!J522</f>
        <v>0</v>
      </c>
      <c r="K522" s="9">
        <f>[3]Analysis!K522</f>
        <v>0</v>
      </c>
      <c r="L522" s="9">
        <f>[3]Analysis!L522</f>
        <v>0</v>
      </c>
      <c r="M522" s="9">
        <f>[3]Analysis!M522</f>
        <v>0</v>
      </c>
      <c r="N522" s="9">
        <f>[3]Analysis!N522</f>
        <v>0</v>
      </c>
      <c r="O522" s="9">
        <f>[3]Analysis!O522</f>
        <v>0</v>
      </c>
      <c r="P522" s="9">
        <f>[3]Analysis!P522</f>
        <v>0</v>
      </c>
      <c r="Q522" s="9">
        <f>[3]Analysis!Q522</f>
        <v>0</v>
      </c>
      <c r="R522" s="9">
        <f>[3]Analysis!R522</f>
        <v>0</v>
      </c>
      <c r="S522" s="9">
        <f>[3]Analysis!S522</f>
        <v>0</v>
      </c>
      <c r="U522" s="1"/>
    </row>
    <row r="523" spans="1:21" x14ac:dyDescent="0.25">
      <c r="A523" s="9" t="s">
        <v>91</v>
      </c>
      <c r="B523" s="9" t="s">
        <v>36</v>
      </c>
      <c r="C523" s="9" t="s">
        <v>14</v>
      </c>
      <c r="D523" s="10" t="s">
        <v>11</v>
      </c>
      <c r="E523" s="9">
        <f>[3]Analysis!E523</f>
        <v>1.2904000000000001E-2</v>
      </c>
      <c r="F523" s="9">
        <f>[3]Analysis!F523</f>
        <v>1.455E-2</v>
      </c>
      <c r="G523" s="9">
        <f>[3]Analysis!G523</f>
        <v>1.4746E-2</v>
      </c>
      <c r="H523" s="9">
        <f>[3]Analysis!H523</f>
        <v>1.3726E-2</v>
      </c>
      <c r="I523" s="9">
        <f>[3]Analysis!I523</f>
        <v>1.3729999999999999E-2</v>
      </c>
      <c r="J523" s="9">
        <f>[3]Analysis!J523</f>
        <v>1.4633E-2</v>
      </c>
      <c r="K523" s="9">
        <f>[3]Analysis!K523</f>
        <v>1.5481999999999999E-2</v>
      </c>
      <c r="L523" s="9">
        <f>[3]Analysis!L523</f>
        <v>1.5108999999999999E-2</v>
      </c>
      <c r="M523" s="9">
        <f>[3]Analysis!M523</f>
        <v>1.5136E-2</v>
      </c>
      <c r="N523" s="9">
        <f>[3]Analysis!N523</f>
        <v>1.4982000000000001E-2</v>
      </c>
      <c r="O523" s="9">
        <f>[3]Analysis!O523</f>
        <v>1.418E-2</v>
      </c>
      <c r="P523" s="9">
        <f>[3]Analysis!P523</f>
        <v>1.4637000000000001E-2</v>
      </c>
      <c r="Q523" s="9">
        <f>[3]Analysis!Q523</f>
        <v>1.4593040000000002E-2</v>
      </c>
      <c r="R523" s="9">
        <f>[3]Analysis!R523</f>
        <v>1.401108E-2</v>
      </c>
      <c r="S523" s="9">
        <f>[3]Analysis!S523</f>
        <v>1.424598E-2</v>
      </c>
      <c r="U523" s="1"/>
    </row>
    <row r="524" spans="1:21" x14ac:dyDescent="0.25">
      <c r="A524" s="9" t="s">
        <v>91</v>
      </c>
      <c r="B524" s="9" t="s">
        <v>36</v>
      </c>
      <c r="C524" s="9" t="s">
        <v>14</v>
      </c>
      <c r="D524" s="10" t="s">
        <v>12</v>
      </c>
      <c r="E524" s="9">
        <f>[3]Analysis!E524</f>
        <v>0</v>
      </c>
      <c r="F524" s="9">
        <f>[3]Analysis!F524</f>
        <v>0</v>
      </c>
      <c r="G524" s="9">
        <f>[3]Analysis!G524</f>
        <v>0</v>
      </c>
      <c r="H524" s="9">
        <f>[3]Analysis!H524</f>
        <v>0</v>
      </c>
      <c r="I524" s="9">
        <f>[3]Analysis!I524</f>
        <v>0</v>
      </c>
      <c r="J524" s="9">
        <f>[3]Analysis!J524</f>
        <v>0</v>
      </c>
      <c r="K524" s="9">
        <f>[3]Analysis!K524</f>
        <v>0</v>
      </c>
      <c r="L524" s="9">
        <f>[3]Analysis!L524</f>
        <v>0</v>
      </c>
      <c r="M524" s="9">
        <f>[3]Analysis!M524</f>
        <v>0</v>
      </c>
      <c r="N524" s="9">
        <f>[3]Analysis!N524</f>
        <v>0</v>
      </c>
      <c r="O524" s="9">
        <f>[3]Analysis!O524</f>
        <v>0</v>
      </c>
      <c r="P524" s="9">
        <f>[3]Analysis!P524</f>
        <v>0</v>
      </c>
      <c r="Q524" s="9">
        <f>[3]Analysis!Q524</f>
        <v>0</v>
      </c>
      <c r="R524" s="9">
        <f>[3]Analysis!R524</f>
        <v>0</v>
      </c>
      <c r="S524" s="9">
        <f>[3]Analysis!S524</f>
        <v>0</v>
      </c>
      <c r="U524" s="1"/>
    </row>
    <row r="525" spans="1:21" x14ac:dyDescent="0.25">
      <c r="A525" s="9" t="s">
        <v>91</v>
      </c>
      <c r="B525" s="9" t="s">
        <v>36</v>
      </c>
      <c r="C525" s="9" t="s">
        <v>14</v>
      </c>
      <c r="D525" s="10" t="s">
        <v>13</v>
      </c>
      <c r="E525" s="9">
        <f>[3]Analysis!E525</f>
        <v>1.1000000000000001E-3</v>
      </c>
      <c r="F525" s="9">
        <f>[3]Analysis!F525</f>
        <v>1.2899999999999999E-3</v>
      </c>
      <c r="G525" s="9">
        <f>[3]Analysis!G525</f>
        <v>7.8110000000000002E-3</v>
      </c>
      <c r="H525" s="9">
        <f>[3]Analysis!H525</f>
        <v>7.6920000000000001E-3</v>
      </c>
      <c r="I525" s="9">
        <f>[3]Analysis!I525</f>
        <v>7.7120000000000001E-3</v>
      </c>
      <c r="J525" s="9">
        <f>[3]Analysis!J525</f>
        <v>7.7130000000000002E-3</v>
      </c>
      <c r="K525" s="9">
        <f>[3]Analysis!K525</f>
        <v>7.6930000000000002E-3</v>
      </c>
      <c r="L525" s="9">
        <f>[3]Analysis!L525</f>
        <v>8.175E-3</v>
      </c>
      <c r="M525" s="9">
        <f>[3]Analysis!M525</f>
        <v>8.1089999999999999E-3</v>
      </c>
      <c r="N525" s="9">
        <f>[3]Analysis!N525</f>
        <v>7.7549999999999997E-3</v>
      </c>
      <c r="O525" s="9">
        <f>[3]Analysis!O525</f>
        <v>7.3340000000000002E-3</v>
      </c>
      <c r="P525" s="9">
        <f>[3]Analysis!P525</f>
        <v>7.6689999999999996E-3</v>
      </c>
      <c r="Q525" s="9">
        <f>[3]Analysis!Q525</f>
        <v>7.6490000000000004E-3</v>
      </c>
      <c r="R525" s="9">
        <f>[3]Analysis!R525</f>
        <v>7.8259999999999996E-3</v>
      </c>
      <c r="S525" s="9">
        <f>[3]Analysis!S525</f>
        <v>7.4209999999999996E-3</v>
      </c>
      <c r="U525" s="1"/>
    </row>
    <row r="526" spans="1:21" x14ac:dyDescent="0.25">
      <c r="A526" s="9" t="s">
        <v>92</v>
      </c>
      <c r="B526" s="9" t="s">
        <v>37</v>
      </c>
      <c r="C526" s="9" t="s">
        <v>4</v>
      </c>
      <c r="D526" s="10" t="s">
        <v>5</v>
      </c>
      <c r="E526" s="9">
        <f>[3]Analysis!E526</f>
        <v>1.11006856194515</v>
      </c>
      <c r="F526" s="9">
        <f>[3]Analysis!F526</f>
        <v>1.1210914651268278</v>
      </c>
      <c r="G526" s="9">
        <f>[3]Analysis!G526</f>
        <v>1.1135415799667359</v>
      </c>
      <c r="H526" s="9">
        <f>[3]Analysis!H526</f>
        <v>1.1775504359596511</v>
      </c>
      <c r="I526" s="9">
        <f>[3]Analysis!I526</f>
        <v>1.189798436161251</v>
      </c>
      <c r="J526" s="9">
        <f>[3]Analysis!J526</f>
        <v>1.3440106487914807</v>
      </c>
      <c r="K526" s="9">
        <f>[3]Analysis!K526</f>
        <v>1.1067376790098569</v>
      </c>
      <c r="L526" s="9">
        <f>[3]Analysis!L526</f>
        <v>1.1940280979775217</v>
      </c>
      <c r="M526" s="9">
        <f>[3]Analysis!M526</f>
        <v>1.3248509061192748</v>
      </c>
      <c r="N526" s="9">
        <f>[3]Analysis!N526</f>
        <v>1.3321925422459662</v>
      </c>
      <c r="O526" s="9">
        <f>[3]Analysis!O526</f>
        <v>1.2095720215423829</v>
      </c>
      <c r="P526" s="9">
        <f>[3]Analysis!P526</f>
        <v>1.2441346038923169</v>
      </c>
      <c r="Q526" s="9">
        <f>[3]Analysis!Q526</f>
        <v>1.0596465342827723</v>
      </c>
      <c r="R526" s="9">
        <f>[3]Analysis!R526</f>
        <v>1.2379754264196587</v>
      </c>
      <c r="S526" s="9">
        <f>[3]Analysis!S526</f>
        <v>1.1529363880508894</v>
      </c>
      <c r="U526" s="1"/>
    </row>
    <row r="527" spans="1:21" x14ac:dyDescent="0.25">
      <c r="A527" s="9" t="s">
        <v>92</v>
      </c>
      <c r="B527" s="9" t="s">
        <v>37</v>
      </c>
      <c r="C527" s="9" t="s">
        <v>4</v>
      </c>
      <c r="D527" s="9" t="s">
        <v>6</v>
      </c>
      <c r="E527" s="9">
        <f>[3]Analysis!E527</f>
        <v>1.7719185824651339E-2</v>
      </c>
      <c r="F527" s="9">
        <f>[3]Analysis!F527</f>
        <v>1.653478677217058E-2</v>
      </c>
      <c r="G527" s="9">
        <f>[3]Analysis!G527</f>
        <v>1.8277185378251695E-2</v>
      </c>
      <c r="H527" s="9">
        <f>[3]Analysis!H527</f>
        <v>1.8507585193931843E-2</v>
      </c>
      <c r="I527" s="9">
        <f>[3]Analysis!I527</f>
        <v>1.8820784943372044E-2</v>
      </c>
      <c r="J527" s="9">
        <f>[3]Analysis!J527</f>
        <v>1.2928957656833875E-2</v>
      </c>
      <c r="K527" s="9">
        <f>[3]Analysis!K527</f>
        <v>2.0490283607773115E-2</v>
      </c>
      <c r="L527" s="9">
        <f>[3]Analysis!L527</f>
        <v>1.9114724708220236E-2</v>
      </c>
      <c r="M527" s="9">
        <f>[3]Analysis!M527</f>
        <v>1.6925278459777232E-2</v>
      </c>
      <c r="N527" s="9">
        <f>[3]Analysis!N527</f>
        <v>2.1196063043149561E-2</v>
      </c>
      <c r="O527" s="9">
        <f>[3]Analysis!O527</f>
        <v>2.2670153863876906E-2</v>
      </c>
      <c r="P527" s="9">
        <f>[3]Analysis!P527</f>
        <v>1.9333460533231574E-2</v>
      </c>
      <c r="Q527" s="9">
        <f>[3]Analysis!Q527</f>
        <v>2.1174715060227951E-2</v>
      </c>
      <c r="R527" s="9">
        <f>[3]Analysis!R527</f>
        <v>1.9595720323423736E-2</v>
      </c>
      <c r="S527" s="9">
        <f>[3]Analysis!S527</f>
        <v>2.1046591162727071E-2</v>
      </c>
      <c r="U527" s="1"/>
    </row>
    <row r="528" spans="1:21" x14ac:dyDescent="0.25">
      <c r="A528" s="9" t="s">
        <v>92</v>
      </c>
      <c r="B528" s="9" t="s">
        <v>37</v>
      </c>
      <c r="C528" s="9" t="s">
        <v>4</v>
      </c>
      <c r="D528" s="10" t="s">
        <v>7</v>
      </c>
      <c r="E528" s="9">
        <f>[3]Analysis!E528</f>
        <v>1.4292600565919547</v>
      </c>
      <c r="F528" s="9">
        <f>[3]Analysis!F528</f>
        <v>1.5688283449373239</v>
      </c>
      <c r="G528" s="9">
        <f>[3]Analysis!G528</f>
        <v>1.7469490024407979</v>
      </c>
      <c r="H528" s="9">
        <f>[3]Analysis!H528</f>
        <v>2.1066715146627883</v>
      </c>
      <c r="I528" s="9">
        <f>[3]Analysis!I528</f>
        <v>2.2163022269582182</v>
      </c>
      <c r="J528" s="9">
        <f>[3]Analysis!J528</f>
        <v>2.560976751218599</v>
      </c>
      <c r="K528" s="9">
        <f>[3]Analysis!K528</f>
        <v>2.4769600184319849</v>
      </c>
      <c r="L528" s="9">
        <f>[3]Analysis!L528</f>
        <v>3.106055915155268</v>
      </c>
      <c r="M528" s="9">
        <f>[3]Analysis!M528</f>
        <v>3.2745969803224155</v>
      </c>
      <c r="N528" s="9">
        <f>[3]Analysis!N528</f>
        <v>3.8148521481182813</v>
      </c>
      <c r="O528" s="9">
        <f>[3]Analysis!O528</f>
        <v>4.012088790328967</v>
      </c>
      <c r="P528" s="9">
        <f>[3]Analysis!P528</f>
        <v>4.1516894786484171</v>
      </c>
      <c r="Q528" s="9">
        <f>[3]Analysis!Q528</f>
        <v>4.1944009964792031</v>
      </c>
      <c r="R528" s="9">
        <f>[3]Analysis!R528</f>
        <v>4.3159897472082021</v>
      </c>
      <c r="S528" s="9">
        <f>[3]Analysis!S528</f>
        <v>4.5810548351561318</v>
      </c>
      <c r="U528" s="1"/>
    </row>
    <row r="529" spans="1:21" x14ac:dyDescent="0.25">
      <c r="A529" s="9" t="s">
        <v>92</v>
      </c>
      <c r="B529" s="9" t="s">
        <v>37</v>
      </c>
      <c r="C529" s="9" t="s">
        <v>4</v>
      </c>
      <c r="D529" s="10" t="s">
        <v>8</v>
      </c>
      <c r="E529" s="9">
        <f>[3]Analysis!E529</f>
        <v>0.61341459726832215</v>
      </c>
      <c r="F529" s="9">
        <f>[3]Analysis!F529</f>
        <v>0.68474987940009646</v>
      </c>
      <c r="G529" s="9">
        <f>[3]Analysis!G529</f>
        <v>0.63866765906587264</v>
      </c>
      <c r="H529" s="9">
        <f>[3]Analysis!H529</f>
        <v>0.6509038512769153</v>
      </c>
      <c r="I529" s="9">
        <f>[3]Analysis!I529</f>
        <v>0.67130812375350102</v>
      </c>
      <c r="J529" s="9">
        <f>[3]Analysis!J529</f>
        <v>0.70119310024551584</v>
      </c>
      <c r="K529" s="9">
        <f>[3]Analysis!K529</f>
        <v>0.77122409622072297</v>
      </c>
      <c r="L529" s="9">
        <f>[3]Analysis!L529</f>
        <v>0.78202560317951375</v>
      </c>
      <c r="M529" s="9">
        <f>[3]Analysis!M529</f>
        <v>0.81497901201679024</v>
      </c>
      <c r="N529" s="9">
        <f>[3]Analysis!N529</f>
        <v>0.85684618652305067</v>
      </c>
      <c r="O529" s="9">
        <f>[3]Analysis!O529</f>
        <v>0.82786810690551438</v>
      </c>
      <c r="P529" s="9">
        <f>[3]Analysis!P529</f>
        <v>0.88899774280180577</v>
      </c>
      <c r="Q529" s="9">
        <f>[3]Analysis!Q529</f>
        <v>1.0139543160365434</v>
      </c>
      <c r="R529" s="9">
        <f>[3]Analysis!R529</f>
        <v>1.0225597023522379</v>
      </c>
      <c r="S529" s="9">
        <f>[3]Analysis!S529</f>
        <v>0.94205499355600519</v>
      </c>
      <c r="U529" s="1"/>
    </row>
    <row r="530" spans="1:21" x14ac:dyDescent="0.25">
      <c r="A530" s="9" t="s">
        <v>92</v>
      </c>
      <c r="B530" s="9" t="s">
        <v>37</v>
      </c>
      <c r="C530" s="9" t="s">
        <v>4</v>
      </c>
      <c r="D530" s="10" t="s">
        <v>9</v>
      </c>
      <c r="E530" s="9">
        <f>[3]Analysis!E530</f>
        <v>0.3892385646091483</v>
      </c>
      <c r="F530" s="9">
        <f>[3]Analysis!F530</f>
        <v>0.43427776857778511</v>
      </c>
      <c r="G530" s="9">
        <f>[3]Analysis!G530</f>
        <v>0.46160577871537695</v>
      </c>
      <c r="H530" s="9">
        <f>[3]Analysis!H530</f>
        <v>0.42751240199007834</v>
      </c>
      <c r="I530" s="9">
        <f>[3]Analysis!I530</f>
        <v>0.4074446860442511</v>
      </c>
      <c r="J530" s="9">
        <f>[3]Analysis!J530</f>
        <v>0.44971635622691503</v>
      </c>
      <c r="K530" s="9">
        <f>[3]Analysis!K530</f>
        <v>0.51198709041032764</v>
      </c>
      <c r="L530" s="9">
        <f>[3]Analysis!L530</f>
        <v>0.45469212824629729</v>
      </c>
      <c r="M530" s="9">
        <f>[3]Analysis!M530</f>
        <v>0.53398969680824249</v>
      </c>
      <c r="N530" s="9">
        <f>[3]Analysis!N530</f>
        <v>0.51624815500147603</v>
      </c>
      <c r="O530" s="9">
        <f>[3]Analysis!O530</f>
        <v>0.49138067089546322</v>
      </c>
      <c r="P530" s="9">
        <f>[3]Analysis!P530</f>
        <v>0.49592480326015737</v>
      </c>
      <c r="Q530" s="9">
        <f>[3]Analysis!Q530</f>
        <v>0.5103553197157441</v>
      </c>
      <c r="R530" s="9">
        <f>[3]Analysis!R530</f>
        <v>0.54470130823895335</v>
      </c>
      <c r="S530" s="9">
        <f>[3]Analysis!S530</f>
        <v>0.6208812792949765</v>
      </c>
      <c r="U530" s="1"/>
    </row>
    <row r="531" spans="1:21" x14ac:dyDescent="0.25">
      <c r="A531" s="9" t="s">
        <v>92</v>
      </c>
      <c r="B531" s="9" t="s">
        <v>37</v>
      </c>
      <c r="C531" s="9" t="s">
        <v>4</v>
      </c>
      <c r="D531" s="10" t="s">
        <v>10</v>
      </c>
      <c r="E531" s="9">
        <f>[3]Analysis!E531</f>
        <v>1.6640086687930649</v>
      </c>
      <c r="F531" s="9">
        <f>[3]Analysis!F531</f>
        <v>1.7452750037799967</v>
      </c>
      <c r="G531" s="9">
        <f>[3]Analysis!G531</f>
        <v>1.7963985628811494</v>
      </c>
      <c r="H531" s="9">
        <f>[3]Analysis!H531</f>
        <v>1.7913225669419461</v>
      </c>
      <c r="I531" s="9">
        <f>[3]Analysis!I531</f>
        <v>1.8666849066520745</v>
      </c>
      <c r="J531" s="9">
        <f>[3]Analysis!J531</f>
        <v>1.8938288849368918</v>
      </c>
      <c r="K531" s="9">
        <f>[3]Analysis!K531</f>
        <v>2.0098387921289658</v>
      </c>
      <c r="L531" s="9">
        <f>[3]Analysis!L531</f>
        <v>1.9464140428687655</v>
      </c>
      <c r="M531" s="9">
        <f>[3]Analysis!M531</f>
        <v>1.8827624937900047</v>
      </c>
      <c r="N531" s="9">
        <f>[3]Analysis!N531</f>
        <v>1.8215373427701254</v>
      </c>
      <c r="O531" s="9">
        <f>[3]Analysis!O531</f>
        <v>1.7864337708529832</v>
      </c>
      <c r="P531" s="9">
        <f>[3]Analysis!P531</f>
        <v>1.8545995183203852</v>
      </c>
      <c r="Q531" s="9">
        <f>[3]Analysis!Q531</f>
        <v>1.8834122176702257</v>
      </c>
      <c r="R531" s="9">
        <f>[3]Analysis!R531</f>
        <v>1.9570311831750533</v>
      </c>
      <c r="S531" s="9">
        <f>[3]Analysis!S531</f>
        <v>1.950228653817073</v>
      </c>
      <c r="U531" s="1"/>
    </row>
    <row r="532" spans="1:21" x14ac:dyDescent="0.25">
      <c r="A532" s="9" t="s">
        <v>92</v>
      </c>
      <c r="B532" s="9" t="s">
        <v>37</v>
      </c>
      <c r="C532" s="9" t="s">
        <v>4</v>
      </c>
      <c r="D532" s="10" t="s">
        <v>11</v>
      </c>
      <c r="E532" s="9">
        <f>[3]Analysis!E532</f>
        <v>0.62163670269063775</v>
      </c>
      <c r="F532" s="9">
        <f>[3]Analysis!F532</f>
        <v>0.62407030074375935</v>
      </c>
      <c r="G532" s="9">
        <f>[3]Analysis!G532</f>
        <v>0.63737229010216789</v>
      </c>
      <c r="H532" s="9">
        <f>[3]Analysis!H532</f>
        <v>0.59314632548293955</v>
      </c>
      <c r="I532" s="9">
        <f>[3]Analysis!I532</f>
        <v>0.62705829835336124</v>
      </c>
      <c r="J532" s="9">
        <f>[3]Analysis!J532</f>
        <v>0.59933832052934355</v>
      </c>
      <c r="K532" s="9">
        <f>[3]Analysis!K532</f>
        <v>0.59703792236966202</v>
      </c>
      <c r="L532" s="9">
        <f>[3]Analysis!L532</f>
        <v>0.59723232221414224</v>
      </c>
      <c r="M532" s="9">
        <f>[3]Analysis!M532</f>
        <v>0.6521430782855373</v>
      </c>
      <c r="N532" s="9">
        <f>[3]Analysis!N532</f>
        <v>0.63096069523144371</v>
      </c>
      <c r="O532" s="9">
        <f>[3]Analysis!O532</f>
        <v>0.604774316180547</v>
      </c>
      <c r="P532" s="9">
        <f>[3]Analysis!P532</f>
        <v>0.6646026683178653</v>
      </c>
      <c r="Q532" s="9">
        <f>[3]Analysis!Q532</f>
        <v>0.66604673516261181</v>
      </c>
      <c r="R532" s="9">
        <f>[3]Analysis!R532</f>
        <v>0.68810996551202752</v>
      </c>
      <c r="S532" s="9">
        <f>[3]Analysis!S532</f>
        <v>0.70098200721439419</v>
      </c>
      <c r="U532" s="1"/>
    </row>
    <row r="533" spans="1:21" x14ac:dyDescent="0.25">
      <c r="A533" s="9" t="s">
        <v>92</v>
      </c>
      <c r="B533" s="9" t="s">
        <v>37</v>
      </c>
      <c r="C533" s="9" t="s">
        <v>4</v>
      </c>
      <c r="D533" s="10" t="s">
        <v>12</v>
      </c>
      <c r="E533" s="9">
        <f>[3]Analysis!E533</f>
        <v>2.3834661132271093</v>
      </c>
      <c r="F533" s="9">
        <f>[3]Analysis!F533</f>
        <v>2.4305989315208545</v>
      </c>
      <c r="G533" s="9">
        <f>[3]Analysis!G533</f>
        <v>2.3203517557185953</v>
      </c>
      <c r="H533" s="9">
        <f>[3]Analysis!H533</f>
        <v>2.4240875807299354</v>
      </c>
      <c r="I533" s="9">
        <f>[3]Analysis!I533</f>
        <v>2.4154498556401154</v>
      </c>
      <c r="J533" s="9">
        <f>[3]Analysis!J533</f>
        <v>2.3426881178495051</v>
      </c>
      <c r="K533" s="9">
        <f>[3]Analysis!K533</f>
        <v>2.6411936870450505</v>
      </c>
      <c r="L533" s="9">
        <f>[3]Analysis!L533</f>
        <v>2.4862391190087045</v>
      </c>
      <c r="M533" s="9">
        <f>[3]Analysis!M533</f>
        <v>2.4861885030491973</v>
      </c>
      <c r="N533" s="9">
        <f>[3]Analysis!N533</f>
        <v>2.4581816054547154</v>
      </c>
      <c r="O533" s="9">
        <f>[3]Analysis!O533</f>
        <v>2.3903543117165502</v>
      </c>
      <c r="P533" s="9">
        <f>[3]Analysis!P533</f>
        <v>2.4687389930088055</v>
      </c>
      <c r="Q533" s="9">
        <f>[3]Analysis!Q533</f>
        <v>2.6240074447940436</v>
      </c>
      <c r="R533" s="9">
        <f>[3]Analysis!R533</f>
        <v>2.5699769960184029</v>
      </c>
      <c r="S533" s="9">
        <f>[3]Analysis!S533</f>
        <v>2.5028855416915663</v>
      </c>
      <c r="U533" s="1"/>
    </row>
    <row r="534" spans="1:21" x14ac:dyDescent="0.25">
      <c r="A534" s="9" t="s">
        <v>92</v>
      </c>
      <c r="B534" s="9" t="s">
        <v>37</v>
      </c>
      <c r="C534" s="9" t="s">
        <v>4</v>
      </c>
      <c r="D534" s="10" t="s">
        <v>13</v>
      </c>
      <c r="E534" s="9">
        <f>[3]Analysis!E534</f>
        <v>2.3316067507145997</v>
      </c>
      <c r="F534" s="9">
        <f>[3]Analysis!F534</f>
        <v>2.315603935516851</v>
      </c>
      <c r="G534" s="9">
        <f>[3]Analysis!G534</f>
        <v>2.3618953264837388</v>
      </c>
      <c r="H534" s="9">
        <f>[3]Analysis!H534</f>
        <v>2.3591871926502459</v>
      </c>
      <c r="I534" s="9">
        <f>[3]Analysis!I534</f>
        <v>2.3404382888493682</v>
      </c>
      <c r="J534" s="9">
        <f>[3]Analysis!J534</f>
        <v>2.5107861025711178</v>
      </c>
      <c r="K534" s="9">
        <f>[3]Analysis!K534</f>
        <v>2.4999408088473523</v>
      </c>
      <c r="L534" s="9">
        <f>[3]Analysis!L534</f>
        <v>2.6394321076543137</v>
      </c>
      <c r="M534" s="9">
        <f>[3]Analysis!M534</f>
        <v>2.7155764315388549</v>
      </c>
      <c r="N534" s="9">
        <f>[3]Analysis!N534</f>
        <v>2.5441707838633731</v>
      </c>
      <c r="O534" s="9">
        <f>[3]Analysis!O534</f>
        <v>2.6713427809257757</v>
      </c>
      <c r="P534" s="9">
        <f>[3]Analysis!P534</f>
        <v>2.7291848670521062</v>
      </c>
      <c r="Q534" s="9">
        <f>[3]Analysis!Q534</f>
        <v>2.6954946828042532</v>
      </c>
      <c r="R534" s="9">
        <f>[3]Analysis!R534</f>
        <v>2.7748669945064037</v>
      </c>
      <c r="S534" s="9">
        <f>[3]Analysis!S534</f>
        <v>2.7776654666676261</v>
      </c>
      <c r="U534" s="1"/>
    </row>
    <row r="535" spans="1:21" x14ac:dyDescent="0.25">
      <c r="A535" s="9" t="s">
        <v>93</v>
      </c>
      <c r="B535" s="9" t="s">
        <v>37</v>
      </c>
      <c r="C535" s="9" t="s">
        <v>14</v>
      </c>
      <c r="D535" s="10" t="s">
        <v>5</v>
      </c>
      <c r="E535" s="9">
        <f>[3]Analysis!E535</f>
        <v>0</v>
      </c>
      <c r="F535" s="9">
        <f>[3]Analysis!F535</f>
        <v>0</v>
      </c>
      <c r="G535" s="9">
        <f>[3]Analysis!G535</f>
        <v>0</v>
      </c>
      <c r="H535" s="9">
        <f>[3]Analysis!H535</f>
        <v>0</v>
      </c>
      <c r="I535" s="9">
        <f>[3]Analysis!I535</f>
        <v>0</v>
      </c>
      <c r="J535" s="9">
        <f>[3]Analysis!J535</f>
        <v>0</v>
      </c>
      <c r="K535" s="9">
        <f>[3]Analysis!K535</f>
        <v>0</v>
      </c>
      <c r="L535" s="9">
        <f>[3]Analysis!L535</f>
        <v>0</v>
      </c>
      <c r="M535" s="9">
        <f>[3]Analysis!M535</f>
        <v>0</v>
      </c>
      <c r="N535" s="9">
        <f>[3]Analysis!N535</f>
        <v>0</v>
      </c>
      <c r="O535" s="9">
        <f>[3]Analysis!O535</f>
        <v>0</v>
      </c>
      <c r="P535" s="9">
        <f>[3]Analysis!P535</f>
        <v>0</v>
      </c>
      <c r="Q535" s="9">
        <f>[3]Analysis!Q535</f>
        <v>0</v>
      </c>
      <c r="R535" s="9">
        <f>[3]Analysis!R535</f>
        <v>0</v>
      </c>
      <c r="S535" s="9">
        <f>[3]Analysis!S535</f>
        <v>0</v>
      </c>
      <c r="U535" s="1"/>
    </row>
    <row r="536" spans="1:21" x14ac:dyDescent="0.25">
      <c r="A536" s="9" t="s">
        <v>93</v>
      </c>
      <c r="B536" s="9" t="s">
        <v>37</v>
      </c>
      <c r="C536" s="9" t="s">
        <v>14</v>
      </c>
      <c r="D536" s="9" t="s">
        <v>6</v>
      </c>
      <c r="E536" s="9">
        <f>[3]Analysis!E536</f>
        <v>0</v>
      </c>
      <c r="F536" s="9">
        <f>[3]Analysis!F536</f>
        <v>0</v>
      </c>
      <c r="G536" s="9">
        <f>[3]Analysis!G536</f>
        <v>0</v>
      </c>
      <c r="H536" s="9">
        <f>[3]Analysis!H536</f>
        <v>0</v>
      </c>
      <c r="I536" s="9">
        <f>[3]Analysis!I536</f>
        <v>0</v>
      </c>
      <c r="J536" s="9">
        <f>[3]Analysis!J536</f>
        <v>0</v>
      </c>
      <c r="K536" s="9">
        <f>[3]Analysis!K536</f>
        <v>0</v>
      </c>
      <c r="L536" s="9">
        <f>[3]Analysis!L536</f>
        <v>0</v>
      </c>
      <c r="M536" s="9">
        <f>[3]Analysis!M536</f>
        <v>0</v>
      </c>
      <c r="N536" s="9">
        <f>[3]Analysis!N536</f>
        <v>0</v>
      </c>
      <c r="O536" s="9">
        <f>[3]Analysis!O536</f>
        <v>0</v>
      </c>
      <c r="P536" s="9">
        <f>[3]Analysis!P536</f>
        <v>0</v>
      </c>
      <c r="Q536" s="9">
        <f>[3]Analysis!Q536</f>
        <v>0</v>
      </c>
      <c r="R536" s="9">
        <f>[3]Analysis!R536</f>
        <v>0</v>
      </c>
      <c r="S536" s="9">
        <f>[3]Analysis!S536</f>
        <v>0</v>
      </c>
      <c r="U536" s="1"/>
    </row>
    <row r="537" spans="1:21" x14ac:dyDescent="0.25">
      <c r="A537" s="9" t="s">
        <v>93</v>
      </c>
      <c r="B537" s="9" t="s">
        <v>37</v>
      </c>
      <c r="C537" s="9" t="s">
        <v>14</v>
      </c>
      <c r="D537" s="10" t="s">
        <v>7</v>
      </c>
      <c r="E537" s="9">
        <f>[3]Analysis!E537</f>
        <v>0</v>
      </c>
      <c r="F537" s="9">
        <f>[3]Analysis!F537</f>
        <v>0</v>
      </c>
      <c r="G537" s="9">
        <f>[3]Analysis!G537</f>
        <v>0</v>
      </c>
      <c r="H537" s="9">
        <f>[3]Analysis!H537</f>
        <v>0</v>
      </c>
      <c r="I537" s="9">
        <f>[3]Analysis!I537</f>
        <v>0</v>
      </c>
      <c r="J537" s="9">
        <f>[3]Analysis!J537</f>
        <v>0</v>
      </c>
      <c r="K537" s="9">
        <f>[3]Analysis!K537</f>
        <v>0</v>
      </c>
      <c r="L537" s="9">
        <f>[3]Analysis!L537</f>
        <v>0</v>
      </c>
      <c r="M537" s="9">
        <f>[3]Analysis!M537</f>
        <v>0</v>
      </c>
      <c r="N537" s="9">
        <f>[3]Analysis!N537</f>
        <v>0</v>
      </c>
      <c r="O537" s="9">
        <f>[3]Analysis!O537</f>
        <v>0</v>
      </c>
      <c r="P537" s="9">
        <f>[3]Analysis!P537</f>
        <v>0</v>
      </c>
      <c r="Q537" s="9">
        <f>[3]Analysis!Q537</f>
        <v>0</v>
      </c>
      <c r="R537" s="9">
        <f>[3]Analysis!R537</f>
        <v>0</v>
      </c>
      <c r="S537" s="9">
        <f>[3]Analysis!S537</f>
        <v>0</v>
      </c>
      <c r="U537" s="1"/>
    </row>
    <row r="538" spans="1:21" x14ac:dyDescent="0.25">
      <c r="A538" s="9" t="s">
        <v>93</v>
      </c>
      <c r="B538" s="9" t="s">
        <v>37</v>
      </c>
      <c r="C538" s="9" t="s">
        <v>14</v>
      </c>
      <c r="D538" s="10" t="s">
        <v>8</v>
      </c>
      <c r="E538" s="9">
        <f>[3]Analysis!E538</f>
        <v>0</v>
      </c>
      <c r="F538" s="9">
        <f>[3]Analysis!F538</f>
        <v>0</v>
      </c>
      <c r="G538" s="9">
        <f>[3]Analysis!G538</f>
        <v>0</v>
      </c>
      <c r="H538" s="9">
        <f>[3]Analysis!H538</f>
        <v>0</v>
      </c>
      <c r="I538" s="9">
        <f>[3]Analysis!I538</f>
        <v>0</v>
      </c>
      <c r="J538" s="9">
        <f>[3]Analysis!J538</f>
        <v>0</v>
      </c>
      <c r="K538" s="9">
        <f>[3]Analysis!K538</f>
        <v>0</v>
      </c>
      <c r="L538" s="9">
        <f>[3]Analysis!L538</f>
        <v>0</v>
      </c>
      <c r="M538" s="9">
        <f>[3]Analysis!M538</f>
        <v>0</v>
      </c>
      <c r="N538" s="9">
        <f>[3]Analysis!N538</f>
        <v>0</v>
      </c>
      <c r="O538" s="9">
        <f>[3]Analysis!O538</f>
        <v>0</v>
      </c>
      <c r="P538" s="9">
        <f>[3]Analysis!P538</f>
        <v>0</v>
      </c>
      <c r="Q538" s="9">
        <f>[3]Analysis!Q538</f>
        <v>0</v>
      </c>
      <c r="R538" s="9">
        <f>[3]Analysis!R538</f>
        <v>0</v>
      </c>
      <c r="S538" s="9">
        <f>[3]Analysis!S538</f>
        <v>0</v>
      </c>
      <c r="U538" s="1"/>
    </row>
    <row r="539" spans="1:21" x14ac:dyDescent="0.25">
      <c r="A539" s="9" t="s">
        <v>93</v>
      </c>
      <c r="B539" s="9" t="s">
        <v>37</v>
      </c>
      <c r="C539" s="9" t="s">
        <v>14</v>
      </c>
      <c r="D539" s="10" t="s">
        <v>9</v>
      </c>
      <c r="E539" s="9">
        <f>[3]Analysis!E539</f>
        <v>0</v>
      </c>
      <c r="F539" s="9">
        <f>[3]Analysis!F539</f>
        <v>0</v>
      </c>
      <c r="G539" s="9">
        <f>[3]Analysis!G539</f>
        <v>0</v>
      </c>
      <c r="H539" s="9">
        <f>[3]Analysis!H539</f>
        <v>0</v>
      </c>
      <c r="I539" s="9">
        <f>[3]Analysis!I539</f>
        <v>0</v>
      </c>
      <c r="J539" s="9">
        <f>[3]Analysis!J539</f>
        <v>0</v>
      </c>
      <c r="K539" s="9">
        <f>[3]Analysis!K539</f>
        <v>0</v>
      </c>
      <c r="L539" s="9">
        <f>[3]Analysis!L539</f>
        <v>0</v>
      </c>
      <c r="M539" s="9">
        <f>[3]Analysis!M539</f>
        <v>0</v>
      </c>
      <c r="N539" s="9">
        <f>[3]Analysis!N539</f>
        <v>0</v>
      </c>
      <c r="O539" s="9">
        <f>[3]Analysis!O539</f>
        <v>0</v>
      </c>
      <c r="P539" s="9">
        <f>[3]Analysis!P539</f>
        <v>0</v>
      </c>
      <c r="Q539" s="9">
        <f>[3]Analysis!Q539</f>
        <v>0</v>
      </c>
      <c r="R539" s="9">
        <f>[3]Analysis!R539</f>
        <v>0</v>
      </c>
      <c r="S539" s="9">
        <f>[3]Analysis!S539</f>
        <v>0</v>
      </c>
      <c r="U539" s="1"/>
    </row>
    <row r="540" spans="1:21" x14ac:dyDescent="0.25">
      <c r="A540" s="9" t="s">
        <v>93</v>
      </c>
      <c r="B540" s="9" t="s">
        <v>37</v>
      </c>
      <c r="C540" s="9" t="s">
        <v>14</v>
      </c>
      <c r="D540" s="10" t="s">
        <v>10</v>
      </c>
      <c r="E540" s="9">
        <f>[3]Analysis!E540</f>
        <v>0</v>
      </c>
      <c r="F540" s="9">
        <f>[3]Analysis!F540</f>
        <v>0</v>
      </c>
      <c r="G540" s="9">
        <f>[3]Analysis!G540</f>
        <v>0</v>
      </c>
      <c r="H540" s="9">
        <f>[3]Analysis!H540</f>
        <v>0</v>
      </c>
      <c r="I540" s="9">
        <f>[3]Analysis!I540</f>
        <v>0</v>
      </c>
      <c r="J540" s="9">
        <f>[3]Analysis!J540</f>
        <v>0</v>
      </c>
      <c r="K540" s="9">
        <f>[3]Analysis!K540</f>
        <v>0</v>
      </c>
      <c r="L540" s="9">
        <f>[3]Analysis!L540</f>
        <v>0</v>
      </c>
      <c r="M540" s="9">
        <f>[3]Analysis!M540</f>
        <v>0</v>
      </c>
      <c r="N540" s="9">
        <f>[3]Analysis!N540</f>
        <v>0</v>
      </c>
      <c r="O540" s="9">
        <f>[3]Analysis!O540</f>
        <v>0</v>
      </c>
      <c r="P540" s="9">
        <f>[3]Analysis!P540</f>
        <v>0</v>
      </c>
      <c r="Q540" s="9">
        <f>[3]Analysis!Q540</f>
        <v>0</v>
      </c>
      <c r="R540" s="9">
        <f>[3]Analysis!R540</f>
        <v>0</v>
      </c>
      <c r="S540" s="9">
        <f>[3]Analysis!S540</f>
        <v>0</v>
      </c>
      <c r="U540" s="1"/>
    </row>
    <row r="541" spans="1:21" x14ac:dyDescent="0.25">
      <c r="A541" s="9" t="s">
        <v>93</v>
      </c>
      <c r="B541" s="9" t="s">
        <v>37</v>
      </c>
      <c r="C541" s="9" t="s">
        <v>14</v>
      </c>
      <c r="D541" s="10" t="s">
        <v>11</v>
      </c>
      <c r="E541" s="9">
        <f>[3]Analysis!E541</f>
        <v>0</v>
      </c>
      <c r="F541" s="9">
        <f>[3]Analysis!F541</f>
        <v>0</v>
      </c>
      <c r="G541" s="9">
        <f>[3]Analysis!G541</f>
        <v>0</v>
      </c>
      <c r="H541" s="9">
        <f>[3]Analysis!H541</f>
        <v>0</v>
      </c>
      <c r="I541" s="9">
        <f>[3]Analysis!I541</f>
        <v>0</v>
      </c>
      <c r="J541" s="9">
        <f>[3]Analysis!J541</f>
        <v>0</v>
      </c>
      <c r="K541" s="9">
        <f>[3]Analysis!K541</f>
        <v>0</v>
      </c>
      <c r="L541" s="9">
        <f>[3]Analysis!L541</f>
        <v>0</v>
      </c>
      <c r="M541" s="9">
        <f>[3]Analysis!M541</f>
        <v>0</v>
      </c>
      <c r="N541" s="9">
        <f>[3]Analysis!N541</f>
        <v>0</v>
      </c>
      <c r="O541" s="9">
        <f>[3]Analysis!O541</f>
        <v>0</v>
      </c>
      <c r="P541" s="9">
        <f>[3]Analysis!P541</f>
        <v>0</v>
      </c>
      <c r="Q541" s="9">
        <f>[3]Analysis!Q541</f>
        <v>0</v>
      </c>
      <c r="R541" s="9">
        <f>[3]Analysis!R541</f>
        <v>0</v>
      </c>
      <c r="S541" s="9">
        <f>[3]Analysis!S541</f>
        <v>0</v>
      </c>
      <c r="U541" s="1"/>
    </row>
    <row r="542" spans="1:21" x14ac:dyDescent="0.25">
      <c r="A542" s="9" t="s">
        <v>93</v>
      </c>
      <c r="B542" s="9" t="s">
        <v>37</v>
      </c>
      <c r="C542" s="9" t="s">
        <v>14</v>
      </c>
      <c r="D542" s="10" t="s">
        <v>12</v>
      </c>
      <c r="E542" s="9">
        <f>[3]Analysis!E542</f>
        <v>0</v>
      </c>
      <c r="F542" s="9">
        <f>[3]Analysis!F542</f>
        <v>0</v>
      </c>
      <c r="G542" s="9">
        <f>[3]Analysis!G542</f>
        <v>0</v>
      </c>
      <c r="H542" s="9">
        <f>[3]Analysis!H542</f>
        <v>0</v>
      </c>
      <c r="I542" s="9">
        <f>[3]Analysis!I542</f>
        <v>0</v>
      </c>
      <c r="J542" s="9">
        <f>[3]Analysis!J542</f>
        <v>0</v>
      </c>
      <c r="K542" s="9">
        <f>[3]Analysis!K542</f>
        <v>0</v>
      </c>
      <c r="L542" s="9">
        <f>[3]Analysis!L542</f>
        <v>0</v>
      </c>
      <c r="M542" s="9">
        <f>[3]Analysis!M542</f>
        <v>0</v>
      </c>
      <c r="N542" s="9">
        <f>[3]Analysis!N542</f>
        <v>0</v>
      </c>
      <c r="O542" s="9">
        <f>[3]Analysis!O542</f>
        <v>0</v>
      </c>
      <c r="P542" s="9">
        <f>[3]Analysis!P542</f>
        <v>0</v>
      </c>
      <c r="Q542" s="9">
        <f>[3]Analysis!Q542</f>
        <v>0</v>
      </c>
      <c r="R542" s="9">
        <f>[3]Analysis!R542</f>
        <v>0</v>
      </c>
      <c r="S542" s="9">
        <f>[3]Analysis!S542</f>
        <v>0</v>
      </c>
      <c r="U542" s="1"/>
    </row>
    <row r="543" spans="1:21" x14ac:dyDescent="0.25">
      <c r="A543" s="9" t="s">
        <v>93</v>
      </c>
      <c r="B543" s="9" t="s">
        <v>37</v>
      </c>
      <c r="C543" s="9" t="s">
        <v>14</v>
      </c>
      <c r="D543" s="10" t="s">
        <v>13</v>
      </c>
      <c r="E543" s="9">
        <f>[3]Analysis!E543</f>
        <v>0</v>
      </c>
      <c r="F543" s="9">
        <f>[3]Analysis!F543</f>
        <v>0</v>
      </c>
      <c r="G543" s="9">
        <f>[3]Analysis!G543</f>
        <v>0</v>
      </c>
      <c r="H543" s="9">
        <f>[3]Analysis!H543</f>
        <v>0</v>
      </c>
      <c r="I543" s="9">
        <f>[3]Analysis!I543</f>
        <v>0</v>
      </c>
      <c r="J543" s="9">
        <f>[3]Analysis!J543</f>
        <v>0</v>
      </c>
      <c r="K543" s="9">
        <f>[3]Analysis!K543</f>
        <v>0</v>
      </c>
      <c r="L543" s="9">
        <f>[3]Analysis!L543</f>
        <v>0</v>
      </c>
      <c r="M543" s="9">
        <f>[3]Analysis!M543</f>
        <v>0</v>
      </c>
      <c r="N543" s="9">
        <f>[3]Analysis!N543</f>
        <v>0</v>
      </c>
      <c r="O543" s="9">
        <f>[3]Analysis!O543</f>
        <v>0</v>
      </c>
      <c r="P543" s="9">
        <f>[3]Analysis!P543</f>
        <v>0</v>
      </c>
      <c r="Q543" s="9">
        <f>[3]Analysis!Q543</f>
        <v>0</v>
      </c>
      <c r="R543" s="9">
        <f>[3]Analysis!R543</f>
        <v>0</v>
      </c>
      <c r="S543" s="9">
        <f>[3]Analysis!S543</f>
        <v>0</v>
      </c>
      <c r="U543" s="1"/>
    </row>
    <row r="544" spans="1:21" x14ac:dyDescent="0.25">
      <c r="A544" s="9" t="s">
        <v>94</v>
      </c>
      <c r="B544" s="9" t="s">
        <v>38</v>
      </c>
      <c r="C544" s="9" t="s">
        <v>4</v>
      </c>
      <c r="D544" s="10" t="s">
        <v>5</v>
      </c>
      <c r="E544" s="9">
        <f>[3]Analysis!E544</f>
        <v>5.2479498016401588E-3</v>
      </c>
      <c r="F544" s="9">
        <f>[3]Analysis!F544</f>
        <v>8.9581320334943711E-3</v>
      </c>
      <c r="G544" s="9">
        <f>[3]Analysis!G544</f>
        <v>1.3552570757943356E-2</v>
      </c>
      <c r="H544" s="9">
        <f>[3]Analysis!H544</f>
        <v>2.6717169826264101E-2</v>
      </c>
      <c r="I544" s="9">
        <f>[3]Analysis!I544</f>
        <v>5.0402105278315762E-2</v>
      </c>
      <c r="J544" s="9">
        <f>[3]Analysis!J544</f>
        <v>8.0872855301715743E-2</v>
      </c>
      <c r="K544" s="9">
        <f>[3]Analysis!K544</f>
        <v>0.16317753745797003</v>
      </c>
      <c r="L544" s="9">
        <f>[3]Analysis!L544</f>
        <v>0.23904924436060448</v>
      </c>
      <c r="M544" s="9">
        <f>[3]Analysis!M544</f>
        <v>0.28559930592055527</v>
      </c>
      <c r="N544" s="9">
        <f>[3]Analysis!N544</f>
        <v>0.31937137570289936</v>
      </c>
      <c r="O544" s="9">
        <f>[3]Analysis!O544</f>
        <v>0.34295069803944123</v>
      </c>
      <c r="P544" s="9">
        <f>[3]Analysis!P544</f>
        <v>0.34363906428874819</v>
      </c>
      <c r="Q544" s="9">
        <f>[3]Analysis!Q544</f>
        <v>0.3673748677001058</v>
      </c>
      <c r="R544" s="9">
        <f>[3]Analysis!R544</f>
        <v>0.38937376250098998</v>
      </c>
      <c r="S544" s="9">
        <f>[3]Analysis!S544</f>
        <v>0.42516029707176223</v>
      </c>
      <c r="U544" s="1"/>
    </row>
    <row r="545" spans="1:21" x14ac:dyDescent="0.25">
      <c r="A545" s="9" t="s">
        <v>94</v>
      </c>
      <c r="B545" s="9" t="s">
        <v>38</v>
      </c>
      <c r="C545" s="9" t="s">
        <v>4</v>
      </c>
      <c r="D545" s="9" t="s">
        <v>6</v>
      </c>
      <c r="E545" s="9">
        <f>[3]Analysis!E545</f>
        <v>2.8799976960018431E-5</v>
      </c>
      <c r="F545" s="9">
        <f>[3]Analysis!F545</f>
        <v>3.9599968320025337E-5</v>
      </c>
      <c r="G545" s="9">
        <f>[3]Analysis!G545</f>
        <v>5.0399959680032256E-5</v>
      </c>
      <c r="H545" s="9">
        <f>[3]Analysis!H545</f>
        <v>6.1199951040039155E-5</v>
      </c>
      <c r="I545" s="9">
        <f>[3]Analysis!I545</f>
        <v>7.1999942400046075E-5</v>
      </c>
      <c r="J545" s="9">
        <f>[3]Analysis!J545</f>
        <v>1.4500788399369278E-4</v>
      </c>
      <c r="K545" s="9">
        <f>[3]Analysis!K545</f>
        <v>8.7703129837496125E-4</v>
      </c>
      <c r="L545" s="9">
        <f>[3]Analysis!L545</f>
        <v>4.8734961012031194E-3</v>
      </c>
      <c r="M545" s="9">
        <f>[3]Analysis!M545</f>
        <v>7.2365702107438307E-3</v>
      </c>
      <c r="N545" s="9">
        <f>[3]Analysis!N545</f>
        <v>1.459471232423014E-2</v>
      </c>
      <c r="O545" s="9">
        <f>[3]Analysis!O545</f>
        <v>2.711831030535175E-2</v>
      </c>
      <c r="P545" s="9">
        <f>[3]Analysis!P545</f>
        <v>3.7422366062107151E-2</v>
      </c>
      <c r="Q545" s="9">
        <f>[3]Analysis!Q545</f>
        <v>4.1246139003088794E-2</v>
      </c>
      <c r="R545" s="9">
        <f>[3]Analysis!R545</f>
        <v>4.5606167515065979E-2</v>
      </c>
      <c r="S545" s="9">
        <f>[3]Analysis!S545</f>
        <v>4.5288359769312177E-2</v>
      </c>
      <c r="U545" s="1"/>
    </row>
    <row r="546" spans="1:21" x14ac:dyDescent="0.25">
      <c r="A546" s="9" t="s">
        <v>94</v>
      </c>
      <c r="B546" s="9" t="s">
        <v>38</v>
      </c>
      <c r="C546" s="9" t="s">
        <v>4</v>
      </c>
      <c r="D546" s="10" t="s">
        <v>7</v>
      </c>
      <c r="E546" s="9">
        <f>[3]Analysis!E546</f>
        <v>3.0239975808019352E-4</v>
      </c>
      <c r="F546" s="9">
        <f>[3]Analysis!F546</f>
        <v>3.4199972640021884E-4</v>
      </c>
      <c r="G546" s="9">
        <f>[3]Analysis!G546</f>
        <v>4.1039967168026261E-4</v>
      </c>
      <c r="H546" s="9">
        <f>[3]Analysis!H546</f>
        <v>5.4719956224035015E-4</v>
      </c>
      <c r="I546" s="9">
        <f>[3]Analysis!I546</f>
        <v>1.0079991936006452E-3</v>
      </c>
      <c r="J546" s="9">
        <f>[3]Analysis!J546</f>
        <v>2.5199979840016128E-3</v>
      </c>
      <c r="K546" s="9">
        <f>[3]Analysis!K546</f>
        <v>9.3851924918460054E-3</v>
      </c>
      <c r="L546" s="9">
        <f>[3]Analysis!L546</f>
        <v>2.2870781703374633E-2</v>
      </c>
      <c r="M546" s="9">
        <f>[3]Analysis!M546</f>
        <v>5.5634355492515601E-2</v>
      </c>
      <c r="N546" s="9">
        <f>[3]Analysis!N546</f>
        <v>8.4610732311414139E-2</v>
      </c>
      <c r="O546" s="9">
        <f>[3]Analysis!O546</f>
        <v>0.14221428622857099</v>
      </c>
      <c r="P546" s="9">
        <f>[3]Analysis!P546</f>
        <v>0.23941420846863321</v>
      </c>
      <c r="Q546" s="9">
        <f>[3]Analysis!Q546</f>
        <v>0.42409983872012902</v>
      </c>
      <c r="R546" s="9">
        <f>[3]Analysis!R546</f>
        <v>0.63686246931002444</v>
      </c>
      <c r="S546" s="9">
        <f>[3]Analysis!S546</f>
        <v>0.8075391139687087</v>
      </c>
      <c r="U546" s="1"/>
    </row>
    <row r="547" spans="1:21" x14ac:dyDescent="0.25">
      <c r="A547" s="9" t="s">
        <v>94</v>
      </c>
      <c r="B547" s="9" t="s">
        <v>38</v>
      </c>
      <c r="C547" s="9" t="s">
        <v>4</v>
      </c>
      <c r="D547" s="10" t="s">
        <v>8</v>
      </c>
      <c r="E547" s="9">
        <f>[3]Analysis!E547</f>
        <v>5.4676396258882994E-3</v>
      </c>
      <c r="F547" s="9">
        <f>[3]Analysis!F547</f>
        <v>6.6540222767821769E-3</v>
      </c>
      <c r="G547" s="9">
        <f>[3]Analysis!G547</f>
        <v>7.76757338594129E-3</v>
      </c>
      <c r="H547" s="9">
        <f>[3]Analysis!H547</f>
        <v>9.4646264282988567E-3</v>
      </c>
      <c r="I547" s="9">
        <f>[3]Analysis!I547</f>
        <v>1.2266568986744808E-2</v>
      </c>
      <c r="J547" s="9">
        <f>[3]Analysis!J547</f>
        <v>1.7138988688809049E-2</v>
      </c>
      <c r="K547" s="9">
        <f>[3]Analysis!K547</f>
        <v>2.6385350891719284E-2</v>
      </c>
      <c r="L547" s="9">
        <f>[3]Analysis!L547</f>
        <v>3.8801200959039238E-2</v>
      </c>
      <c r="M547" s="9">
        <f>[3]Analysis!M547</f>
        <v>7.0379662896269679E-2</v>
      </c>
      <c r="N547" s="9">
        <f>[3]Analysis!N547</f>
        <v>0.11435805571355541</v>
      </c>
      <c r="O547" s="9">
        <f>[3]Analysis!O547</f>
        <v>0.17127752737797808</v>
      </c>
      <c r="P547" s="9">
        <f>[3]Analysis!P547</f>
        <v>0.22763683949052843</v>
      </c>
      <c r="Q547" s="9">
        <f>[3]Analysis!Q547</f>
        <v>0.28168700545039527</v>
      </c>
      <c r="R547" s="9">
        <f>[3]Analysis!R547</f>
        <v>0.32892210326231736</v>
      </c>
      <c r="S547" s="9">
        <f>[3]Analysis!S547</f>
        <v>0.41258579873136098</v>
      </c>
      <c r="U547" s="1"/>
    </row>
    <row r="548" spans="1:21" x14ac:dyDescent="0.25">
      <c r="A548" s="9" t="s">
        <v>94</v>
      </c>
      <c r="B548" s="9" t="s">
        <v>38</v>
      </c>
      <c r="C548" s="9" t="s">
        <v>4</v>
      </c>
      <c r="D548" s="10" t="s">
        <v>9</v>
      </c>
      <c r="E548" s="9">
        <f>[3]Analysis!E548</f>
        <v>1.0799991360006913E-5</v>
      </c>
      <c r="F548" s="9">
        <f>[3]Analysis!F548</f>
        <v>1.0799991360006913E-5</v>
      </c>
      <c r="G548" s="9">
        <f>[3]Analysis!G548</f>
        <v>2.051998358401313E-4</v>
      </c>
      <c r="H548" s="9">
        <f>[3]Analysis!H548</f>
        <v>2.1959982432014053E-4</v>
      </c>
      <c r="I548" s="9">
        <f>[3]Analysis!I548</f>
        <v>2.4839980128015898E-4</v>
      </c>
      <c r="J548" s="9">
        <f>[3]Analysis!J548</f>
        <v>4.5359963712029023E-4</v>
      </c>
      <c r="K548" s="9">
        <f>[3]Analysis!K548</f>
        <v>5.3783956972834413E-3</v>
      </c>
      <c r="L548" s="9">
        <f>[3]Analysis!L548</f>
        <v>8.1755934595252322E-3</v>
      </c>
      <c r="M548" s="9">
        <f>[3]Analysis!M548</f>
        <v>1.4799588160329469E-2</v>
      </c>
      <c r="N548" s="9">
        <f>[3]Analysis!N548</f>
        <v>2.0923183261453388E-2</v>
      </c>
      <c r="O548" s="9">
        <f>[3]Analysis!O548</f>
        <v>3.7511969990424006E-2</v>
      </c>
      <c r="P548" s="9">
        <f>[3]Analysis!P548</f>
        <v>6.7600745919403266E-2</v>
      </c>
      <c r="Q548" s="9">
        <f>[3]Analysis!Q548</f>
        <v>9.372592501925997E-2</v>
      </c>
      <c r="R548" s="9">
        <f>[3]Analysis!R548</f>
        <v>0.14302140558287552</v>
      </c>
      <c r="S548" s="9">
        <f>[3]Analysis!S548</f>
        <v>0.18221061423150858</v>
      </c>
      <c r="U548" s="1"/>
    </row>
    <row r="549" spans="1:21" x14ac:dyDescent="0.25">
      <c r="A549" s="9" t="s">
        <v>94</v>
      </c>
      <c r="B549" s="9" t="s">
        <v>38</v>
      </c>
      <c r="C549" s="9" t="s">
        <v>4</v>
      </c>
      <c r="D549" s="10" t="s">
        <v>10</v>
      </c>
      <c r="E549" s="9">
        <f>[3]Analysis!E549</f>
        <v>2.5199979840016128E-5</v>
      </c>
      <c r="F549" s="9">
        <f>[3]Analysis!F549</f>
        <v>2.5199979840016128E-5</v>
      </c>
      <c r="G549" s="9">
        <f>[3]Analysis!G549</f>
        <v>2.5199979840016128E-5</v>
      </c>
      <c r="H549" s="9">
        <f>[3]Analysis!H549</f>
        <v>2.5199979840016128E-5</v>
      </c>
      <c r="I549" s="9">
        <f>[3]Analysis!I549</f>
        <v>2.5199979840016128E-5</v>
      </c>
      <c r="J549" s="9">
        <f>[3]Analysis!J549</f>
        <v>2.8799976960018431E-5</v>
      </c>
      <c r="K549" s="9">
        <f>[3]Analysis!K549</f>
        <v>3.9599968320025344E-5</v>
      </c>
      <c r="L549" s="9">
        <f>[3]Analysis!L549</f>
        <v>2.8079977536017974E-4</v>
      </c>
      <c r="M549" s="9">
        <f>[3]Analysis!M549</f>
        <v>8.4959932032054367E-4</v>
      </c>
      <c r="N549" s="9">
        <f>[3]Analysis!N549</f>
        <v>2.6027979177616657E-3</v>
      </c>
      <c r="O549" s="9">
        <f>[3]Analysis!O549</f>
        <v>5.6771954582436335E-3</v>
      </c>
      <c r="P549" s="9">
        <f>[3]Analysis!P549</f>
        <v>1.0865867707305831E-2</v>
      </c>
      <c r="Q549" s="9">
        <f>[3]Analysis!Q549</f>
        <v>1.8375940499247564E-2</v>
      </c>
      <c r="R549" s="9">
        <f>[3]Analysis!R549</f>
        <v>3.4624822700141833E-2</v>
      </c>
      <c r="S549" s="9">
        <f>[3]Analysis!S549</f>
        <v>5.3515141587886728E-2</v>
      </c>
      <c r="U549" s="1"/>
    </row>
    <row r="550" spans="1:21" x14ac:dyDescent="0.25">
      <c r="A550" s="9" t="s">
        <v>94</v>
      </c>
      <c r="B550" s="9" t="s">
        <v>38</v>
      </c>
      <c r="C550" s="9" t="s">
        <v>4</v>
      </c>
      <c r="D550" s="10" t="s">
        <v>11</v>
      </c>
      <c r="E550" s="9">
        <f>[3]Analysis!E550</f>
        <v>0</v>
      </c>
      <c r="F550" s="9">
        <f>[3]Analysis!F550</f>
        <v>0</v>
      </c>
      <c r="G550" s="9">
        <f>[3]Analysis!G550</f>
        <v>0</v>
      </c>
      <c r="H550" s="9">
        <f>[3]Analysis!H550</f>
        <v>0</v>
      </c>
      <c r="I550" s="9">
        <f>[3]Analysis!I550</f>
        <v>0</v>
      </c>
      <c r="J550" s="9">
        <f>[3]Analysis!J550</f>
        <v>0</v>
      </c>
      <c r="K550" s="9">
        <f>[3]Analysis!K550</f>
        <v>0</v>
      </c>
      <c r="L550" s="9">
        <f>[3]Analysis!L550</f>
        <v>0</v>
      </c>
      <c r="M550" s="9">
        <f>[3]Analysis!M550</f>
        <v>0</v>
      </c>
      <c r="N550" s="9">
        <f>[3]Analysis!N550</f>
        <v>5.759995392003686E-4</v>
      </c>
      <c r="O550" s="9">
        <f>[3]Analysis!O550</f>
        <v>1.2059990352007717E-3</v>
      </c>
      <c r="P550" s="9">
        <f>[3]Analysis!P550</f>
        <v>1.6631986694410643E-3</v>
      </c>
      <c r="Q550" s="9">
        <f>[3]Analysis!Q550</f>
        <v>2.0070343943724843E-3</v>
      </c>
      <c r="R550" s="9">
        <f>[3]Analysis!R550</f>
        <v>2.5918179265456589E-3</v>
      </c>
      <c r="S550" s="9">
        <f>[3]Analysis!S550</f>
        <v>4.6059083152733471E-3</v>
      </c>
      <c r="U550" s="1"/>
    </row>
    <row r="551" spans="1:21" x14ac:dyDescent="0.25">
      <c r="A551" s="9" t="s">
        <v>94</v>
      </c>
      <c r="B551" s="9" t="s">
        <v>38</v>
      </c>
      <c r="C551" s="9" t="s">
        <v>4</v>
      </c>
      <c r="D551" s="10" t="s">
        <v>12</v>
      </c>
      <c r="E551" s="9">
        <f>[3]Analysis!E551</f>
        <v>1.979998416001267E-3</v>
      </c>
      <c r="F551" s="9">
        <f>[3]Analysis!F551</f>
        <v>2.7647977881617692E-3</v>
      </c>
      <c r="G551" s="9">
        <f>[3]Analysis!G551</f>
        <v>3.7290930167255859E-3</v>
      </c>
      <c r="H551" s="9">
        <f>[3]Analysis!H551</f>
        <v>4.5647963481629215E-3</v>
      </c>
      <c r="I551" s="9">
        <f>[3]Analysis!I551</f>
        <v>6.605994715204227E-3</v>
      </c>
      <c r="J551" s="9">
        <f>[3]Analysis!J551</f>
        <v>1.2056390354887715E-2</v>
      </c>
      <c r="K551" s="9">
        <f>[3]Analysis!K551</f>
        <v>2.1365982907213674E-2</v>
      </c>
      <c r="L551" s="9">
        <f>[3]Analysis!L551</f>
        <v>3.648957080834335E-2</v>
      </c>
      <c r="M551" s="9">
        <f>[3]Analysis!M551</f>
        <v>5.9268516585186726E-2</v>
      </c>
      <c r="N551" s="9">
        <f>[3]Analysis!N551</f>
        <v>9.1500154799876152E-2</v>
      </c>
      <c r="O551" s="9">
        <f>[3]Analysis!O551</f>
        <v>0.12680989855208114</v>
      </c>
      <c r="P551" s="9">
        <f>[3]Analysis!P551</f>
        <v>0.1840570527543578</v>
      </c>
      <c r="Q551" s="9">
        <f>[3]Analysis!Q551</f>
        <v>0.26053171957462429</v>
      </c>
      <c r="R551" s="9">
        <f>[3]Analysis!R551</f>
        <v>0.31217087026330376</v>
      </c>
      <c r="S551" s="9">
        <f>[3]Analysis!S551</f>
        <v>0.37949614440308438</v>
      </c>
      <c r="U551" s="1"/>
    </row>
    <row r="552" spans="1:21" x14ac:dyDescent="0.25">
      <c r="A552" s="9" t="s">
        <v>94</v>
      </c>
      <c r="B552" s="9" t="s">
        <v>38</v>
      </c>
      <c r="C552" s="9" t="s">
        <v>4</v>
      </c>
      <c r="D552" s="10" t="s">
        <v>13</v>
      </c>
      <c r="E552" s="9">
        <f>[3]Analysis!E552</f>
        <v>2.2319982144014284E-4</v>
      </c>
      <c r="F552" s="9">
        <f>[3]Analysis!F552</f>
        <v>2.7359978112017507E-4</v>
      </c>
      <c r="G552" s="9">
        <f>[3]Analysis!G552</f>
        <v>3.2759973792020967E-4</v>
      </c>
      <c r="H552" s="9">
        <f>[3]Analysis!H552</f>
        <v>4.8599961120031094E-4</v>
      </c>
      <c r="I552" s="9">
        <f>[3]Analysis!I552</f>
        <v>7.7100418319665342E-4</v>
      </c>
      <c r="J552" s="9">
        <f>[3]Analysis!J552</f>
        <v>2.2370382103694313E-3</v>
      </c>
      <c r="K552" s="9">
        <f>[3]Analysis!K552</f>
        <v>2.8461217231026213E-3</v>
      </c>
      <c r="L552" s="9">
        <f>[3]Analysis!L552</f>
        <v>5.4129196696642637E-3</v>
      </c>
      <c r="M552" s="9">
        <f>[3]Analysis!M552</f>
        <v>8.3635853091317512E-3</v>
      </c>
      <c r="N552" s="9">
        <f>[3]Analysis!N552</f>
        <v>1.5958484833212133E-2</v>
      </c>
      <c r="O552" s="9">
        <f>[3]Analysis!O552</f>
        <v>2.6681040255167789E-2</v>
      </c>
      <c r="P552" s="9">
        <f>[3]Analysis!P552</f>
        <v>4.3082677533857971E-2</v>
      </c>
      <c r="Q552" s="9">
        <f>[3]Analysis!Q552</f>
        <v>6.3933976052819141E-2</v>
      </c>
      <c r="R552" s="9">
        <f>[3]Analysis!R552</f>
        <v>0.10015443267645349</v>
      </c>
      <c r="S552" s="9">
        <f>[3]Analysis!S552</f>
        <v>0.14859883432093252</v>
      </c>
      <c r="U552" s="1"/>
    </row>
    <row r="553" spans="1:21" x14ac:dyDescent="0.25">
      <c r="A553" s="9" t="s">
        <v>95</v>
      </c>
      <c r="B553" s="9" t="s">
        <v>38</v>
      </c>
      <c r="C553" s="9" t="s">
        <v>14</v>
      </c>
      <c r="D553" s="10" t="s">
        <v>5</v>
      </c>
      <c r="E553" s="9">
        <f>[3]Analysis!E553</f>
        <v>0</v>
      </c>
      <c r="F553" s="9">
        <f>[3]Analysis!F553</f>
        <v>0</v>
      </c>
      <c r="G553" s="9">
        <f>[3]Analysis!G553</f>
        <v>0</v>
      </c>
      <c r="H553" s="9">
        <f>[3]Analysis!H553</f>
        <v>0</v>
      </c>
      <c r="I553" s="9">
        <f>[3]Analysis!I553</f>
        <v>0</v>
      </c>
      <c r="J553" s="9">
        <f>[3]Analysis!J553</f>
        <v>0</v>
      </c>
      <c r="K553" s="9">
        <f>[3]Analysis!K553</f>
        <v>0</v>
      </c>
      <c r="L553" s="9">
        <f>[3]Analysis!L553</f>
        <v>0</v>
      </c>
      <c r="M553" s="9">
        <f>[3]Analysis!M553</f>
        <v>0</v>
      </c>
      <c r="N553" s="9">
        <f>[3]Analysis!N553</f>
        <v>0</v>
      </c>
      <c r="O553" s="9">
        <f>[3]Analysis!O553</f>
        <v>0</v>
      </c>
      <c r="P553" s="9">
        <f>[3]Analysis!P553</f>
        <v>0</v>
      </c>
      <c r="Q553" s="9">
        <f>[3]Analysis!Q553</f>
        <v>0</v>
      </c>
      <c r="R553" s="9">
        <f>[3]Analysis!R553</f>
        <v>0</v>
      </c>
      <c r="S553" s="9">
        <f>[3]Analysis!S553</f>
        <v>0</v>
      </c>
      <c r="U553" s="1"/>
    </row>
    <row r="554" spans="1:21" x14ac:dyDescent="0.25">
      <c r="A554" s="9" t="s">
        <v>95</v>
      </c>
      <c r="B554" s="9" t="s">
        <v>38</v>
      </c>
      <c r="C554" s="9" t="s">
        <v>14</v>
      </c>
      <c r="D554" s="9" t="s">
        <v>6</v>
      </c>
      <c r="E554" s="9">
        <f>[3]Analysis!E554</f>
        <v>0</v>
      </c>
      <c r="F554" s="9">
        <f>[3]Analysis!F554</f>
        <v>0</v>
      </c>
      <c r="G554" s="9">
        <f>[3]Analysis!G554</f>
        <v>0</v>
      </c>
      <c r="H554" s="9">
        <f>[3]Analysis!H554</f>
        <v>0</v>
      </c>
      <c r="I554" s="9">
        <f>[3]Analysis!I554</f>
        <v>0</v>
      </c>
      <c r="J554" s="9">
        <f>[3]Analysis!J554</f>
        <v>0</v>
      </c>
      <c r="K554" s="9">
        <f>[3]Analysis!K554</f>
        <v>0</v>
      </c>
      <c r="L554" s="9">
        <f>[3]Analysis!L554</f>
        <v>0</v>
      </c>
      <c r="M554" s="9">
        <f>[3]Analysis!M554</f>
        <v>0</v>
      </c>
      <c r="N554" s="9">
        <f>[3]Analysis!N554</f>
        <v>0</v>
      </c>
      <c r="O554" s="9">
        <f>[3]Analysis!O554</f>
        <v>0</v>
      </c>
      <c r="P554" s="9">
        <f>[3]Analysis!P554</f>
        <v>0</v>
      </c>
      <c r="Q554" s="9">
        <f>[3]Analysis!Q554</f>
        <v>0</v>
      </c>
      <c r="R554" s="9">
        <f>[3]Analysis!R554</f>
        <v>0</v>
      </c>
      <c r="S554" s="9">
        <f>[3]Analysis!S554</f>
        <v>0</v>
      </c>
      <c r="U554" s="1"/>
    </row>
    <row r="555" spans="1:21" x14ac:dyDescent="0.25">
      <c r="A555" s="9" t="s">
        <v>95</v>
      </c>
      <c r="B555" s="9" t="s">
        <v>38</v>
      </c>
      <c r="C555" s="9" t="s">
        <v>14</v>
      </c>
      <c r="D555" s="10" t="s">
        <v>7</v>
      </c>
      <c r="E555" s="9">
        <f>[3]Analysis!E555</f>
        <v>0</v>
      </c>
      <c r="F555" s="9">
        <f>[3]Analysis!F555</f>
        <v>0</v>
      </c>
      <c r="G555" s="9">
        <f>[3]Analysis!G555</f>
        <v>0</v>
      </c>
      <c r="H555" s="9">
        <f>[3]Analysis!H555</f>
        <v>0</v>
      </c>
      <c r="I555" s="9">
        <f>[3]Analysis!I555</f>
        <v>0</v>
      </c>
      <c r="J555" s="9">
        <f>[3]Analysis!J555</f>
        <v>0</v>
      </c>
      <c r="K555" s="9">
        <f>[3]Analysis!K555</f>
        <v>0</v>
      </c>
      <c r="L555" s="9">
        <f>[3]Analysis!L555</f>
        <v>0</v>
      </c>
      <c r="M555" s="9">
        <f>[3]Analysis!M555</f>
        <v>0</v>
      </c>
      <c r="N555" s="9">
        <f>[3]Analysis!N555</f>
        <v>0</v>
      </c>
      <c r="O555" s="9">
        <f>[3]Analysis!O555</f>
        <v>0</v>
      </c>
      <c r="P555" s="9">
        <f>[3]Analysis!P555</f>
        <v>0</v>
      </c>
      <c r="Q555" s="9">
        <f>[3]Analysis!Q555</f>
        <v>0</v>
      </c>
      <c r="R555" s="9">
        <f>[3]Analysis!R555</f>
        <v>0</v>
      </c>
      <c r="S555" s="9">
        <f>[3]Analysis!S555</f>
        <v>0</v>
      </c>
      <c r="U555" s="1"/>
    </row>
    <row r="556" spans="1:21" x14ac:dyDescent="0.25">
      <c r="A556" s="9" t="s">
        <v>95</v>
      </c>
      <c r="B556" s="9" t="s">
        <v>38</v>
      </c>
      <c r="C556" s="9" t="s">
        <v>14</v>
      </c>
      <c r="D556" s="10" t="s">
        <v>8</v>
      </c>
      <c r="E556" s="9">
        <f>[3]Analysis!E556</f>
        <v>0</v>
      </c>
      <c r="F556" s="9">
        <f>[3]Analysis!F556</f>
        <v>0</v>
      </c>
      <c r="G556" s="9">
        <f>[3]Analysis!G556</f>
        <v>0</v>
      </c>
      <c r="H556" s="9">
        <f>[3]Analysis!H556</f>
        <v>0</v>
      </c>
      <c r="I556" s="9">
        <f>[3]Analysis!I556</f>
        <v>0</v>
      </c>
      <c r="J556" s="9">
        <f>[3]Analysis!J556</f>
        <v>0</v>
      </c>
      <c r="K556" s="9">
        <f>[3]Analysis!K556</f>
        <v>0</v>
      </c>
      <c r="L556" s="9">
        <f>[3]Analysis!L556</f>
        <v>0</v>
      </c>
      <c r="M556" s="9">
        <f>[3]Analysis!M556</f>
        <v>0</v>
      </c>
      <c r="N556" s="9">
        <f>[3]Analysis!N556</f>
        <v>0</v>
      </c>
      <c r="O556" s="9">
        <f>[3]Analysis!O556</f>
        <v>0</v>
      </c>
      <c r="P556" s="9">
        <f>[3]Analysis!P556</f>
        <v>0</v>
      </c>
      <c r="Q556" s="9">
        <f>[3]Analysis!Q556</f>
        <v>0</v>
      </c>
      <c r="R556" s="9">
        <f>[3]Analysis!R556</f>
        <v>0</v>
      </c>
      <c r="S556" s="9">
        <f>[3]Analysis!S556</f>
        <v>0</v>
      </c>
      <c r="U556" s="1"/>
    </row>
    <row r="557" spans="1:21" x14ac:dyDescent="0.25">
      <c r="A557" s="9" t="s">
        <v>95</v>
      </c>
      <c r="B557" s="9" t="s">
        <v>38</v>
      </c>
      <c r="C557" s="9" t="s">
        <v>14</v>
      </c>
      <c r="D557" s="10" t="s">
        <v>9</v>
      </c>
      <c r="E557" s="9">
        <f>[3]Analysis!E557</f>
        <v>0</v>
      </c>
      <c r="F557" s="9">
        <f>[3]Analysis!F557</f>
        <v>0</v>
      </c>
      <c r="G557" s="9">
        <f>[3]Analysis!G557</f>
        <v>0</v>
      </c>
      <c r="H557" s="9">
        <f>[3]Analysis!H557</f>
        <v>0</v>
      </c>
      <c r="I557" s="9">
        <f>[3]Analysis!I557</f>
        <v>0</v>
      </c>
      <c r="J557" s="9">
        <f>[3]Analysis!J557</f>
        <v>0</v>
      </c>
      <c r="K557" s="9">
        <f>[3]Analysis!K557</f>
        <v>0</v>
      </c>
      <c r="L557" s="9">
        <f>[3]Analysis!L557</f>
        <v>0</v>
      </c>
      <c r="M557" s="9">
        <f>[3]Analysis!M557</f>
        <v>0</v>
      </c>
      <c r="N557" s="9">
        <f>[3]Analysis!N557</f>
        <v>0</v>
      </c>
      <c r="O557" s="9">
        <f>[3]Analysis!O557</f>
        <v>0</v>
      </c>
      <c r="P557" s="9">
        <f>[3]Analysis!P557</f>
        <v>0</v>
      </c>
      <c r="Q557" s="9">
        <f>[3]Analysis!Q557</f>
        <v>0</v>
      </c>
      <c r="R557" s="9">
        <f>[3]Analysis!R557</f>
        <v>0</v>
      </c>
      <c r="S557" s="9">
        <f>[3]Analysis!S557</f>
        <v>0</v>
      </c>
      <c r="U557" s="1"/>
    </row>
    <row r="558" spans="1:21" x14ac:dyDescent="0.25">
      <c r="A558" s="9" t="s">
        <v>95</v>
      </c>
      <c r="B558" s="9" t="s">
        <v>38</v>
      </c>
      <c r="C558" s="9" t="s">
        <v>14</v>
      </c>
      <c r="D558" s="10" t="s">
        <v>10</v>
      </c>
      <c r="E558" s="9">
        <f>[3]Analysis!E558</f>
        <v>0</v>
      </c>
      <c r="F558" s="9">
        <f>[3]Analysis!F558</f>
        <v>0</v>
      </c>
      <c r="G558" s="9">
        <f>[3]Analysis!G558</f>
        <v>0</v>
      </c>
      <c r="H558" s="9">
        <f>[3]Analysis!H558</f>
        <v>0</v>
      </c>
      <c r="I558" s="9">
        <f>[3]Analysis!I558</f>
        <v>0</v>
      </c>
      <c r="J558" s="9">
        <f>[3]Analysis!J558</f>
        <v>0</v>
      </c>
      <c r="K558" s="9">
        <f>[3]Analysis!K558</f>
        <v>0</v>
      </c>
      <c r="L558" s="9">
        <f>[3]Analysis!L558</f>
        <v>0</v>
      </c>
      <c r="M558" s="9">
        <f>[3]Analysis!M558</f>
        <v>0</v>
      </c>
      <c r="N558" s="9">
        <f>[3]Analysis!N558</f>
        <v>0</v>
      </c>
      <c r="O558" s="9">
        <f>[3]Analysis!O558</f>
        <v>0</v>
      </c>
      <c r="P558" s="9">
        <f>[3]Analysis!P558</f>
        <v>0</v>
      </c>
      <c r="Q558" s="9">
        <f>[3]Analysis!Q558</f>
        <v>0</v>
      </c>
      <c r="R558" s="9">
        <f>[3]Analysis!R558</f>
        <v>0</v>
      </c>
      <c r="S558" s="9">
        <f>[3]Analysis!S558</f>
        <v>0</v>
      </c>
      <c r="U558" s="1"/>
    </row>
    <row r="559" spans="1:21" x14ac:dyDescent="0.25">
      <c r="A559" s="9" t="s">
        <v>95</v>
      </c>
      <c r="B559" s="9" t="s">
        <v>38</v>
      </c>
      <c r="C559" s="9" t="s">
        <v>14</v>
      </c>
      <c r="D559" s="10" t="s">
        <v>11</v>
      </c>
      <c r="E559" s="9">
        <f>[3]Analysis!E559</f>
        <v>0</v>
      </c>
      <c r="F559" s="9">
        <f>[3]Analysis!F559</f>
        <v>0</v>
      </c>
      <c r="G559" s="9">
        <f>[3]Analysis!G559</f>
        <v>0</v>
      </c>
      <c r="H559" s="9">
        <f>[3]Analysis!H559</f>
        <v>0</v>
      </c>
      <c r="I559" s="9">
        <f>[3]Analysis!I559</f>
        <v>0</v>
      </c>
      <c r="J559" s="9">
        <f>[3]Analysis!J559</f>
        <v>0</v>
      </c>
      <c r="K559" s="9">
        <f>[3]Analysis!K559</f>
        <v>0</v>
      </c>
      <c r="L559" s="9">
        <f>[3]Analysis!L559</f>
        <v>0</v>
      </c>
      <c r="M559" s="9">
        <f>[3]Analysis!M559</f>
        <v>0</v>
      </c>
      <c r="N559" s="9">
        <f>[3]Analysis!N559</f>
        <v>0</v>
      </c>
      <c r="O559" s="9">
        <f>[3]Analysis!O559</f>
        <v>0</v>
      </c>
      <c r="P559" s="9">
        <f>[3]Analysis!P559</f>
        <v>0</v>
      </c>
      <c r="Q559" s="9">
        <f>[3]Analysis!Q559</f>
        <v>0</v>
      </c>
      <c r="R559" s="9">
        <f>[3]Analysis!R559</f>
        <v>0</v>
      </c>
      <c r="S559" s="9">
        <f>[3]Analysis!S559</f>
        <v>0</v>
      </c>
      <c r="U559" s="1"/>
    </row>
    <row r="560" spans="1:21" x14ac:dyDescent="0.25">
      <c r="A560" s="9" t="s">
        <v>95</v>
      </c>
      <c r="B560" s="9" t="s">
        <v>38</v>
      </c>
      <c r="C560" s="9" t="s">
        <v>14</v>
      </c>
      <c r="D560" s="10" t="s">
        <v>12</v>
      </c>
      <c r="E560" s="9">
        <f>[3]Analysis!E560</f>
        <v>0</v>
      </c>
      <c r="F560" s="9">
        <f>[3]Analysis!F560</f>
        <v>0</v>
      </c>
      <c r="G560" s="9">
        <f>[3]Analysis!G560</f>
        <v>0</v>
      </c>
      <c r="H560" s="9">
        <f>[3]Analysis!H560</f>
        <v>0</v>
      </c>
      <c r="I560" s="9">
        <f>[3]Analysis!I560</f>
        <v>0</v>
      </c>
      <c r="J560" s="9">
        <f>[3]Analysis!J560</f>
        <v>0</v>
      </c>
      <c r="K560" s="9">
        <f>[3]Analysis!K560</f>
        <v>0</v>
      </c>
      <c r="L560" s="9">
        <f>[3]Analysis!L560</f>
        <v>0</v>
      </c>
      <c r="M560" s="9">
        <f>[3]Analysis!M560</f>
        <v>0</v>
      </c>
      <c r="N560" s="9">
        <f>[3]Analysis!N560</f>
        <v>0</v>
      </c>
      <c r="O560" s="9">
        <f>[3]Analysis!O560</f>
        <v>0</v>
      </c>
      <c r="P560" s="9">
        <f>[3]Analysis!P560</f>
        <v>0</v>
      </c>
      <c r="Q560" s="9">
        <f>[3]Analysis!Q560</f>
        <v>0</v>
      </c>
      <c r="R560" s="9">
        <f>[3]Analysis!R560</f>
        <v>0</v>
      </c>
      <c r="S560" s="9">
        <f>[3]Analysis!S560</f>
        <v>0</v>
      </c>
      <c r="U560" s="1"/>
    </row>
    <row r="561" spans="1:21" x14ac:dyDescent="0.25">
      <c r="A561" s="9" t="s">
        <v>95</v>
      </c>
      <c r="B561" s="9" t="s">
        <v>38</v>
      </c>
      <c r="C561" s="9" t="s">
        <v>14</v>
      </c>
      <c r="D561" s="10" t="s">
        <v>13</v>
      </c>
      <c r="E561" s="9">
        <f>[3]Analysis!E561</f>
        <v>0</v>
      </c>
      <c r="F561" s="9">
        <f>[3]Analysis!F561</f>
        <v>0</v>
      </c>
      <c r="G561" s="9">
        <f>[3]Analysis!G561</f>
        <v>0</v>
      </c>
      <c r="H561" s="9">
        <f>[3]Analysis!H561</f>
        <v>0</v>
      </c>
      <c r="I561" s="9">
        <f>[3]Analysis!I561</f>
        <v>0</v>
      </c>
      <c r="J561" s="9">
        <f>[3]Analysis!J561</f>
        <v>0</v>
      </c>
      <c r="K561" s="9">
        <f>[3]Analysis!K561</f>
        <v>0</v>
      </c>
      <c r="L561" s="9">
        <f>[3]Analysis!L561</f>
        <v>0</v>
      </c>
      <c r="M561" s="9">
        <f>[3]Analysis!M561</f>
        <v>0</v>
      </c>
      <c r="N561" s="9">
        <f>[3]Analysis!N561</f>
        <v>0</v>
      </c>
      <c r="O561" s="9">
        <f>[3]Analysis!O561</f>
        <v>0</v>
      </c>
      <c r="P561" s="9">
        <f>[3]Analysis!P561</f>
        <v>0</v>
      </c>
      <c r="Q561" s="9">
        <f>[3]Analysis!Q561</f>
        <v>0</v>
      </c>
      <c r="R561" s="9">
        <f>[3]Analysis!R561</f>
        <v>0</v>
      </c>
      <c r="S561" s="9">
        <f>[3]Analysis!S561</f>
        <v>0</v>
      </c>
      <c r="U561" s="1"/>
    </row>
    <row r="562" spans="1:21" x14ac:dyDescent="0.25">
      <c r="A562" s="9" t="s">
        <v>96</v>
      </c>
      <c r="B562" s="9" t="s">
        <v>39</v>
      </c>
      <c r="C562" s="9" t="s">
        <v>4</v>
      </c>
      <c r="D562" s="10" t="s">
        <v>5</v>
      </c>
      <c r="E562" s="9">
        <f>[3]Analysis!E562</f>
        <v>0.24513777908977671</v>
      </c>
      <c r="F562" s="9">
        <f>[3]Analysis!F562</f>
        <v>0.28335281771774579</v>
      </c>
      <c r="G562" s="9">
        <f>[3]Analysis!G562</f>
        <v>0.35966923586461091</v>
      </c>
      <c r="H562" s="9">
        <f>[3]Analysis!H562</f>
        <v>0.4076464478828416</v>
      </c>
      <c r="I562" s="9">
        <f>[3]Analysis!I562</f>
        <v>0.44840153647877079</v>
      </c>
      <c r="J562" s="9">
        <f>[3]Analysis!J562</f>
        <v>0.50342855805715347</v>
      </c>
      <c r="K562" s="9">
        <f>[3]Analysis!K562</f>
        <v>0.59524912340070124</v>
      </c>
      <c r="L562" s="9">
        <f>[3]Analysis!L562</f>
        <v>0.67486023371181292</v>
      </c>
      <c r="M562" s="9">
        <f>[3]Analysis!M562</f>
        <v>0.75411046951162064</v>
      </c>
      <c r="N562" s="9">
        <f>[3]Analysis!N562</f>
        <v>0.80049070480743612</v>
      </c>
      <c r="O562" s="9">
        <f>[3]Analysis!O562</f>
        <v>0.9475345239723808</v>
      </c>
      <c r="P562" s="9">
        <f>[3]Analysis!P562</f>
        <v>0.96052738517809177</v>
      </c>
      <c r="Q562" s="9">
        <f>[3]Analysis!Q562</f>
        <v>1.1243170481463611</v>
      </c>
      <c r="R562" s="9">
        <f>[3]Analysis!R562</f>
        <v>1.1542077846337722</v>
      </c>
      <c r="S562" s="9">
        <f>[3]Analysis!S562</f>
        <v>1.3218416901266479</v>
      </c>
      <c r="U562" s="1"/>
    </row>
    <row r="563" spans="1:21" x14ac:dyDescent="0.25">
      <c r="A563" s="9" t="s">
        <v>96</v>
      </c>
      <c r="B563" s="9" t="s">
        <v>39</v>
      </c>
      <c r="C563" s="9" t="s">
        <v>4</v>
      </c>
      <c r="D563" s="9" t="s">
        <v>6</v>
      </c>
      <c r="E563" s="9">
        <f>[3]Analysis!E563</f>
        <v>1.0454391636486688E-2</v>
      </c>
      <c r="F563" s="9">
        <f>[3]Analysis!F563</f>
        <v>1.5209987832009733E-2</v>
      </c>
      <c r="G563" s="9">
        <f>[3]Analysis!G563</f>
        <v>1.8986384810892151E-2</v>
      </c>
      <c r="H563" s="9">
        <f>[3]Analysis!H563</f>
        <v>2.5639179488656405E-2</v>
      </c>
      <c r="I563" s="9">
        <f>[3]Analysis!I563</f>
        <v>3.3411573270741374E-2</v>
      </c>
      <c r="J563" s="9">
        <f>[3]Analysis!J563</f>
        <v>3.7028274377380495E-2</v>
      </c>
      <c r="K563" s="9">
        <f>[3]Analysis!K563</f>
        <v>5.746664602668318E-2</v>
      </c>
      <c r="L563" s="9">
        <f>[3]Analysis!L563</f>
        <v>7.1449574840340119E-2</v>
      </c>
      <c r="M563" s="9">
        <f>[3]Analysis!M563</f>
        <v>0.1022287222170222</v>
      </c>
      <c r="N563" s="9">
        <f>[3]Analysis!N563</f>
        <v>0.11505374795700163</v>
      </c>
      <c r="O563" s="9">
        <f>[3]Analysis!O563</f>
        <v>0.14498887600889918</v>
      </c>
      <c r="P563" s="9">
        <f>[3]Analysis!P563</f>
        <v>0.13377380498095601</v>
      </c>
      <c r="Q563" s="9">
        <f>[3]Analysis!Q563</f>
        <v>0.17870788903368878</v>
      </c>
      <c r="R563" s="9">
        <f>[3]Analysis!R563</f>
        <v>0.2048672321062143</v>
      </c>
      <c r="S563" s="9">
        <f>[3]Analysis!S563</f>
        <v>0.22966242827005734</v>
      </c>
      <c r="U563" s="1"/>
    </row>
    <row r="564" spans="1:21" x14ac:dyDescent="0.25">
      <c r="A564" s="9" t="s">
        <v>96</v>
      </c>
      <c r="B564" s="9" t="s">
        <v>39</v>
      </c>
      <c r="C564" s="9" t="s">
        <v>4</v>
      </c>
      <c r="D564" s="10" t="s">
        <v>7</v>
      </c>
      <c r="E564" s="9">
        <f>[3]Analysis!E564</f>
        <v>7.3007941593646718E-3</v>
      </c>
      <c r="F564" s="9">
        <f>[3]Analysis!F564</f>
        <v>1.3928388857288913E-2</v>
      </c>
      <c r="G564" s="9">
        <f>[3]Analysis!G564</f>
        <v>2.0559583552333154E-2</v>
      </c>
      <c r="H564" s="9">
        <f>[3]Analysis!H564</f>
        <v>5.3283557373154093E-2</v>
      </c>
      <c r="I564" s="9">
        <f>[3]Analysis!I564</f>
        <v>9.6843522525181969E-2</v>
      </c>
      <c r="J564" s="9">
        <f>[3]Analysis!J564</f>
        <v>0.16064267148586281</v>
      </c>
      <c r="K564" s="9">
        <f>[3]Analysis!K564</f>
        <v>0.25319499744400203</v>
      </c>
      <c r="L564" s="9">
        <f>[3]Analysis!L564</f>
        <v>0.34552412358070111</v>
      </c>
      <c r="M564" s="9">
        <f>[3]Analysis!M564</f>
        <v>0.50831239335008527</v>
      </c>
      <c r="N564" s="9">
        <f>[3]Analysis!N564</f>
        <v>0.57592753925796858</v>
      </c>
      <c r="O564" s="9">
        <f>[3]Analysis!O564</f>
        <v>0.66876066499146791</v>
      </c>
      <c r="P564" s="9">
        <f>[3]Analysis!P564</f>
        <v>0.85345491723606615</v>
      </c>
      <c r="Q564" s="9">
        <f>[3]Analysis!Q564</f>
        <v>1.0700309059752751</v>
      </c>
      <c r="R564" s="9">
        <f>[3]Analysis!R564</f>
        <v>1.3174970660023471</v>
      </c>
      <c r="S564" s="9">
        <f>[3]Analysis!S564</f>
        <v>1.4617165506267593</v>
      </c>
      <c r="U564" s="1"/>
    </row>
    <row r="565" spans="1:21" x14ac:dyDescent="0.25">
      <c r="A565" s="9" t="s">
        <v>96</v>
      </c>
      <c r="B565" s="9" t="s">
        <v>39</v>
      </c>
      <c r="C565" s="9" t="s">
        <v>4</v>
      </c>
      <c r="D565" s="10" t="s">
        <v>8</v>
      </c>
      <c r="E565" s="9">
        <f>[3]Analysis!E565</f>
        <v>1.2558823952940838E-2</v>
      </c>
      <c r="F565" s="9">
        <f>[3]Analysis!F565</f>
        <v>1.8254706996234403E-2</v>
      </c>
      <c r="G565" s="9">
        <f>[3]Analysis!G565</f>
        <v>2.5301510558791547E-2</v>
      </c>
      <c r="H565" s="9">
        <f>[3]Analysis!H565</f>
        <v>2.944527284378172E-2</v>
      </c>
      <c r="I565" s="9">
        <f>[3]Analysis!I565</f>
        <v>3.7667641065887145E-2</v>
      </c>
      <c r="J565" s="9">
        <f>[3]Analysis!J565</f>
        <v>4.5591648726681019E-2</v>
      </c>
      <c r="K565" s="9">
        <f>[3]Analysis!K565</f>
        <v>5.4930314855747744E-2</v>
      </c>
      <c r="L565" s="9">
        <f>[3]Analysis!L565</f>
        <v>5.9494531604374346E-2</v>
      </c>
      <c r="M565" s="9">
        <f>[3]Analysis!M565</f>
        <v>6.6296218563025144E-2</v>
      </c>
      <c r="N565" s="9">
        <f>[3]Analysis!N565</f>
        <v>7.5133077493537995E-2</v>
      </c>
      <c r="O565" s="9">
        <f>[3]Analysis!O565</f>
        <v>8.4542591565926736E-2</v>
      </c>
      <c r="P565" s="9">
        <f>[3]Analysis!P565</f>
        <v>9.134360892511284E-2</v>
      </c>
      <c r="Q565" s="9">
        <f>[3]Analysis!Q565</f>
        <v>9.9461930030455975E-2</v>
      </c>
      <c r="R565" s="9">
        <f>[3]Analysis!R565</f>
        <v>0.11648315201347838</v>
      </c>
      <c r="S565" s="9">
        <f>[3]Analysis!S565</f>
        <v>0.1370805319355744</v>
      </c>
      <c r="U565" s="1"/>
    </row>
    <row r="566" spans="1:21" x14ac:dyDescent="0.25">
      <c r="A566" s="9" t="s">
        <v>96</v>
      </c>
      <c r="B566" s="9" t="s">
        <v>39</v>
      </c>
      <c r="C566" s="9" t="s">
        <v>4</v>
      </c>
      <c r="D566" s="10" t="s">
        <v>9</v>
      </c>
      <c r="E566" s="9">
        <f>[3]Analysis!E566</f>
        <v>2.2361094111124708E-2</v>
      </c>
      <c r="F566" s="9">
        <f>[3]Analysis!F566</f>
        <v>3.5146375882899289E-2</v>
      </c>
      <c r="G566" s="9">
        <f>[3]Analysis!G566</f>
        <v>4.2467114026308775E-2</v>
      </c>
      <c r="H566" s="9">
        <f>[3]Analysis!H566</f>
        <v>5.0019907984073603E-2</v>
      </c>
      <c r="I566" s="9">
        <f>[3]Analysis!I566</f>
        <v>6.766932586453929E-2</v>
      </c>
      <c r="J566" s="9">
        <f>[3]Analysis!J566</f>
        <v>7.0766187387050095E-2</v>
      </c>
      <c r="K566" s="9">
        <f>[3]Analysis!K566</f>
        <v>8.8312141350286907E-2</v>
      </c>
      <c r="L566" s="9">
        <f>[3]Analysis!L566</f>
        <v>0.10841542526765977</v>
      </c>
      <c r="M566" s="9">
        <f>[3]Analysis!M566</f>
        <v>0.11940333647733081</v>
      </c>
      <c r="N566" s="9">
        <f>[3]Analysis!N566</f>
        <v>0.13112784309772552</v>
      </c>
      <c r="O566" s="9">
        <f>[3]Analysis!O566</f>
        <v>0.1262701869838504</v>
      </c>
      <c r="P566" s="9">
        <f>[3]Analysis!P566</f>
        <v>0.17381146095083122</v>
      </c>
      <c r="Q566" s="9">
        <f>[3]Analysis!Q566</f>
        <v>0.19797885361691711</v>
      </c>
      <c r="R566" s="9">
        <f>[3]Analysis!R566</f>
        <v>0.23655552275558178</v>
      </c>
      <c r="S566" s="9">
        <f>[3]Analysis!S566</f>
        <v>0.25541752766597786</v>
      </c>
      <c r="U566" s="1"/>
    </row>
    <row r="567" spans="1:21" x14ac:dyDescent="0.25">
      <c r="A567" s="9" t="s">
        <v>96</v>
      </c>
      <c r="B567" s="9" t="s">
        <v>39</v>
      </c>
      <c r="C567" s="9" t="s">
        <v>4</v>
      </c>
      <c r="D567" s="10" t="s">
        <v>10</v>
      </c>
      <c r="E567" s="9">
        <f>[3]Analysis!E567</f>
        <v>1.5335987731209815E-3</v>
      </c>
      <c r="F567" s="9">
        <f>[3]Analysis!F567</f>
        <v>2.3471981222415021E-3</v>
      </c>
      <c r="G567" s="9">
        <f>[3]Analysis!G567</f>
        <v>3.6287970969623219E-3</v>
      </c>
      <c r="H567" s="9">
        <f>[3]Analysis!H567</f>
        <v>4.2119966304026953E-3</v>
      </c>
      <c r="I567" s="9">
        <f>[3]Analysis!I567</f>
        <v>6.2603949916840065E-3</v>
      </c>
      <c r="J567" s="9">
        <f>[3]Analysis!J567</f>
        <v>1.0558791552966757E-2</v>
      </c>
      <c r="K567" s="9">
        <f>[3]Analysis!K567</f>
        <v>1.2808789752968197E-2</v>
      </c>
      <c r="L567" s="9">
        <f>[3]Analysis!L567</f>
        <v>2.4713980228815813E-2</v>
      </c>
      <c r="M567" s="9">
        <f>[3]Analysis!M567</f>
        <v>3.1262374990100004E-2</v>
      </c>
      <c r="N567" s="9">
        <f>[3]Analysis!N567</f>
        <v>5.5205955835235333E-2</v>
      </c>
      <c r="O567" s="9">
        <f>[3]Analysis!O567</f>
        <v>9.3877124898300066E-2</v>
      </c>
      <c r="P567" s="9">
        <f>[3]Analysis!P567</f>
        <v>0.13948653601077116</v>
      </c>
      <c r="Q567" s="9">
        <f>[3]Analysis!Q567</f>
        <v>0.17592937165650269</v>
      </c>
      <c r="R567" s="9">
        <f>[3]Analysis!R567</f>
        <v>0.20455199835840129</v>
      </c>
      <c r="S567" s="9">
        <f>[3]Analysis!S567</f>
        <v>0.24981524814780146</v>
      </c>
      <c r="U567" s="1"/>
    </row>
    <row r="568" spans="1:21" x14ac:dyDescent="0.25">
      <c r="A568" s="9" t="s">
        <v>96</v>
      </c>
      <c r="B568" s="9" t="s">
        <v>39</v>
      </c>
      <c r="C568" s="9" t="s">
        <v>4</v>
      </c>
      <c r="D568" s="10" t="s">
        <v>11</v>
      </c>
      <c r="E568" s="9">
        <f>[3]Analysis!E568</f>
        <v>2.5199979840016128E-5</v>
      </c>
      <c r="F568" s="9">
        <f>[3]Analysis!F568</f>
        <v>1.7999985600011519E-5</v>
      </c>
      <c r="G568" s="9">
        <f>[3]Analysis!G568</f>
        <v>2.5199979840016128E-5</v>
      </c>
      <c r="H568" s="9">
        <f>[3]Analysis!H568</f>
        <v>1.7999985600011519E-5</v>
      </c>
      <c r="I568" s="9">
        <f>[3]Analysis!I568</f>
        <v>1.4399988480009216E-5</v>
      </c>
      <c r="J568" s="9">
        <f>[3]Analysis!J568</f>
        <v>1.4399988480009216E-5</v>
      </c>
      <c r="K568" s="9">
        <f>[3]Analysis!K568</f>
        <v>1.7999985600011519E-5</v>
      </c>
      <c r="L568" s="9">
        <f>[3]Analysis!L568</f>
        <v>1.7999985600011519E-5</v>
      </c>
      <c r="M568" s="9">
        <f>[3]Analysis!M568</f>
        <v>1.7999985600011519E-5</v>
      </c>
      <c r="N568" s="9">
        <f>[3]Analysis!N568</f>
        <v>3.455997235202212E-4</v>
      </c>
      <c r="O568" s="9">
        <f>[3]Analysis!O568</f>
        <v>5.3279957376034103E-4</v>
      </c>
      <c r="P568" s="9">
        <f>[3]Analysis!P568</f>
        <v>5.3279957376034103E-4</v>
      </c>
      <c r="Q568" s="9">
        <f>[3]Analysis!Q568</f>
        <v>5.043235965411228E-4</v>
      </c>
      <c r="R568" s="9">
        <f>[3]Analysis!R568</f>
        <v>8.3476733218613411E-4</v>
      </c>
      <c r="S568" s="9">
        <f>[3]Analysis!S568</f>
        <v>1.1908430473255621E-3</v>
      </c>
      <c r="U568" s="1"/>
    </row>
    <row r="569" spans="1:21" x14ac:dyDescent="0.25">
      <c r="A569" s="9" t="s">
        <v>96</v>
      </c>
      <c r="B569" s="9" t="s">
        <v>39</v>
      </c>
      <c r="C569" s="9" t="s">
        <v>4</v>
      </c>
      <c r="D569" s="10" t="s">
        <v>12</v>
      </c>
      <c r="E569" s="9">
        <f>[3]Analysis!E569</f>
        <v>7.0081143935084855E-2</v>
      </c>
      <c r="F569" s="9">
        <f>[3]Analysis!F569</f>
        <v>0.10514871588102728</v>
      </c>
      <c r="G569" s="9">
        <f>[3]Analysis!G569</f>
        <v>0.13633819092944724</v>
      </c>
      <c r="H569" s="9">
        <f>[3]Analysis!H569</f>
        <v>0.21510922391262083</v>
      </c>
      <c r="I569" s="9">
        <f>[3]Analysis!I569</f>
        <v>0.29326786138571087</v>
      </c>
      <c r="J569" s="9">
        <f>[3]Analysis!J569</f>
        <v>0.37839969328024536</v>
      </c>
      <c r="K569" s="9">
        <f>[3]Analysis!K569</f>
        <v>0.47768116985506404</v>
      </c>
      <c r="L569" s="9">
        <f>[3]Analysis!L569</f>
        <v>0.56491266406986873</v>
      </c>
      <c r="M569" s="9">
        <f>[3]Analysis!M569</f>
        <v>0.69116179107056708</v>
      </c>
      <c r="N569" s="9">
        <f>[3]Analysis!N569</f>
        <v>0.76628170697463438</v>
      </c>
      <c r="O569" s="9">
        <f>[3]Analysis!O569</f>
        <v>0.82332330134135889</v>
      </c>
      <c r="P569" s="9">
        <f>[3]Analysis!P569</f>
        <v>0.97480250415799663</v>
      </c>
      <c r="Q569" s="9">
        <f>[3]Analysis!Q569</f>
        <v>1.0771259782992171</v>
      </c>
      <c r="R569" s="9">
        <f>[3]Analysis!R569</f>
        <v>1.1586715650627477</v>
      </c>
      <c r="S569" s="9">
        <f>[3]Analysis!S569</f>
        <v>1.2521802302558158</v>
      </c>
      <c r="U569" s="1"/>
    </row>
    <row r="570" spans="1:21" x14ac:dyDescent="0.25">
      <c r="A570" s="9" t="s">
        <v>96</v>
      </c>
      <c r="B570" s="9" t="s">
        <v>39</v>
      </c>
      <c r="C570" s="9" t="s">
        <v>4</v>
      </c>
      <c r="D570" s="10" t="s">
        <v>13</v>
      </c>
      <c r="E570" s="9">
        <f>[3]Analysis!E570</f>
        <v>6.0479951616038696E-3</v>
      </c>
      <c r="F570" s="9">
        <f>[3]Analysis!F570</f>
        <v>7.2323942140846281E-3</v>
      </c>
      <c r="G570" s="9">
        <f>[3]Analysis!G570</f>
        <v>1.0317591745926603E-2</v>
      </c>
      <c r="H570" s="9">
        <f>[3]Analysis!H570</f>
        <v>1.2808789752968196E-2</v>
      </c>
      <c r="I570" s="9">
        <f>[3]Analysis!I570</f>
        <v>1.7507437594049921E-2</v>
      </c>
      <c r="J570" s="9">
        <f>[3]Analysis!J570</f>
        <v>2.5506307194954246E-2</v>
      </c>
      <c r="K570" s="9">
        <f>[3]Analysis!K570</f>
        <v>3.504439156448675E-2</v>
      </c>
      <c r="L570" s="9">
        <f>[3]Analysis!L570</f>
        <v>4.290468287625334E-2</v>
      </c>
      <c r="M570" s="9">
        <f>[3]Analysis!M570</f>
        <v>6.0847068522345171E-2</v>
      </c>
      <c r="N570" s="9">
        <f>[3]Analysis!N570</f>
        <v>8.0915428867656541E-2</v>
      </c>
      <c r="O570" s="9">
        <f>[3]Analysis!O570</f>
        <v>0.11257331394134884</v>
      </c>
      <c r="P570" s="9">
        <f>[3]Analysis!P570</f>
        <v>0.13917035546371562</v>
      </c>
      <c r="Q570" s="9">
        <f>[3]Analysis!Q570</f>
        <v>0.1615200627839494</v>
      </c>
      <c r="R570" s="9">
        <f>[3]Analysis!R570</f>
        <v>0.20115031067975145</v>
      </c>
      <c r="S570" s="9">
        <f>[3]Analysis!S570</f>
        <v>0.23501779478576412</v>
      </c>
      <c r="U570" s="1"/>
    </row>
    <row r="571" spans="1:21" x14ac:dyDescent="0.25">
      <c r="A571" s="9" t="s">
        <v>97</v>
      </c>
      <c r="B571" s="9" t="s">
        <v>39</v>
      </c>
      <c r="C571" s="9" t="s">
        <v>14</v>
      </c>
      <c r="D571" s="10" t="s">
        <v>5</v>
      </c>
      <c r="E571" s="9">
        <f>[3]Analysis!E571</f>
        <v>0</v>
      </c>
      <c r="F571" s="9">
        <f>[3]Analysis!F571</f>
        <v>0</v>
      </c>
      <c r="G571" s="9">
        <f>[3]Analysis!G571</f>
        <v>0</v>
      </c>
      <c r="H571" s="9">
        <f>[3]Analysis!H571</f>
        <v>0</v>
      </c>
      <c r="I571" s="9">
        <f>[3]Analysis!I571</f>
        <v>0</v>
      </c>
      <c r="J571" s="9">
        <f>[3]Analysis!J571</f>
        <v>0</v>
      </c>
      <c r="K571" s="9">
        <f>[3]Analysis!K571</f>
        <v>0</v>
      </c>
      <c r="L571" s="9">
        <f>[3]Analysis!L571</f>
        <v>0</v>
      </c>
      <c r="M571" s="9">
        <f>[3]Analysis!M571</f>
        <v>0</v>
      </c>
      <c r="N571" s="9">
        <f>[3]Analysis!N571</f>
        <v>0</v>
      </c>
      <c r="O571" s="9">
        <f>[3]Analysis!O571</f>
        <v>0</v>
      </c>
      <c r="P571" s="9">
        <f>[3]Analysis!P571</f>
        <v>0</v>
      </c>
      <c r="Q571" s="9">
        <f>[3]Analysis!Q571</f>
        <v>0</v>
      </c>
      <c r="R571" s="9">
        <f>[3]Analysis!R571</f>
        <v>0</v>
      </c>
      <c r="S571" s="9">
        <f>[3]Analysis!S571</f>
        <v>0</v>
      </c>
      <c r="U571" s="1"/>
    </row>
    <row r="572" spans="1:21" x14ac:dyDescent="0.25">
      <c r="A572" s="9" t="s">
        <v>97</v>
      </c>
      <c r="B572" s="9" t="s">
        <v>39</v>
      </c>
      <c r="C572" s="9" t="s">
        <v>14</v>
      </c>
      <c r="D572" s="9" t="s">
        <v>6</v>
      </c>
      <c r="E572" s="9">
        <f>[3]Analysis!E572</f>
        <v>0</v>
      </c>
      <c r="F572" s="9">
        <f>[3]Analysis!F572</f>
        <v>0</v>
      </c>
      <c r="G572" s="9">
        <f>[3]Analysis!G572</f>
        <v>0</v>
      </c>
      <c r="H572" s="9">
        <f>[3]Analysis!H572</f>
        <v>0</v>
      </c>
      <c r="I572" s="9">
        <f>[3]Analysis!I572</f>
        <v>0</v>
      </c>
      <c r="J572" s="9">
        <f>[3]Analysis!J572</f>
        <v>0</v>
      </c>
      <c r="K572" s="9">
        <f>[3]Analysis!K572</f>
        <v>0</v>
      </c>
      <c r="L572" s="9">
        <f>[3]Analysis!L572</f>
        <v>0</v>
      </c>
      <c r="M572" s="9">
        <f>[3]Analysis!M572</f>
        <v>0</v>
      </c>
      <c r="N572" s="9">
        <f>[3]Analysis!N572</f>
        <v>0</v>
      </c>
      <c r="O572" s="9">
        <f>[3]Analysis!O572</f>
        <v>0</v>
      </c>
      <c r="P572" s="9">
        <f>[3]Analysis!P572</f>
        <v>0</v>
      </c>
      <c r="Q572" s="9">
        <f>[3]Analysis!Q572</f>
        <v>0</v>
      </c>
      <c r="R572" s="9">
        <f>[3]Analysis!R572</f>
        <v>0</v>
      </c>
      <c r="S572" s="9">
        <f>[3]Analysis!S572</f>
        <v>0</v>
      </c>
      <c r="U572" s="1"/>
    </row>
    <row r="573" spans="1:21" x14ac:dyDescent="0.25">
      <c r="A573" s="9" t="s">
        <v>97</v>
      </c>
      <c r="B573" s="9" t="s">
        <v>39</v>
      </c>
      <c r="C573" s="9" t="s">
        <v>14</v>
      </c>
      <c r="D573" s="10" t="s">
        <v>7</v>
      </c>
      <c r="E573" s="9">
        <f>[3]Analysis!E573</f>
        <v>0</v>
      </c>
      <c r="F573" s="9">
        <f>[3]Analysis!F573</f>
        <v>0</v>
      </c>
      <c r="G573" s="9">
        <f>[3]Analysis!G573</f>
        <v>0</v>
      </c>
      <c r="H573" s="9">
        <f>[3]Analysis!H573</f>
        <v>0</v>
      </c>
      <c r="I573" s="9">
        <f>[3]Analysis!I573</f>
        <v>0</v>
      </c>
      <c r="J573" s="9">
        <f>[3]Analysis!J573</f>
        <v>0</v>
      </c>
      <c r="K573" s="9">
        <f>[3]Analysis!K573</f>
        <v>0</v>
      </c>
      <c r="L573" s="9">
        <f>[3]Analysis!L573</f>
        <v>0</v>
      </c>
      <c r="M573" s="9">
        <f>[3]Analysis!M573</f>
        <v>0</v>
      </c>
      <c r="N573" s="9">
        <f>[3]Analysis!N573</f>
        <v>0</v>
      </c>
      <c r="O573" s="9">
        <f>[3]Analysis!O573</f>
        <v>0</v>
      </c>
      <c r="P573" s="9">
        <f>[3]Analysis!P573</f>
        <v>0</v>
      </c>
      <c r="Q573" s="9">
        <f>[3]Analysis!Q573</f>
        <v>0</v>
      </c>
      <c r="R573" s="9">
        <f>[3]Analysis!R573</f>
        <v>0</v>
      </c>
      <c r="S573" s="9">
        <f>[3]Analysis!S573</f>
        <v>0</v>
      </c>
      <c r="U573" s="1"/>
    </row>
    <row r="574" spans="1:21" x14ac:dyDescent="0.25">
      <c r="A574" s="9" t="s">
        <v>97</v>
      </c>
      <c r="B574" s="9" t="s">
        <v>39</v>
      </c>
      <c r="C574" s="9" t="s">
        <v>14</v>
      </c>
      <c r="D574" s="10" t="s">
        <v>8</v>
      </c>
      <c r="E574" s="9">
        <f>[3]Analysis!E574</f>
        <v>0</v>
      </c>
      <c r="F574" s="9">
        <f>[3]Analysis!F574</f>
        <v>0</v>
      </c>
      <c r="G574" s="9">
        <f>[3]Analysis!G574</f>
        <v>0</v>
      </c>
      <c r="H574" s="9">
        <f>[3]Analysis!H574</f>
        <v>0</v>
      </c>
      <c r="I574" s="9">
        <f>[3]Analysis!I574</f>
        <v>0</v>
      </c>
      <c r="J574" s="9">
        <f>[3]Analysis!J574</f>
        <v>0</v>
      </c>
      <c r="K574" s="9">
        <f>[3]Analysis!K574</f>
        <v>0</v>
      </c>
      <c r="L574" s="9">
        <f>[3]Analysis!L574</f>
        <v>0</v>
      </c>
      <c r="M574" s="9">
        <f>[3]Analysis!M574</f>
        <v>0</v>
      </c>
      <c r="N574" s="9">
        <f>[3]Analysis!N574</f>
        <v>0</v>
      </c>
      <c r="O574" s="9">
        <f>[3]Analysis!O574</f>
        <v>0</v>
      </c>
      <c r="P574" s="9">
        <f>[3]Analysis!P574</f>
        <v>0</v>
      </c>
      <c r="Q574" s="9">
        <f>[3]Analysis!Q574</f>
        <v>0</v>
      </c>
      <c r="R574" s="9">
        <f>[3]Analysis!R574</f>
        <v>0</v>
      </c>
      <c r="S574" s="9">
        <f>[3]Analysis!S574</f>
        <v>0</v>
      </c>
      <c r="U574" s="1"/>
    </row>
    <row r="575" spans="1:21" x14ac:dyDescent="0.25">
      <c r="A575" s="9" t="s">
        <v>97</v>
      </c>
      <c r="B575" s="9" t="s">
        <v>39</v>
      </c>
      <c r="C575" s="9" t="s">
        <v>14</v>
      </c>
      <c r="D575" s="10" t="s">
        <v>9</v>
      </c>
      <c r="E575" s="9">
        <f>[3]Analysis!E575</f>
        <v>0</v>
      </c>
      <c r="F575" s="9">
        <f>[3]Analysis!F575</f>
        <v>0</v>
      </c>
      <c r="G575" s="9">
        <f>[3]Analysis!G575</f>
        <v>0</v>
      </c>
      <c r="H575" s="9">
        <f>[3]Analysis!H575</f>
        <v>0</v>
      </c>
      <c r="I575" s="9">
        <f>[3]Analysis!I575</f>
        <v>0</v>
      </c>
      <c r="J575" s="9">
        <f>[3]Analysis!J575</f>
        <v>0</v>
      </c>
      <c r="K575" s="9">
        <f>[3]Analysis!K575</f>
        <v>0</v>
      </c>
      <c r="L575" s="9">
        <f>[3]Analysis!L575</f>
        <v>0</v>
      </c>
      <c r="M575" s="9">
        <f>[3]Analysis!M575</f>
        <v>0</v>
      </c>
      <c r="N575" s="9">
        <f>[3]Analysis!N575</f>
        <v>0</v>
      </c>
      <c r="O575" s="9">
        <f>[3]Analysis!O575</f>
        <v>0</v>
      </c>
      <c r="P575" s="9">
        <f>[3]Analysis!P575</f>
        <v>0</v>
      </c>
      <c r="Q575" s="9">
        <f>[3]Analysis!Q575</f>
        <v>0</v>
      </c>
      <c r="R575" s="9">
        <f>[3]Analysis!R575</f>
        <v>0</v>
      </c>
      <c r="S575" s="9">
        <f>[3]Analysis!S575</f>
        <v>0</v>
      </c>
      <c r="U575" s="1"/>
    </row>
    <row r="576" spans="1:21" x14ac:dyDescent="0.25">
      <c r="A576" s="9" t="s">
        <v>97</v>
      </c>
      <c r="B576" s="9" t="s">
        <v>39</v>
      </c>
      <c r="C576" s="9" t="s">
        <v>14</v>
      </c>
      <c r="D576" s="10" t="s">
        <v>10</v>
      </c>
      <c r="E576" s="9">
        <f>[3]Analysis!E576</f>
        <v>0</v>
      </c>
      <c r="F576" s="9">
        <f>[3]Analysis!F576</f>
        <v>0</v>
      </c>
      <c r="G576" s="9">
        <f>[3]Analysis!G576</f>
        <v>0</v>
      </c>
      <c r="H576" s="9">
        <f>[3]Analysis!H576</f>
        <v>0</v>
      </c>
      <c r="I576" s="9">
        <f>[3]Analysis!I576</f>
        <v>0</v>
      </c>
      <c r="J576" s="9">
        <f>[3]Analysis!J576</f>
        <v>0</v>
      </c>
      <c r="K576" s="9">
        <f>[3]Analysis!K576</f>
        <v>0</v>
      </c>
      <c r="L576" s="9">
        <f>[3]Analysis!L576</f>
        <v>0</v>
      </c>
      <c r="M576" s="9">
        <f>[3]Analysis!M576</f>
        <v>0</v>
      </c>
      <c r="N576" s="9">
        <f>[3]Analysis!N576</f>
        <v>0</v>
      </c>
      <c r="O576" s="9">
        <f>[3]Analysis!O576</f>
        <v>0</v>
      </c>
      <c r="P576" s="9">
        <f>[3]Analysis!P576</f>
        <v>0</v>
      </c>
      <c r="Q576" s="9">
        <f>[3]Analysis!Q576</f>
        <v>0</v>
      </c>
      <c r="R576" s="9">
        <f>[3]Analysis!R576</f>
        <v>0</v>
      </c>
      <c r="S576" s="9">
        <f>[3]Analysis!S576</f>
        <v>0</v>
      </c>
      <c r="U576" s="1"/>
    </row>
    <row r="577" spans="1:21" x14ac:dyDescent="0.25">
      <c r="A577" s="9" t="s">
        <v>97</v>
      </c>
      <c r="B577" s="9" t="s">
        <v>39</v>
      </c>
      <c r="C577" s="9" t="s">
        <v>14</v>
      </c>
      <c r="D577" s="10" t="s">
        <v>11</v>
      </c>
      <c r="E577" s="9">
        <f>[3]Analysis!E577</f>
        <v>0</v>
      </c>
      <c r="F577" s="9">
        <f>[3]Analysis!F577</f>
        <v>0</v>
      </c>
      <c r="G577" s="9">
        <f>[3]Analysis!G577</f>
        <v>0</v>
      </c>
      <c r="H577" s="9">
        <f>[3]Analysis!H577</f>
        <v>0</v>
      </c>
      <c r="I577" s="9">
        <f>[3]Analysis!I577</f>
        <v>0</v>
      </c>
      <c r="J577" s="9">
        <f>[3]Analysis!J577</f>
        <v>0</v>
      </c>
      <c r="K577" s="9">
        <f>[3]Analysis!K577</f>
        <v>0</v>
      </c>
      <c r="L577" s="9">
        <f>[3]Analysis!L577</f>
        <v>0</v>
      </c>
      <c r="M577" s="9">
        <f>[3]Analysis!M577</f>
        <v>0</v>
      </c>
      <c r="N577" s="9">
        <f>[3]Analysis!N577</f>
        <v>0</v>
      </c>
      <c r="O577" s="9">
        <f>[3]Analysis!O577</f>
        <v>0</v>
      </c>
      <c r="P577" s="9">
        <f>[3]Analysis!P577</f>
        <v>0</v>
      </c>
      <c r="Q577" s="9">
        <f>[3]Analysis!Q577</f>
        <v>0</v>
      </c>
      <c r="R577" s="9">
        <f>[3]Analysis!R577</f>
        <v>0</v>
      </c>
      <c r="S577" s="9">
        <f>[3]Analysis!S577</f>
        <v>0</v>
      </c>
      <c r="U577" s="1"/>
    </row>
    <row r="578" spans="1:21" x14ac:dyDescent="0.25">
      <c r="A578" s="9" t="s">
        <v>97</v>
      </c>
      <c r="B578" s="9" t="s">
        <v>39</v>
      </c>
      <c r="C578" s="9" t="s">
        <v>14</v>
      </c>
      <c r="D578" s="10" t="s">
        <v>12</v>
      </c>
      <c r="E578" s="9">
        <f>[3]Analysis!E578</f>
        <v>0</v>
      </c>
      <c r="F578" s="9">
        <f>[3]Analysis!F578</f>
        <v>0</v>
      </c>
      <c r="G578" s="9">
        <f>[3]Analysis!G578</f>
        <v>0</v>
      </c>
      <c r="H578" s="9">
        <f>[3]Analysis!H578</f>
        <v>0</v>
      </c>
      <c r="I578" s="9">
        <f>[3]Analysis!I578</f>
        <v>0</v>
      </c>
      <c r="J578" s="9">
        <f>[3]Analysis!J578</f>
        <v>0</v>
      </c>
      <c r="K578" s="9">
        <f>[3]Analysis!K578</f>
        <v>0</v>
      </c>
      <c r="L578" s="9">
        <f>[3]Analysis!L578</f>
        <v>0</v>
      </c>
      <c r="M578" s="9">
        <f>[3]Analysis!M578</f>
        <v>0</v>
      </c>
      <c r="N578" s="9">
        <f>[3]Analysis!N578</f>
        <v>0</v>
      </c>
      <c r="O578" s="9">
        <f>[3]Analysis!O578</f>
        <v>0</v>
      </c>
      <c r="P578" s="9">
        <f>[3]Analysis!P578</f>
        <v>0</v>
      </c>
      <c r="Q578" s="9">
        <f>[3]Analysis!Q578</f>
        <v>0</v>
      </c>
      <c r="R578" s="9">
        <f>[3]Analysis!R578</f>
        <v>0</v>
      </c>
      <c r="S578" s="9">
        <f>[3]Analysis!S578</f>
        <v>0</v>
      </c>
      <c r="U578" s="1"/>
    </row>
    <row r="579" spans="1:21" x14ac:dyDescent="0.25">
      <c r="A579" s="9" t="s">
        <v>97</v>
      </c>
      <c r="B579" s="9" t="s">
        <v>39</v>
      </c>
      <c r="C579" s="9" t="s">
        <v>14</v>
      </c>
      <c r="D579" s="10" t="s">
        <v>13</v>
      </c>
      <c r="E579" s="9">
        <f>[3]Analysis!E579</f>
        <v>0</v>
      </c>
      <c r="F579" s="9">
        <f>[3]Analysis!F579</f>
        <v>0</v>
      </c>
      <c r="G579" s="9">
        <f>[3]Analysis!G579</f>
        <v>0</v>
      </c>
      <c r="H579" s="9">
        <f>[3]Analysis!H579</f>
        <v>0</v>
      </c>
      <c r="I579" s="9">
        <f>[3]Analysis!I579</f>
        <v>0</v>
      </c>
      <c r="J579" s="9">
        <f>[3]Analysis!J579</f>
        <v>0</v>
      </c>
      <c r="K579" s="9">
        <f>[3]Analysis!K579</f>
        <v>0</v>
      </c>
      <c r="L579" s="9">
        <f>[3]Analysis!L579</f>
        <v>0</v>
      </c>
      <c r="M579" s="9">
        <f>[3]Analysis!M579</f>
        <v>0</v>
      </c>
      <c r="N579" s="9">
        <f>[3]Analysis!N579</f>
        <v>0</v>
      </c>
      <c r="O579" s="9">
        <f>[3]Analysis!O579</f>
        <v>0</v>
      </c>
      <c r="P579" s="9">
        <f>[3]Analysis!P579</f>
        <v>0</v>
      </c>
      <c r="Q579" s="9">
        <f>[3]Analysis!Q579</f>
        <v>0</v>
      </c>
      <c r="R579" s="9">
        <f>[3]Analysis!R579</f>
        <v>0</v>
      </c>
      <c r="S579" s="9">
        <f>[3]Analysis!S579</f>
        <v>0</v>
      </c>
      <c r="U579" s="1"/>
    </row>
    <row r="580" spans="1:21" x14ac:dyDescent="0.25">
      <c r="A580" s="9" t="s">
        <v>98</v>
      </c>
      <c r="B580" s="9" t="s">
        <v>40</v>
      </c>
      <c r="C580" s="9" t="s">
        <v>4</v>
      </c>
      <c r="D580" s="10" t="s">
        <v>5</v>
      </c>
      <c r="E580" s="9">
        <f>[3]Analysis!E580</f>
        <v>3.4419572464342026E-2</v>
      </c>
      <c r="F580" s="9">
        <f>[3]Analysis!F580</f>
        <v>1.9295984563212347E-2</v>
      </c>
      <c r="G580" s="9">
        <f>[3]Analysis!G580</f>
        <v>1.5137987889609687E-2</v>
      </c>
      <c r="H580" s="9">
        <f>[3]Analysis!H580</f>
        <v>1.3485589211528629E-2</v>
      </c>
      <c r="I580" s="9">
        <f>[3]Analysis!I580</f>
        <v>1.1969990424007659E-2</v>
      </c>
      <c r="J580" s="9">
        <f>[3]Analysis!J580</f>
        <v>1.2599269920584064E-2</v>
      </c>
      <c r="K580" s="9">
        <f>[3]Analysis!K580</f>
        <v>1.461004471196423E-2</v>
      </c>
      <c r="L580" s="9">
        <f>[3]Analysis!L580</f>
        <v>1.3920699263440587E-2</v>
      </c>
      <c r="M580" s="9">
        <f>[3]Analysis!M580</f>
        <v>1.2765553787556968E-2</v>
      </c>
      <c r="N580" s="9">
        <f>[3]Analysis!N580</f>
        <v>1.3402278078177532E-2</v>
      </c>
      <c r="O580" s="9">
        <f>[3]Analysis!O580</f>
        <v>1.7742294206164629E-2</v>
      </c>
      <c r="P580" s="9">
        <f>[3]Analysis!P580</f>
        <v>1.7904538876368899E-2</v>
      </c>
      <c r="Q580" s="9">
        <f>[3]Analysis!Q580</f>
        <v>1.8827282938173647E-2</v>
      </c>
      <c r="R580" s="9">
        <f>[3]Analysis!R580</f>
        <v>1.4150368279705372E-2</v>
      </c>
      <c r="S580" s="9">
        <f>[3]Analysis!S580</f>
        <v>1.3722908221673413E-2</v>
      </c>
      <c r="U580" s="1"/>
    </row>
    <row r="581" spans="1:21" x14ac:dyDescent="0.25">
      <c r="A581" s="9" t="s">
        <v>98</v>
      </c>
      <c r="B581" s="9" t="s">
        <v>40</v>
      </c>
      <c r="C581" s="9" t="s">
        <v>4</v>
      </c>
      <c r="D581" s="9" t="s">
        <v>6</v>
      </c>
      <c r="E581" s="9">
        <f>[3]Analysis!E581</f>
        <v>0</v>
      </c>
      <c r="F581" s="9">
        <f>[3]Analysis!F581</f>
        <v>0</v>
      </c>
      <c r="G581" s="9">
        <f>[3]Analysis!G581</f>
        <v>0</v>
      </c>
      <c r="H581" s="9">
        <f>[3]Analysis!H581</f>
        <v>0</v>
      </c>
      <c r="I581" s="9">
        <f>[3]Analysis!I581</f>
        <v>0</v>
      </c>
      <c r="J581" s="9">
        <f>[3]Analysis!J581</f>
        <v>0</v>
      </c>
      <c r="K581" s="9">
        <f>[3]Analysis!K581</f>
        <v>0</v>
      </c>
      <c r="L581" s="9">
        <f>[3]Analysis!L581</f>
        <v>0</v>
      </c>
      <c r="M581" s="9">
        <f>[3]Analysis!M581</f>
        <v>0</v>
      </c>
      <c r="N581" s="9">
        <f>[3]Analysis!N581</f>
        <v>0</v>
      </c>
      <c r="O581" s="9">
        <f>[3]Analysis!O581</f>
        <v>0</v>
      </c>
      <c r="P581" s="9">
        <f>[3]Analysis!P581</f>
        <v>0</v>
      </c>
      <c r="Q581" s="9">
        <f>[3]Analysis!Q581</f>
        <v>0</v>
      </c>
      <c r="R581" s="9">
        <f>[3]Analysis!R581</f>
        <v>0</v>
      </c>
      <c r="S581" s="9">
        <f>[3]Analysis!S581</f>
        <v>0</v>
      </c>
      <c r="U581" s="1"/>
    </row>
    <row r="582" spans="1:21" x14ac:dyDescent="0.25">
      <c r="A582" s="9" t="s">
        <v>98</v>
      </c>
      <c r="B582" s="9" t="s">
        <v>40</v>
      </c>
      <c r="C582" s="9" t="s">
        <v>4</v>
      </c>
      <c r="D582" s="10" t="s">
        <v>7</v>
      </c>
      <c r="E582" s="9">
        <f>[3]Analysis!E582</f>
        <v>0</v>
      </c>
      <c r="F582" s="9">
        <f>[3]Analysis!F582</f>
        <v>0</v>
      </c>
      <c r="G582" s="9">
        <f>[3]Analysis!G582</f>
        <v>0</v>
      </c>
      <c r="H582" s="9">
        <f>[3]Analysis!H582</f>
        <v>0</v>
      </c>
      <c r="I582" s="9">
        <f>[3]Analysis!I582</f>
        <v>0</v>
      </c>
      <c r="J582" s="9">
        <f>[3]Analysis!J582</f>
        <v>0</v>
      </c>
      <c r="K582" s="9">
        <f>[3]Analysis!K582</f>
        <v>0</v>
      </c>
      <c r="L582" s="9">
        <f>[3]Analysis!L582</f>
        <v>0</v>
      </c>
      <c r="M582" s="9">
        <f>[3]Analysis!M582</f>
        <v>0</v>
      </c>
      <c r="N582" s="9">
        <f>[3]Analysis!N582</f>
        <v>0</v>
      </c>
      <c r="O582" s="9">
        <f>[3]Analysis!O582</f>
        <v>0</v>
      </c>
      <c r="P582" s="9">
        <f>[3]Analysis!P582</f>
        <v>0</v>
      </c>
      <c r="Q582" s="9">
        <f>[3]Analysis!Q582</f>
        <v>0</v>
      </c>
      <c r="R582" s="9">
        <f>[3]Analysis!R582</f>
        <v>0</v>
      </c>
      <c r="S582" s="9">
        <f>[3]Analysis!S582</f>
        <v>0</v>
      </c>
      <c r="U582" s="1"/>
    </row>
    <row r="583" spans="1:21" x14ac:dyDescent="0.25">
      <c r="A583" s="9" t="s">
        <v>98</v>
      </c>
      <c r="B583" s="9" t="s">
        <v>40</v>
      </c>
      <c r="C583" s="9" t="s">
        <v>4</v>
      </c>
      <c r="D583" s="10" t="s">
        <v>8</v>
      </c>
      <c r="E583" s="9">
        <f>[3]Analysis!E583</f>
        <v>7.4845812123350286E-2</v>
      </c>
      <c r="F583" s="9">
        <f>[3]Analysis!F583</f>
        <v>7.6850513719589023E-2</v>
      </c>
      <c r="G583" s="9">
        <f>[3]Analysis!G583</f>
        <v>7.7177411458070833E-2</v>
      </c>
      <c r="H583" s="9">
        <f>[3]Analysis!H583</f>
        <v>6.9885066491946798E-2</v>
      </c>
      <c r="I583" s="9">
        <f>[3]Analysis!I583</f>
        <v>7.0883914492868405E-2</v>
      </c>
      <c r="J583" s="9">
        <f>[3]Analysis!J583</f>
        <v>7.6000691199447051E-2</v>
      </c>
      <c r="K583" s="9">
        <f>[3]Analysis!K583</f>
        <v>7.6804656956274406E-2</v>
      </c>
      <c r="L583" s="9">
        <f>[3]Analysis!L583</f>
        <v>7.6714271828582536E-2</v>
      </c>
      <c r="M583" s="9">
        <f>[3]Analysis!M583</f>
        <v>8.1111650310679739E-2</v>
      </c>
      <c r="N583" s="9">
        <f>[3]Analysis!N583</f>
        <v>8.0187732649813867E-2</v>
      </c>
      <c r="O583" s="9">
        <f>[3]Analysis!O583</f>
        <v>7.939334288532568E-2</v>
      </c>
      <c r="P583" s="9">
        <f>[3]Analysis!P583</f>
        <v>7.8830465335627722E-2</v>
      </c>
      <c r="Q583" s="9">
        <f>[3]Analysis!Q583</f>
        <v>7.9913193269445376E-2</v>
      </c>
      <c r="R583" s="9">
        <f>[3]Analysis!R583</f>
        <v>7.5120556703554636E-2</v>
      </c>
      <c r="S583" s="9">
        <f>[3]Analysis!S583</f>
        <v>7.6244807004154397E-2</v>
      </c>
      <c r="U583" s="1"/>
    </row>
    <row r="584" spans="1:21" x14ac:dyDescent="0.25">
      <c r="A584" s="9" t="s">
        <v>98</v>
      </c>
      <c r="B584" s="9" t="s">
        <v>40</v>
      </c>
      <c r="C584" s="9" t="s">
        <v>4</v>
      </c>
      <c r="D584" s="10" t="s">
        <v>9</v>
      </c>
      <c r="E584" s="9">
        <f>[3]Analysis!E584</f>
        <v>0</v>
      </c>
      <c r="F584" s="9">
        <f>[3]Analysis!F584</f>
        <v>0</v>
      </c>
      <c r="G584" s="9">
        <f>[3]Analysis!G584</f>
        <v>0</v>
      </c>
      <c r="H584" s="9">
        <f>[3]Analysis!H584</f>
        <v>0</v>
      </c>
      <c r="I584" s="9">
        <f>[3]Analysis!I584</f>
        <v>0</v>
      </c>
      <c r="J584" s="9">
        <f>[3]Analysis!J584</f>
        <v>0</v>
      </c>
      <c r="K584" s="9">
        <f>[3]Analysis!K584</f>
        <v>0</v>
      </c>
      <c r="L584" s="9">
        <f>[3]Analysis!L584</f>
        <v>0</v>
      </c>
      <c r="M584" s="9">
        <f>[3]Analysis!M584</f>
        <v>0</v>
      </c>
      <c r="N584" s="9">
        <f>[3]Analysis!N584</f>
        <v>0</v>
      </c>
      <c r="O584" s="9">
        <f>[3]Analysis!O584</f>
        <v>0</v>
      </c>
      <c r="P584" s="9">
        <f>[3]Analysis!P584</f>
        <v>0</v>
      </c>
      <c r="Q584" s="9">
        <f>[3]Analysis!Q584</f>
        <v>0</v>
      </c>
      <c r="R584" s="9">
        <f>[3]Analysis!R584</f>
        <v>0</v>
      </c>
      <c r="S584" s="9">
        <f>[3]Analysis!S584</f>
        <v>0</v>
      </c>
      <c r="U584" s="1"/>
    </row>
    <row r="585" spans="1:21" x14ac:dyDescent="0.25">
      <c r="A585" s="9" t="s">
        <v>98</v>
      </c>
      <c r="B585" s="9" t="s">
        <v>40</v>
      </c>
      <c r="C585" s="9" t="s">
        <v>4</v>
      </c>
      <c r="D585" s="10" t="s">
        <v>10</v>
      </c>
      <c r="E585" s="9">
        <f>[3]Analysis!E585</f>
        <v>0</v>
      </c>
      <c r="F585" s="9">
        <f>[3]Analysis!F585</f>
        <v>0</v>
      </c>
      <c r="G585" s="9">
        <f>[3]Analysis!G585</f>
        <v>0</v>
      </c>
      <c r="H585" s="9">
        <f>[3]Analysis!H585</f>
        <v>0</v>
      </c>
      <c r="I585" s="9">
        <f>[3]Analysis!I585</f>
        <v>3.4919972064022345E-4</v>
      </c>
      <c r="J585" s="9">
        <f>[3]Analysis!J585</f>
        <v>4.0319967744025805E-4</v>
      </c>
      <c r="K585" s="9">
        <f>[3]Analysis!K585</f>
        <v>0</v>
      </c>
      <c r="L585" s="9">
        <f>[3]Analysis!L585</f>
        <v>0</v>
      </c>
      <c r="M585" s="9">
        <f>[3]Analysis!M585</f>
        <v>0</v>
      </c>
      <c r="N585" s="9">
        <f>[3]Analysis!N585</f>
        <v>0</v>
      </c>
      <c r="O585" s="9">
        <f>[3]Analysis!O585</f>
        <v>0</v>
      </c>
      <c r="P585" s="9">
        <f>[3]Analysis!P585</f>
        <v>0</v>
      </c>
      <c r="Q585" s="9">
        <f>[3]Analysis!Q585</f>
        <v>0</v>
      </c>
      <c r="R585" s="9">
        <f>[3]Analysis!R585</f>
        <v>0</v>
      </c>
      <c r="S585" s="9">
        <f>[3]Analysis!S585</f>
        <v>0</v>
      </c>
      <c r="U585" s="1"/>
    </row>
    <row r="586" spans="1:21" x14ac:dyDescent="0.25">
      <c r="A586" s="9" t="s">
        <v>98</v>
      </c>
      <c r="B586" s="9" t="s">
        <v>40</v>
      </c>
      <c r="C586" s="9" t="s">
        <v>4</v>
      </c>
      <c r="D586" s="10" t="s">
        <v>11</v>
      </c>
      <c r="E586" s="9">
        <f>[3]Analysis!E586</f>
        <v>0</v>
      </c>
      <c r="F586" s="9">
        <f>[3]Analysis!F586</f>
        <v>0</v>
      </c>
      <c r="G586" s="9">
        <f>[3]Analysis!G586</f>
        <v>0</v>
      </c>
      <c r="H586" s="9">
        <f>[3]Analysis!H586</f>
        <v>0</v>
      </c>
      <c r="I586" s="9">
        <f>[3]Analysis!I586</f>
        <v>0</v>
      </c>
      <c r="J586" s="9">
        <f>[3]Analysis!J586</f>
        <v>0</v>
      </c>
      <c r="K586" s="9">
        <f>[3]Analysis!K586</f>
        <v>0</v>
      </c>
      <c r="L586" s="9">
        <f>[3]Analysis!L586</f>
        <v>0</v>
      </c>
      <c r="M586" s="9">
        <f>[3]Analysis!M586</f>
        <v>0</v>
      </c>
      <c r="N586" s="9">
        <f>[3]Analysis!N586</f>
        <v>0</v>
      </c>
      <c r="O586" s="9">
        <f>[3]Analysis!O586</f>
        <v>0</v>
      </c>
      <c r="P586" s="9">
        <f>[3]Analysis!P586</f>
        <v>0</v>
      </c>
      <c r="Q586" s="9">
        <f>[3]Analysis!Q586</f>
        <v>0</v>
      </c>
      <c r="R586" s="9">
        <f>[3]Analysis!R586</f>
        <v>0</v>
      </c>
      <c r="S586" s="9">
        <f>[3]Analysis!S586</f>
        <v>0</v>
      </c>
      <c r="U586" s="1"/>
    </row>
    <row r="587" spans="1:21" x14ac:dyDescent="0.25">
      <c r="A587" s="9" t="s">
        <v>98</v>
      </c>
      <c r="B587" s="9" t="s">
        <v>40</v>
      </c>
      <c r="C587" s="9" t="s">
        <v>4</v>
      </c>
      <c r="D587" s="10" t="s">
        <v>12</v>
      </c>
      <c r="E587" s="9">
        <f>[3]Analysis!E587</f>
        <v>2.3291981366414904E-3</v>
      </c>
      <c r="F587" s="9">
        <f>[3]Analysis!F587</f>
        <v>4.3127965497627594E-3</v>
      </c>
      <c r="G587" s="9">
        <f>[3]Analysis!G587</f>
        <v>4.1291966966426428E-3</v>
      </c>
      <c r="H587" s="9">
        <f>[3]Analysis!H587</f>
        <v>2.8367977305618153E-3</v>
      </c>
      <c r="I587" s="9">
        <f>[3]Analysis!I587</f>
        <v>9.2627925897659277E-3</v>
      </c>
      <c r="J587" s="9">
        <f>[3]Analysis!J587</f>
        <v>2.429998056001555E-2</v>
      </c>
      <c r="K587" s="9">
        <f>[3]Analysis!K587</f>
        <v>2.3842780925775259E-2</v>
      </c>
      <c r="L587" s="9">
        <f>[3]Analysis!L587</f>
        <v>2.478598017121586E-2</v>
      </c>
      <c r="M587" s="9">
        <f>[3]Analysis!M587</f>
        <v>2.4559180352655717E-2</v>
      </c>
      <c r="N587" s="9">
        <f>[3]Analysis!N587</f>
        <v>2.3756380994895201E-2</v>
      </c>
      <c r="O587" s="9">
        <f>[3]Analysis!O587</f>
        <v>2.0372383702093034E-2</v>
      </c>
      <c r="P587" s="9">
        <f>[3]Analysis!P587</f>
        <v>2.0728783416973262E-2</v>
      </c>
      <c r="Q587" s="9">
        <f>[3]Analysis!Q587</f>
        <v>2.0336167731065814E-2</v>
      </c>
      <c r="R587" s="9">
        <f>[3]Analysis!R587</f>
        <v>6.3134589492328405E-2</v>
      </c>
      <c r="S587" s="9">
        <f>[3]Analysis!S587</f>
        <v>6.650404279676575E-2</v>
      </c>
      <c r="U587" s="1"/>
    </row>
    <row r="588" spans="1:21" x14ac:dyDescent="0.25">
      <c r="A588" s="9" t="s">
        <v>98</v>
      </c>
      <c r="B588" s="9" t="s">
        <v>40</v>
      </c>
      <c r="C588" s="9" t="s">
        <v>4</v>
      </c>
      <c r="D588" s="10" t="s">
        <v>13</v>
      </c>
      <c r="E588" s="9">
        <f>[3]Analysis!E588</f>
        <v>4.607996313602949E-4</v>
      </c>
      <c r="F588" s="9">
        <f>[3]Analysis!F588</f>
        <v>4.5359963712029029E-4</v>
      </c>
      <c r="G588" s="9">
        <f>[3]Analysis!G588</f>
        <v>5.6519954784036168E-4</v>
      </c>
      <c r="H588" s="9">
        <f>[3]Analysis!H588</f>
        <v>1.1771990582407532E-3</v>
      </c>
      <c r="I588" s="9">
        <f>[3]Analysis!I588</f>
        <v>1.256398994880804E-3</v>
      </c>
      <c r="J588" s="9">
        <f>[3]Analysis!J588</f>
        <v>5.1479958816032939E-4</v>
      </c>
      <c r="K588" s="9">
        <f>[3]Analysis!K588</f>
        <v>6.6959946432042857E-4</v>
      </c>
      <c r="L588" s="9">
        <f>[3]Analysis!L588</f>
        <v>4.0319967744025805E-4</v>
      </c>
      <c r="M588" s="9">
        <f>[3]Analysis!M588</f>
        <v>1.0007991993606403E-3</v>
      </c>
      <c r="N588" s="9">
        <f>[3]Analysis!N588</f>
        <v>1.2167990265607787E-3</v>
      </c>
      <c r="O588" s="9">
        <f>[3]Analysis!O588</f>
        <v>1.7819985744011403E-3</v>
      </c>
      <c r="P588" s="9">
        <f>[3]Analysis!P588</f>
        <v>2.5667979465616429E-3</v>
      </c>
      <c r="Q588" s="9">
        <f>[3]Analysis!Q588</f>
        <v>3.0539855568115543E-3</v>
      </c>
      <c r="R588" s="9">
        <f>[3]Analysis!R588</f>
        <v>3.4207172634261891E-3</v>
      </c>
      <c r="S588" s="9">
        <f>[3]Analysis!S588</f>
        <v>3.9652528277977373E-3</v>
      </c>
      <c r="U588" s="1"/>
    </row>
    <row r="589" spans="1:21" x14ac:dyDescent="0.25">
      <c r="A589" s="9" t="s">
        <v>99</v>
      </c>
      <c r="B589" s="9" t="s">
        <v>40</v>
      </c>
      <c r="C589" s="9" t="s">
        <v>14</v>
      </c>
      <c r="D589" s="10" t="s">
        <v>5</v>
      </c>
      <c r="E589" s="9">
        <f>[3]Analysis!E589</f>
        <v>1.8526000000000001E-2</v>
      </c>
      <c r="F589" s="9">
        <f>[3]Analysis!F589</f>
        <v>1.8652000000000002E-2</v>
      </c>
      <c r="G589" s="9">
        <f>[3]Analysis!G589</f>
        <v>2.1891000000000001E-2</v>
      </c>
      <c r="H589" s="9">
        <f>[3]Analysis!H589</f>
        <v>2.0097E-2</v>
      </c>
      <c r="I589" s="9">
        <f>[3]Analysis!I589</f>
        <v>2.1520999999999998E-2</v>
      </c>
      <c r="J589" s="9">
        <f>[3]Analysis!J589</f>
        <v>2.8173E-2</v>
      </c>
      <c r="K589" s="9">
        <f>[3]Analysis!K589</f>
        <v>3.1385635000000002E-2</v>
      </c>
      <c r="L589" s="9">
        <f>[3]Analysis!L589</f>
        <v>3.2789653000000002E-2</v>
      </c>
      <c r="M589" s="9">
        <f>[3]Analysis!M589</f>
        <v>3.5481133999999998E-2</v>
      </c>
      <c r="N589" s="9">
        <f>[3]Analysis!N589</f>
        <v>3.5959965999999996E-2</v>
      </c>
      <c r="O589" s="9">
        <f>[3]Analysis!O589</f>
        <v>4.3139729999999994E-2</v>
      </c>
      <c r="P589" s="9">
        <f>[3]Analysis!P589</f>
        <v>4.2860172000000002E-2</v>
      </c>
      <c r="Q589" s="9">
        <f>[3]Analysis!Q589</f>
        <v>5.2201953999999995E-2</v>
      </c>
      <c r="R589" s="9">
        <f>[3]Analysis!R589</f>
        <v>4.9291966E-2</v>
      </c>
      <c r="S589" s="9">
        <f>[3]Analysis!S589</f>
        <v>5.1370423000000005E-2</v>
      </c>
      <c r="U589" s="1"/>
    </row>
    <row r="590" spans="1:21" x14ac:dyDescent="0.25">
      <c r="A590" s="9" t="s">
        <v>99</v>
      </c>
      <c r="B590" s="9" t="s">
        <v>40</v>
      </c>
      <c r="C590" s="9" t="s">
        <v>14</v>
      </c>
      <c r="D590" s="9" t="s">
        <v>6</v>
      </c>
      <c r="E590" s="9">
        <f>[3]Analysis!E590</f>
        <v>0</v>
      </c>
      <c r="F590" s="9">
        <f>[3]Analysis!F590</f>
        <v>0</v>
      </c>
      <c r="G590" s="9">
        <f>[3]Analysis!G590</f>
        <v>0</v>
      </c>
      <c r="H590" s="9">
        <f>[3]Analysis!H590</f>
        <v>0</v>
      </c>
      <c r="I590" s="9">
        <f>[3]Analysis!I590</f>
        <v>0</v>
      </c>
      <c r="J590" s="9">
        <f>[3]Analysis!J590</f>
        <v>0</v>
      </c>
      <c r="K590" s="9">
        <f>[3]Analysis!K590</f>
        <v>0</v>
      </c>
      <c r="L590" s="9">
        <f>[3]Analysis!L590</f>
        <v>0</v>
      </c>
      <c r="M590" s="9">
        <f>[3]Analysis!M590</f>
        <v>0</v>
      </c>
      <c r="N590" s="9">
        <f>[3]Analysis!N590</f>
        <v>0</v>
      </c>
      <c r="O590" s="9">
        <f>[3]Analysis!O590</f>
        <v>0</v>
      </c>
      <c r="P590" s="9">
        <f>[3]Analysis!P590</f>
        <v>0</v>
      </c>
      <c r="Q590" s="9">
        <f>[3]Analysis!Q590</f>
        <v>0</v>
      </c>
      <c r="R590" s="9">
        <f>[3]Analysis!R590</f>
        <v>0</v>
      </c>
      <c r="S590" s="9">
        <f>[3]Analysis!S590</f>
        <v>0</v>
      </c>
      <c r="U590" s="1"/>
    </row>
    <row r="591" spans="1:21" x14ac:dyDescent="0.25">
      <c r="A591" s="9" t="s">
        <v>99</v>
      </c>
      <c r="B591" s="9" t="s">
        <v>40</v>
      </c>
      <c r="C591" s="9" t="s">
        <v>14</v>
      </c>
      <c r="D591" s="10" t="s">
        <v>7</v>
      </c>
      <c r="E591" s="9">
        <f>[3]Analysis!E591</f>
        <v>0</v>
      </c>
      <c r="F591" s="9">
        <f>[3]Analysis!F591</f>
        <v>0</v>
      </c>
      <c r="G591" s="9">
        <f>[3]Analysis!G591</f>
        <v>0</v>
      </c>
      <c r="H591" s="9">
        <f>[3]Analysis!H591</f>
        <v>0</v>
      </c>
      <c r="I591" s="9">
        <f>[3]Analysis!I591</f>
        <v>0</v>
      </c>
      <c r="J591" s="9">
        <f>[3]Analysis!J591</f>
        <v>0</v>
      </c>
      <c r="K591" s="9">
        <f>[3]Analysis!K591</f>
        <v>0</v>
      </c>
      <c r="L591" s="9">
        <f>[3]Analysis!L591</f>
        <v>0</v>
      </c>
      <c r="M591" s="9">
        <f>[3]Analysis!M591</f>
        <v>0</v>
      </c>
      <c r="N591" s="9">
        <f>[3]Analysis!N591</f>
        <v>0</v>
      </c>
      <c r="O591" s="9">
        <f>[3]Analysis!O591</f>
        <v>0</v>
      </c>
      <c r="P591" s="9">
        <f>[3]Analysis!P591</f>
        <v>0</v>
      </c>
      <c r="Q591" s="9">
        <f>[3]Analysis!Q591</f>
        <v>0</v>
      </c>
      <c r="R591" s="9">
        <f>[3]Analysis!R591</f>
        <v>0</v>
      </c>
      <c r="S591" s="9">
        <f>[3]Analysis!S591</f>
        <v>0</v>
      </c>
      <c r="U591" s="1"/>
    </row>
    <row r="592" spans="1:21" x14ac:dyDescent="0.25">
      <c r="A592" s="9" t="s">
        <v>99</v>
      </c>
      <c r="B592" s="9" t="s">
        <v>40</v>
      </c>
      <c r="C592" s="9" t="s">
        <v>14</v>
      </c>
      <c r="D592" s="10" t="s">
        <v>8</v>
      </c>
      <c r="E592" s="9">
        <f>[3]Analysis!E592</f>
        <v>6.3264869999999996E-3</v>
      </c>
      <c r="F592" s="9">
        <f>[3]Analysis!F592</f>
        <v>6.2101019999999995E-3</v>
      </c>
      <c r="G592" s="9">
        <f>[3]Analysis!G592</f>
        <v>5.5723940000000005E-3</v>
      </c>
      <c r="H592" s="9">
        <f>[3]Analysis!H592</f>
        <v>5.6375449999999999E-3</v>
      </c>
      <c r="I592" s="9">
        <f>[3]Analysis!I592</f>
        <v>5.5059949999999996E-3</v>
      </c>
      <c r="J592" s="9">
        <f>[3]Analysis!J592</f>
        <v>5.3688199999999998E-3</v>
      </c>
      <c r="K592" s="9">
        <f>[3]Analysis!K592</f>
        <v>4.4140020000000002E-3</v>
      </c>
      <c r="L592" s="9">
        <f>[3]Analysis!L592</f>
        <v>3.9401849999999997E-3</v>
      </c>
      <c r="M592" s="9">
        <f>[3]Analysis!M592</f>
        <v>4.2003939999999997E-3</v>
      </c>
      <c r="N592" s="9">
        <f>[3]Analysis!N592</f>
        <v>4.1870290000000001E-3</v>
      </c>
      <c r="O592" s="9">
        <f>[3]Analysis!O592</f>
        <v>4.0668040000000003E-3</v>
      </c>
      <c r="P592" s="9">
        <f>[3]Analysis!P592</f>
        <v>3.9726020000000004E-3</v>
      </c>
      <c r="Q592" s="9">
        <f>[3]Analysis!Q592</f>
        <v>3.906227E-3</v>
      </c>
      <c r="R592" s="9">
        <f>[3]Analysis!R592</f>
        <v>3.7289289999999998E-3</v>
      </c>
      <c r="S592" s="9">
        <f>[3]Analysis!S592</f>
        <v>3.7566969999999998E-3</v>
      </c>
      <c r="U592" s="1"/>
    </row>
    <row r="593" spans="1:21" x14ac:dyDescent="0.25">
      <c r="A593" s="9" t="s">
        <v>99</v>
      </c>
      <c r="B593" s="9" t="s">
        <v>40</v>
      </c>
      <c r="C593" s="9" t="s">
        <v>14</v>
      </c>
      <c r="D593" s="10" t="s">
        <v>9</v>
      </c>
      <c r="E593" s="9">
        <f>[3]Analysis!E593</f>
        <v>0</v>
      </c>
      <c r="F593" s="9">
        <f>[3]Analysis!F593</f>
        <v>0</v>
      </c>
      <c r="G593" s="9">
        <f>[3]Analysis!G593</f>
        <v>0</v>
      </c>
      <c r="H593" s="9">
        <f>[3]Analysis!H593</f>
        <v>0</v>
      </c>
      <c r="I593" s="9">
        <f>[3]Analysis!I593</f>
        <v>0</v>
      </c>
      <c r="J593" s="9">
        <f>[3]Analysis!J593</f>
        <v>0</v>
      </c>
      <c r="K593" s="9">
        <f>[3]Analysis!K593</f>
        <v>0</v>
      </c>
      <c r="L593" s="9">
        <f>[3]Analysis!L593</f>
        <v>0</v>
      </c>
      <c r="M593" s="9">
        <f>[3]Analysis!M593</f>
        <v>0</v>
      </c>
      <c r="N593" s="9">
        <f>[3]Analysis!N593</f>
        <v>0</v>
      </c>
      <c r="O593" s="9">
        <f>[3]Analysis!O593</f>
        <v>0</v>
      </c>
      <c r="P593" s="9">
        <f>[3]Analysis!P593</f>
        <v>0</v>
      </c>
      <c r="Q593" s="9">
        <f>[3]Analysis!Q593</f>
        <v>0</v>
      </c>
      <c r="R593" s="9">
        <f>[3]Analysis!R593</f>
        <v>0</v>
      </c>
      <c r="S593" s="9">
        <f>[3]Analysis!S593</f>
        <v>0</v>
      </c>
      <c r="U593" s="1"/>
    </row>
    <row r="594" spans="1:21" x14ac:dyDescent="0.25">
      <c r="A594" s="9" t="s">
        <v>99</v>
      </c>
      <c r="B594" s="9" t="s">
        <v>40</v>
      </c>
      <c r="C594" s="9" t="s">
        <v>14</v>
      </c>
      <c r="D594" s="10" t="s">
        <v>10</v>
      </c>
      <c r="E594" s="9">
        <f>[3]Analysis!E594</f>
        <v>0</v>
      </c>
      <c r="F594" s="9">
        <f>[3]Analysis!F594</f>
        <v>0</v>
      </c>
      <c r="G594" s="9">
        <f>[3]Analysis!G594</f>
        <v>0</v>
      </c>
      <c r="H594" s="9">
        <f>[3]Analysis!H594</f>
        <v>0</v>
      </c>
      <c r="I594" s="9">
        <f>[3]Analysis!I594</f>
        <v>0</v>
      </c>
      <c r="J594" s="9">
        <f>[3]Analysis!J594</f>
        <v>0</v>
      </c>
      <c r="K594" s="9">
        <f>[3]Analysis!K594</f>
        <v>0</v>
      </c>
      <c r="L594" s="9">
        <f>[3]Analysis!L594</f>
        <v>0</v>
      </c>
      <c r="M594" s="9">
        <f>[3]Analysis!M594</f>
        <v>0</v>
      </c>
      <c r="N594" s="9">
        <f>[3]Analysis!N594</f>
        <v>0</v>
      </c>
      <c r="O594" s="9">
        <f>[3]Analysis!O594</f>
        <v>0</v>
      </c>
      <c r="P594" s="9">
        <f>[3]Analysis!P594</f>
        <v>0</v>
      </c>
      <c r="Q594" s="9">
        <f>[3]Analysis!Q594</f>
        <v>0</v>
      </c>
      <c r="R594" s="9">
        <f>[3]Analysis!R594</f>
        <v>0</v>
      </c>
      <c r="S594" s="9">
        <f>[3]Analysis!S594</f>
        <v>0</v>
      </c>
      <c r="U594" s="1"/>
    </row>
    <row r="595" spans="1:21" x14ac:dyDescent="0.25">
      <c r="A595" s="9" t="s">
        <v>99</v>
      </c>
      <c r="B595" s="9" t="s">
        <v>40</v>
      </c>
      <c r="C595" s="9" t="s">
        <v>14</v>
      </c>
      <c r="D595" s="10" t="s">
        <v>11</v>
      </c>
      <c r="E595" s="9">
        <f>[3]Analysis!E595</f>
        <v>0.36880400000000002</v>
      </c>
      <c r="F595" s="9">
        <f>[3]Analysis!F595</f>
        <v>0.37973000000000001</v>
      </c>
      <c r="G595" s="9">
        <f>[3]Analysis!G595</f>
        <v>0.347663</v>
      </c>
      <c r="H595" s="9">
        <f>[3]Analysis!H595</f>
        <v>0.32669199999999998</v>
      </c>
      <c r="I595" s="9">
        <f>[3]Analysis!I595</f>
        <v>0.29972500000000002</v>
      </c>
      <c r="J595" s="9">
        <f>[3]Analysis!J595</f>
        <v>0.327324</v>
      </c>
      <c r="K595" s="9">
        <f>[3]Analysis!K595</f>
        <v>0.327324</v>
      </c>
      <c r="L595" s="9">
        <f>[3]Analysis!L595</f>
        <v>0.32896300000000001</v>
      </c>
      <c r="M595" s="9">
        <f>[3]Analysis!M595</f>
        <v>0.321571</v>
      </c>
      <c r="N595" s="9">
        <f>[3]Analysis!N595</f>
        <v>0.33077200000000001</v>
      </c>
      <c r="O595" s="9">
        <f>[3]Analysis!O595</f>
        <v>0.33914800000000001</v>
      </c>
      <c r="P595" s="9">
        <f>[3]Analysis!P595</f>
        <v>0.36308499999999999</v>
      </c>
      <c r="Q595" s="9">
        <f>[3]Analysis!Q595</f>
        <v>0.37302971000000001</v>
      </c>
      <c r="R595" s="9">
        <f>[3]Analysis!R595</f>
        <v>0.38853944000000001</v>
      </c>
      <c r="S595" s="9">
        <f>[3]Analysis!S595</f>
        <v>0.38074577000000004</v>
      </c>
      <c r="U595" s="1"/>
    </row>
    <row r="596" spans="1:21" x14ac:dyDescent="0.25">
      <c r="A596" s="9" t="s">
        <v>99</v>
      </c>
      <c r="B596" s="9" t="s">
        <v>40</v>
      </c>
      <c r="C596" s="9" t="s">
        <v>14</v>
      </c>
      <c r="D596" s="10" t="s">
        <v>12</v>
      </c>
      <c r="E596" s="9">
        <f>[3]Analysis!E596</f>
        <v>0</v>
      </c>
      <c r="F596" s="9">
        <f>[3]Analysis!F596</f>
        <v>0</v>
      </c>
      <c r="G596" s="9">
        <f>[3]Analysis!G596</f>
        <v>0</v>
      </c>
      <c r="H596" s="9">
        <f>[3]Analysis!H596</f>
        <v>0</v>
      </c>
      <c r="I596" s="9">
        <f>[3]Analysis!I596</f>
        <v>0</v>
      </c>
      <c r="J596" s="9">
        <f>[3]Analysis!J596</f>
        <v>0</v>
      </c>
      <c r="K596" s="9">
        <f>[3]Analysis!K596</f>
        <v>0</v>
      </c>
      <c r="L596" s="9">
        <f>[3]Analysis!L596</f>
        <v>0</v>
      </c>
      <c r="M596" s="9">
        <f>[3]Analysis!M596</f>
        <v>0</v>
      </c>
      <c r="N596" s="9">
        <f>[3]Analysis!N596</f>
        <v>0</v>
      </c>
      <c r="O596" s="9">
        <f>[3]Analysis!O596</f>
        <v>0</v>
      </c>
      <c r="P596" s="9">
        <f>[3]Analysis!P596</f>
        <v>0</v>
      </c>
      <c r="Q596" s="9">
        <f>[3]Analysis!Q596</f>
        <v>0</v>
      </c>
      <c r="R596" s="9">
        <f>[3]Analysis!R596</f>
        <v>0</v>
      </c>
      <c r="S596" s="9">
        <f>[3]Analysis!S596</f>
        <v>0</v>
      </c>
      <c r="U596" s="1"/>
    </row>
    <row r="597" spans="1:21" x14ac:dyDescent="0.25">
      <c r="A597" s="9" t="s">
        <v>99</v>
      </c>
      <c r="B597" s="9" t="s">
        <v>40</v>
      </c>
      <c r="C597" s="9" t="s">
        <v>14</v>
      </c>
      <c r="D597" s="10" t="s">
        <v>13</v>
      </c>
      <c r="E597" s="9">
        <f>[3]Analysis!E597</f>
        <v>2.0240000000000002E-3</v>
      </c>
      <c r="F597" s="9">
        <f>[3]Analysis!F597</f>
        <v>2.114E-3</v>
      </c>
      <c r="G597" s="9">
        <f>[3]Analysis!G597</f>
        <v>2.5110000000000002E-3</v>
      </c>
      <c r="H597" s="9">
        <f>[3]Analysis!H597</f>
        <v>1.7769999999999999E-3</v>
      </c>
      <c r="I597" s="9">
        <f>[3]Analysis!I597</f>
        <v>1.696E-3</v>
      </c>
      <c r="J597" s="9">
        <f>[3]Analysis!J597</f>
        <v>2.3179999999999997E-3</v>
      </c>
      <c r="K597" s="9">
        <f>[3]Analysis!K597</f>
        <v>2.088E-3</v>
      </c>
      <c r="L597" s="9">
        <f>[3]Analysis!L597</f>
        <v>2.3379999999999998E-3</v>
      </c>
      <c r="M597" s="9">
        <f>[3]Analysis!M597</f>
        <v>4.6100000000000004E-3</v>
      </c>
      <c r="N597" s="9">
        <f>[3]Analysis!N597</f>
        <v>5.2469999999999999E-3</v>
      </c>
      <c r="O597" s="9">
        <f>[3]Analysis!O597</f>
        <v>7.4229999999999999E-3</v>
      </c>
      <c r="P597" s="9">
        <f>[3]Analysis!P597</f>
        <v>1.4851999999999999E-2</v>
      </c>
      <c r="Q597" s="9">
        <f>[3]Analysis!Q597</f>
        <v>1.498593E-2</v>
      </c>
      <c r="R597" s="9">
        <f>[3]Analysis!R597</f>
        <v>1.6613079999999999E-2</v>
      </c>
      <c r="S597" s="9">
        <f>[3]Analysis!S597</f>
        <v>1.838648E-2</v>
      </c>
      <c r="U597" s="1"/>
    </row>
    <row r="598" spans="1:21" x14ac:dyDescent="0.25">
      <c r="A598" s="9" t="s">
        <v>100</v>
      </c>
      <c r="B598" s="9" t="s">
        <v>41</v>
      </c>
      <c r="C598" s="9" t="s">
        <v>4</v>
      </c>
      <c r="D598" s="10" t="s">
        <v>5</v>
      </c>
      <c r="E598" s="9">
        <f>[3]Analysis!E598</f>
        <v>0</v>
      </c>
      <c r="F598" s="9">
        <f>[3]Analysis!F598</f>
        <v>0</v>
      </c>
      <c r="G598" s="9">
        <f>[3]Analysis!G598</f>
        <v>0</v>
      </c>
      <c r="H598" s="9">
        <f>[3]Analysis!H598</f>
        <v>0</v>
      </c>
      <c r="I598" s="9">
        <f>[3]Analysis!I598</f>
        <v>0</v>
      </c>
      <c r="J598" s="9">
        <f>[3]Analysis!J598</f>
        <v>0</v>
      </c>
      <c r="K598" s="9">
        <f>[3]Analysis!K598</f>
        <v>0</v>
      </c>
      <c r="L598" s="9">
        <f>[3]Analysis!L598</f>
        <v>0</v>
      </c>
      <c r="M598" s="9">
        <f>[3]Analysis!M598</f>
        <v>0</v>
      </c>
      <c r="N598" s="9">
        <f>[3]Analysis!N598</f>
        <v>0</v>
      </c>
      <c r="O598" s="9">
        <f>[3]Analysis!O598</f>
        <v>0</v>
      </c>
      <c r="P598" s="9">
        <f>[3]Analysis!P598</f>
        <v>0</v>
      </c>
      <c r="Q598" s="9">
        <f>[3]Analysis!Q598</f>
        <v>0</v>
      </c>
      <c r="R598" s="9">
        <f>[3]Analysis!R598</f>
        <v>0</v>
      </c>
      <c r="S598" s="9">
        <f>[3]Analysis!S598</f>
        <v>0</v>
      </c>
      <c r="U598" s="1"/>
    </row>
    <row r="599" spans="1:21" x14ac:dyDescent="0.25">
      <c r="A599" s="9" t="s">
        <v>100</v>
      </c>
      <c r="B599" s="9" t="s">
        <v>41</v>
      </c>
      <c r="C599" s="9" t="s">
        <v>4</v>
      </c>
      <c r="D599" s="9" t="s">
        <v>6</v>
      </c>
      <c r="E599" s="9">
        <f>[3]Analysis!E599</f>
        <v>0</v>
      </c>
      <c r="F599" s="9">
        <f>[3]Analysis!F599</f>
        <v>0</v>
      </c>
      <c r="G599" s="9">
        <f>[3]Analysis!G599</f>
        <v>0</v>
      </c>
      <c r="H599" s="9">
        <f>[3]Analysis!H599</f>
        <v>0</v>
      </c>
      <c r="I599" s="9">
        <f>[3]Analysis!I599</f>
        <v>0</v>
      </c>
      <c r="J599" s="9">
        <f>[3]Analysis!J599</f>
        <v>0</v>
      </c>
      <c r="K599" s="9">
        <f>[3]Analysis!K599</f>
        <v>0</v>
      </c>
      <c r="L599" s="9">
        <f>[3]Analysis!L599</f>
        <v>0</v>
      </c>
      <c r="M599" s="9">
        <f>[3]Analysis!M599</f>
        <v>0</v>
      </c>
      <c r="N599" s="9">
        <f>[3]Analysis!N599</f>
        <v>0</v>
      </c>
      <c r="O599" s="9">
        <f>[3]Analysis!O599</f>
        <v>0</v>
      </c>
      <c r="P599" s="9">
        <f>[3]Analysis!P599</f>
        <v>0</v>
      </c>
      <c r="Q599" s="9">
        <f>[3]Analysis!Q599</f>
        <v>0</v>
      </c>
      <c r="R599" s="9">
        <f>[3]Analysis!R599</f>
        <v>0</v>
      </c>
      <c r="S599" s="9">
        <f>[3]Analysis!S599</f>
        <v>0</v>
      </c>
      <c r="U599" s="1"/>
    </row>
    <row r="600" spans="1:21" x14ac:dyDescent="0.25">
      <c r="A600" s="9" t="s">
        <v>100</v>
      </c>
      <c r="B600" s="9" t="s">
        <v>41</v>
      </c>
      <c r="C600" s="9" t="s">
        <v>4</v>
      </c>
      <c r="D600" s="10" t="s">
        <v>7</v>
      </c>
      <c r="E600" s="9">
        <f>[3]Analysis!E600</f>
        <v>0</v>
      </c>
      <c r="F600" s="9">
        <f>[3]Analysis!F600</f>
        <v>0</v>
      </c>
      <c r="G600" s="9">
        <f>[3]Analysis!G600</f>
        <v>0</v>
      </c>
      <c r="H600" s="9">
        <f>[3]Analysis!H600</f>
        <v>0</v>
      </c>
      <c r="I600" s="9">
        <f>[3]Analysis!I600</f>
        <v>0</v>
      </c>
      <c r="J600" s="9">
        <f>[3]Analysis!J600</f>
        <v>0</v>
      </c>
      <c r="K600" s="9">
        <f>[3]Analysis!K600</f>
        <v>0</v>
      </c>
      <c r="L600" s="9">
        <f>[3]Analysis!L600</f>
        <v>0</v>
      </c>
      <c r="M600" s="9">
        <f>[3]Analysis!M600</f>
        <v>0</v>
      </c>
      <c r="N600" s="9">
        <f>[3]Analysis!N600</f>
        <v>0</v>
      </c>
      <c r="O600" s="9">
        <f>[3]Analysis!O600</f>
        <v>0</v>
      </c>
      <c r="P600" s="9">
        <f>[3]Analysis!P600</f>
        <v>0</v>
      </c>
      <c r="Q600" s="9">
        <f>[3]Analysis!Q600</f>
        <v>0</v>
      </c>
      <c r="R600" s="9">
        <f>[3]Analysis!R600</f>
        <v>0</v>
      </c>
      <c r="S600" s="9">
        <f>[3]Analysis!S600</f>
        <v>0</v>
      </c>
      <c r="U600" s="1"/>
    </row>
    <row r="601" spans="1:21" x14ac:dyDescent="0.25">
      <c r="A601" s="9" t="s">
        <v>100</v>
      </c>
      <c r="B601" s="9" t="s">
        <v>41</v>
      </c>
      <c r="C601" s="9" t="s">
        <v>4</v>
      </c>
      <c r="D601" s="10" t="s">
        <v>8</v>
      </c>
      <c r="E601" s="9">
        <f>[3]Analysis!E601</f>
        <v>0</v>
      </c>
      <c r="F601" s="9">
        <f>[3]Analysis!F601</f>
        <v>0</v>
      </c>
      <c r="G601" s="9">
        <f>[3]Analysis!G601</f>
        <v>0</v>
      </c>
      <c r="H601" s="9">
        <f>[3]Analysis!H601</f>
        <v>0</v>
      </c>
      <c r="I601" s="9">
        <f>[3]Analysis!I601</f>
        <v>0</v>
      </c>
      <c r="J601" s="9">
        <f>[3]Analysis!J601</f>
        <v>0</v>
      </c>
      <c r="K601" s="9">
        <f>[3]Analysis!K601</f>
        <v>0</v>
      </c>
      <c r="L601" s="9">
        <f>[3]Analysis!L601</f>
        <v>0</v>
      </c>
      <c r="M601" s="9">
        <f>[3]Analysis!M601</f>
        <v>0</v>
      </c>
      <c r="N601" s="9">
        <f>[3]Analysis!N601</f>
        <v>0</v>
      </c>
      <c r="O601" s="9">
        <f>[3]Analysis!O601</f>
        <v>0</v>
      </c>
      <c r="P601" s="9">
        <f>[3]Analysis!P601</f>
        <v>0</v>
      </c>
      <c r="Q601" s="9">
        <f>[3]Analysis!Q601</f>
        <v>0</v>
      </c>
      <c r="R601" s="9">
        <f>[3]Analysis!R601</f>
        <v>0</v>
      </c>
      <c r="S601" s="9">
        <f>[3]Analysis!S601</f>
        <v>0</v>
      </c>
      <c r="U601" s="1"/>
    </row>
    <row r="602" spans="1:21" x14ac:dyDescent="0.25">
      <c r="A602" s="9" t="s">
        <v>100</v>
      </c>
      <c r="B602" s="9" t="s">
        <v>41</v>
      </c>
      <c r="C602" s="9" t="s">
        <v>4</v>
      </c>
      <c r="D602" s="10" t="s">
        <v>9</v>
      </c>
      <c r="E602" s="9">
        <f>[3]Analysis!E602</f>
        <v>0</v>
      </c>
      <c r="F602" s="9">
        <f>[3]Analysis!F602</f>
        <v>0</v>
      </c>
      <c r="G602" s="9">
        <f>[3]Analysis!G602</f>
        <v>0</v>
      </c>
      <c r="H602" s="9">
        <f>[3]Analysis!H602</f>
        <v>0</v>
      </c>
      <c r="I602" s="9">
        <f>[3]Analysis!I602</f>
        <v>0</v>
      </c>
      <c r="J602" s="9">
        <f>[3]Analysis!J602</f>
        <v>0</v>
      </c>
      <c r="K602" s="9">
        <f>[3]Analysis!K602</f>
        <v>0</v>
      </c>
      <c r="L602" s="9">
        <f>[3]Analysis!L602</f>
        <v>0</v>
      </c>
      <c r="M602" s="9">
        <f>[3]Analysis!M602</f>
        <v>0</v>
      </c>
      <c r="N602" s="9">
        <f>[3]Analysis!N602</f>
        <v>0</v>
      </c>
      <c r="O602" s="9">
        <f>[3]Analysis!O602</f>
        <v>0</v>
      </c>
      <c r="P602" s="9">
        <f>[3]Analysis!P602</f>
        <v>0</v>
      </c>
      <c r="Q602" s="9">
        <f>[3]Analysis!Q602</f>
        <v>0</v>
      </c>
      <c r="R602" s="9">
        <f>[3]Analysis!R602</f>
        <v>0</v>
      </c>
      <c r="S602" s="9">
        <f>[3]Analysis!S602</f>
        <v>0</v>
      </c>
      <c r="U602" s="1"/>
    </row>
    <row r="603" spans="1:21" x14ac:dyDescent="0.25">
      <c r="A603" s="9" t="s">
        <v>100</v>
      </c>
      <c r="B603" s="9" t="s">
        <v>41</v>
      </c>
      <c r="C603" s="9" t="s">
        <v>4</v>
      </c>
      <c r="D603" s="10" t="s">
        <v>10</v>
      </c>
      <c r="E603" s="9">
        <f>[3]Analysis!E603</f>
        <v>0</v>
      </c>
      <c r="F603" s="9">
        <f>[3]Analysis!F603</f>
        <v>0</v>
      </c>
      <c r="G603" s="9">
        <f>[3]Analysis!G603</f>
        <v>0</v>
      </c>
      <c r="H603" s="9">
        <f>[3]Analysis!H603</f>
        <v>0</v>
      </c>
      <c r="I603" s="9">
        <f>[3]Analysis!I603</f>
        <v>0</v>
      </c>
      <c r="J603" s="9">
        <f>[3]Analysis!J603</f>
        <v>0</v>
      </c>
      <c r="K603" s="9">
        <f>[3]Analysis!K603</f>
        <v>0</v>
      </c>
      <c r="L603" s="9">
        <f>[3]Analysis!L603</f>
        <v>0</v>
      </c>
      <c r="M603" s="9">
        <f>[3]Analysis!M603</f>
        <v>0</v>
      </c>
      <c r="N603" s="9">
        <f>[3]Analysis!N603</f>
        <v>0</v>
      </c>
      <c r="O603" s="9">
        <f>[3]Analysis!O603</f>
        <v>0</v>
      </c>
      <c r="P603" s="9">
        <f>[3]Analysis!P603</f>
        <v>0</v>
      </c>
      <c r="Q603" s="9">
        <f>[3]Analysis!Q603</f>
        <v>0</v>
      </c>
      <c r="R603" s="9">
        <f>[3]Analysis!R603</f>
        <v>0</v>
      </c>
      <c r="S603" s="9">
        <f>[3]Analysis!S603</f>
        <v>0</v>
      </c>
      <c r="U603" s="1"/>
    </row>
    <row r="604" spans="1:21" x14ac:dyDescent="0.25">
      <c r="A604" s="9" t="s">
        <v>100</v>
      </c>
      <c r="B604" s="9" t="s">
        <v>41</v>
      </c>
      <c r="C604" s="9" t="s">
        <v>4</v>
      </c>
      <c r="D604" s="10" t="s">
        <v>11</v>
      </c>
      <c r="E604" s="9">
        <f>[3]Analysis!E604</f>
        <v>0</v>
      </c>
      <c r="F604" s="9">
        <f>[3]Analysis!F604</f>
        <v>0</v>
      </c>
      <c r="G604" s="9">
        <f>[3]Analysis!G604</f>
        <v>0</v>
      </c>
      <c r="H604" s="9">
        <f>[3]Analysis!H604</f>
        <v>0</v>
      </c>
      <c r="I604" s="9">
        <f>[3]Analysis!I604</f>
        <v>0</v>
      </c>
      <c r="J604" s="9">
        <f>[3]Analysis!J604</f>
        <v>0</v>
      </c>
      <c r="K604" s="9">
        <f>[3]Analysis!K604</f>
        <v>0</v>
      </c>
      <c r="L604" s="9">
        <f>[3]Analysis!L604</f>
        <v>0</v>
      </c>
      <c r="M604" s="9">
        <f>[3]Analysis!M604</f>
        <v>0</v>
      </c>
      <c r="N604" s="9">
        <f>[3]Analysis!N604</f>
        <v>0</v>
      </c>
      <c r="O604" s="9">
        <f>[3]Analysis!O604</f>
        <v>0</v>
      </c>
      <c r="P604" s="9">
        <f>[3]Analysis!P604</f>
        <v>0</v>
      </c>
      <c r="Q604" s="9">
        <f>[3]Analysis!Q604</f>
        <v>0</v>
      </c>
      <c r="R604" s="9">
        <f>[3]Analysis!R604</f>
        <v>0</v>
      </c>
      <c r="S604" s="9">
        <f>[3]Analysis!S604</f>
        <v>0</v>
      </c>
      <c r="U604" s="1"/>
    </row>
    <row r="605" spans="1:21" x14ac:dyDescent="0.25">
      <c r="A605" s="9" t="s">
        <v>100</v>
      </c>
      <c r="B605" s="9" t="s">
        <v>41</v>
      </c>
      <c r="C605" s="9" t="s">
        <v>4</v>
      </c>
      <c r="D605" s="10" t="s">
        <v>12</v>
      </c>
      <c r="E605" s="9">
        <f>[3]Analysis!E605</f>
        <v>0</v>
      </c>
      <c r="F605" s="9">
        <f>[3]Analysis!F605</f>
        <v>0</v>
      </c>
      <c r="G605" s="9">
        <f>[3]Analysis!G605</f>
        <v>0</v>
      </c>
      <c r="H605" s="9">
        <f>[3]Analysis!H605</f>
        <v>0</v>
      </c>
      <c r="I605" s="9">
        <f>[3]Analysis!I605</f>
        <v>0</v>
      </c>
      <c r="J605" s="9">
        <f>[3]Analysis!J605</f>
        <v>0</v>
      </c>
      <c r="K605" s="9">
        <f>[3]Analysis!K605</f>
        <v>0</v>
      </c>
      <c r="L605" s="9">
        <f>[3]Analysis!L605</f>
        <v>0</v>
      </c>
      <c r="M605" s="9">
        <f>[3]Analysis!M605</f>
        <v>0</v>
      </c>
      <c r="N605" s="9">
        <f>[3]Analysis!N605</f>
        <v>0</v>
      </c>
      <c r="O605" s="9">
        <f>[3]Analysis!O605</f>
        <v>0</v>
      </c>
      <c r="P605" s="9">
        <f>[3]Analysis!P605</f>
        <v>0</v>
      </c>
      <c r="Q605" s="9">
        <f>[3]Analysis!Q605</f>
        <v>0</v>
      </c>
      <c r="R605" s="9">
        <f>[3]Analysis!R605</f>
        <v>0</v>
      </c>
      <c r="S605" s="9">
        <f>[3]Analysis!S605</f>
        <v>0</v>
      </c>
      <c r="U605" s="1"/>
    </row>
    <row r="606" spans="1:21" x14ac:dyDescent="0.25">
      <c r="A606" s="9" t="s">
        <v>100</v>
      </c>
      <c r="B606" s="9" t="s">
        <v>41</v>
      </c>
      <c r="C606" s="9" t="s">
        <v>4</v>
      </c>
      <c r="D606" s="10" t="s">
        <v>13</v>
      </c>
      <c r="E606" s="9">
        <f>[3]Analysis!E606</f>
        <v>0</v>
      </c>
      <c r="F606" s="9">
        <f>[3]Analysis!F606</f>
        <v>0</v>
      </c>
      <c r="G606" s="9">
        <f>[3]Analysis!G606</f>
        <v>0</v>
      </c>
      <c r="H606" s="9">
        <f>[3]Analysis!H606</f>
        <v>0</v>
      </c>
      <c r="I606" s="9">
        <f>[3]Analysis!I606</f>
        <v>0</v>
      </c>
      <c r="J606" s="9">
        <f>[3]Analysis!J606</f>
        <v>0</v>
      </c>
      <c r="K606" s="9">
        <f>[3]Analysis!K606</f>
        <v>0</v>
      </c>
      <c r="L606" s="9">
        <f>[3]Analysis!L606</f>
        <v>0</v>
      </c>
      <c r="M606" s="9">
        <f>[3]Analysis!M606</f>
        <v>0</v>
      </c>
      <c r="N606" s="9">
        <f>[3]Analysis!N606</f>
        <v>0</v>
      </c>
      <c r="O606" s="9">
        <f>[3]Analysis!O606</f>
        <v>0</v>
      </c>
      <c r="P606" s="9">
        <f>[3]Analysis!P606</f>
        <v>0</v>
      </c>
      <c r="Q606" s="9">
        <f>[3]Analysis!Q606</f>
        <v>0</v>
      </c>
      <c r="R606" s="9">
        <f>[3]Analysis!R606</f>
        <v>0</v>
      </c>
      <c r="S606" s="9">
        <f>[3]Analysis!S606</f>
        <v>0</v>
      </c>
      <c r="U606" s="1"/>
    </row>
    <row r="607" spans="1:21" x14ac:dyDescent="0.25">
      <c r="A607" s="9" t="s">
        <v>101</v>
      </c>
      <c r="B607" s="9" t="s">
        <v>41</v>
      </c>
      <c r="C607" s="9" t="s">
        <v>14</v>
      </c>
      <c r="D607" s="10" t="s">
        <v>5</v>
      </c>
      <c r="E607" s="9">
        <f>[3]Analysis!E607</f>
        <v>1.2689999999999999E-3</v>
      </c>
      <c r="F607" s="9">
        <f>[3]Analysis!F607</f>
        <v>1.077E-3</v>
      </c>
      <c r="G607" s="9">
        <f>[3]Analysis!G607</f>
        <v>1.0539999999999998E-3</v>
      </c>
      <c r="H607" s="9">
        <f>[3]Analysis!H607</f>
        <v>7.4899999999999999E-4</v>
      </c>
      <c r="I607" s="9">
        <f>[3]Analysis!I607</f>
        <v>9.2899999999999992E-4</v>
      </c>
      <c r="J607" s="9">
        <f>[3]Analysis!J607</f>
        <v>8.5700000000000001E-4</v>
      </c>
      <c r="K607" s="9">
        <f>[3]Analysis!K607</f>
        <v>8.2299999999999995E-4</v>
      </c>
      <c r="L607" s="9">
        <f>[3]Analysis!L607</f>
        <v>1.681E-3</v>
      </c>
      <c r="M607" s="9">
        <f>[3]Analysis!M607</f>
        <v>1.5550000000000002E-3</v>
      </c>
      <c r="N607" s="9">
        <f>[3]Analysis!N607</f>
        <v>1.454E-3</v>
      </c>
      <c r="O607" s="9">
        <f>[3]Analysis!O607</f>
        <v>2.0439360000000001E-3</v>
      </c>
      <c r="P607" s="9">
        <f>[3]Analysis!P607</f>
        <v>1.7188279999999999E-3</v>
      </c>
      <c r="Q607" s="9">
        <f>[3]Analysis!Q607</f>
        <v>1.92943199999999E-3</v>
      </c>
      <c r="R607" s="9">
        <f>[3]Analysis!R607</f>
        <v>1.9535289999999999E-3</v>
      </c>
      <c r="S607" s="9">
        <f>[3]Analysis!S607</f>
        <v>2.4312699999999997E-3</v>
      </c>
      <c r="U607" s="1"/>
    </row>
    <row r="608" spans="1:21" x14ac:dyDescent="0.25">
      <c r="A608" s="9" t="s">
        <v>101</v>
      </c>
      <c r="B608" s="9" t="s">
        <v>41</v>
      </c>
      <c r="C608" s="9" t="s">
        <v>14</v>
      </c>
      <c r="D608" s="9" t="s">
        <v>6</v>
      </c>
      <c r="E608" s="9">
        <f>[3]Analysis!E608</f>
        <v>0</v>
      </c>
      <c r="F608" s="9">
        <f>[3]Analysis!F608</f>
        <v>0</v>
      </c>
      <c r="G608" s="9">
        <f>[3]Analysis!G608</f>
        <v>0</v>
      </c>
      <c r="H608" s="9">
        <f>[3]Analysis!H608</f>
        <v>0</v>
      </c>
      <c r="I608" s="9">
        <f>[3]Analysis!I608</f>
        <v>0</v>
      </c>
      <c r="J608" s="9">
        <f>[3]Analysis!J608</f>
        <v>0</v>
      </c>
      <c r="K608" s="9">
        <f>[3]Analysis!K608</f>
        <v>0</v>
      </c>
      <c r="L608" s="9">
        <f>[3]Analysis!L608</f>
        <v>0</v>
      </c>
      <c r="M608" s="9">
        <f>[3]Analysis!M608</f>
        <v>0</v>
      </c>
      <c r="N608" s="9">
        <f>[3]Analysis!N608</f>
        <v>0</v>
      </c>
      <c r="O608" s="9">
        <f>[3]Analysis!O608</f>
        <v>0</v>
      </c>
      <c r="P608" s="9">
        <f>[3]Analysis!P608</f>
        <v>0</v>
      </c>
      <c r="Q608" s="9">
        <f>[3]Analysis!Q608</f>
        <v>0</v>
      </c>
      <c r="R608" s="9">
        <f>[3]Analysis!R608</f>
        <v>0</v>
      </c>
      <c r="S608" s="9">
        <f>[3]Analysis!S608</f>
        <v>0</v>
      </c>
      <c r="U608" s="1"/>
    </row>
    <row r="609" spans="1:21" x14ac:dyDescent="0.25">
      <c r="A609" s="9" t="s">
        <v>101</v>
      </c>
      <c r="B609" s="9" t="s">
        <v>41</v>
      </c>
      <c r="C609" s="9" t="s">
        <v>14</v>
      </c>
      <c r="D609" s="10" t="s">
        <v>7</v>
      </c>
      <c r="E609" s="9">
        <f>[3]Analysis!E609</f>
        <v>0</v>
      </c>
      <c r="F609" s="9">
        <f>[3]Analysis!F609</f>
        <v>0</v>
      </c>
      <c r="G609" s="9">
        <f>[3]Analysis!G609</f>
        <v>0</v>
      </c>
      <c r="H609" s="9">
        <f>[3]Analysis!H609</f>
        <v>0</v>
      </c>
      <c r="I609" s="9">
        <f>[3]Analysis!I609</f>
        <v>0</v>
      </c>
      <c r="J609" s="9">
        <f>[3]Analysis!J609</f>
        <v>0</v>
      </c>
      <c r="K609" s="9">
        <f>[3]Analysis!K609</f>
        <v>0</v>
      </c>
      <c r="L609" s="9">
        <f>[3]Analysis!L609</f>
        <v>0</v>
      </c>
      <c r="M609" s="9">
        <f>[3]Analysis!M609</f>
        <v>0</v>
      </c>
      <c r="N609" s="9">
        <f>[3]Analysis!N609</f>
        <v>0</v>
      </c>
      <c r="O609" s="9">
        <f>[3]Analysis!O609</f>
        <v>0</v>
      </c>
      <c r="P609" s="9">
        <f>[3]Analysis!P609</f>
        <v>0</v>
      </c>
      <c r="Q609" s="9">
        <f>[3]Analysis!Q609</f>
        <v>0</v>
      </c>
      <c r="R609" s="9">
        <f>[3]Analysis!R609</f>
        <v>0</v>
      </c>
      <c r="S609" s="9">
        <f>[3]Analysis!S609</f>
        <v>0</v>
      </c>
      <c r="U609" s="1"/>
    </row>
    <row r="610" spans="1:21" x14ac:dyDescent="0.25">
      <c r="A610" s="9" t="s">
        <v>101</v>
      </c>
      <c r="B610" s="9" t="s">
        <v>41</v>
      </c>
      <c r="C610" s="9" t="s">
        <v>14</v>
      </c>
      <c r="D610" s="10" t="s">
        <v>8</v>
      </c>
      <c r="E610" s="9">
        <f>[3]Analysis!E610</f>
        <v>4.129387E-3</v>
      </c>
      <c r="F610" s="9">
        <f>[3]Analysis!F610</f>
        <v>4.1406300000000002E-3</v>
      </c>
      <c r="G610" s="9">
        <f>[3]Analysis!G610</f>
        <v>4.2420640000000003E-3</v>
      </c>
      <c r="H610" s="9">
        <f>[3]Analysis!H610</f>
        <v>4.0829799999999999E-3</v>
      </c>
      <c r="I610" s="9">
        <f>[3]Analysis!I610</f>
        <v>3.90267E-3</v>
      </c>
      <c r="J610" s="9">
        <f>[3]Analysis!J610</f>
        <v>4.4137330000000004E-3</v>
      </c>
      <c r="K610" s="9">
        <f>[3]Analysis!K610</f>
        <v>3.8423339999999998E-3</v>
      </c>
      <c r="L610" s="9">
        <f>[3]Analysis!L610</f>
        <v>4.8488370000000008E-3</v>
      </c>
      <c r="M610" s="9">
        <f>[3]Analysis!M610</f>
        <v>5.0762849999999998E-3</v>
      </c>
      <c r="N610" s="9">
        <f>[3]Analysis!N610</f>
        <v>5.0929870000000002E-3</v>
      </c>
      <c r="O610" s="9">
        <f>[3]Analysis!O610</f>
        <v>5.6014399999999992E-3</v>
      </c>
      <c r="P610" s="9">
        <f>[3]Analysis!P610</f>
        <v>5.878299E-3</v>
      </c>
      <c r="Q610" s="9">
        <f>[3]Analysis!Q610</f>
        <v>5.9428149999999997E-3</v>
      </c>
      <c r="R610" s="9">
        <f>[3]Analysis!R610</f>
        <v>7.1180029999999995E-3</v>
      </c>
      <c r="S610" s="9">
        <f>[3]Analysis!S610</f>
        <v>7.5858459999999994E-3</v>
      </c>
      <c r="U610" s="1"/>
    </row>
    <row r="611" spans="1:21" x14ac:dyDescent="0.25">
      <c r="A611" s="9" t="s">
        <v>101</v>
      </c>
      <c r="B611" s="9" t="s">
        <v>41</v>
      </c>
      <c r="C611" s="9" t="s">
        <v>14</v>
      </c>
      <c r="D611" s="10" t="s">
        <v>9</v>
      </c>
      <c r="E611" s="9">
        <f>[3]Analysis!E611</f>
        <v>0</v>
      </c>
      <c r="F611" s="9">
        <f>[3]Analysis!F611</f>
        <v>0</v>
      </c>
      <c r="G611" s="9">
        <f>[3]Analysis!G611</f>
        <v>0</v>
      </c>
      <c r="H611" s="9">
        <f>[3]Analysis!H611</f>
        <v>0</v>
      </c>
      <c r="I611" s="9">
        <f>[3]Analysis!I611</f>
        <v>0</v>
      </c>
      <c r="J611" s="9">
        <f>[3]Analysis!J611</f>
        <v>0</v>
      </c>
      <c r="K611" s="9">
        <f>[3]Analysis!K611</f>
        <v>0</v>
      </c>
      <c r="L611" s="9">
        <f>[3]Analysis!L611</f>
        <v>0</v>
      </c>
      <c r="M611" s="9">
        <f>[3]Analysis!M611</f>
        <v>0</v>
      </c>
      <c r="N611" s="9">
        <f>[3]Analysis!N611</f>
        <v>0</v>
      </c>
      <c r="O611" s="9">
        <f>[3]Analysis!O611</f>
        <v>0</v>
      </c>
      <c r="P611" s="9">
        <f>[3]Analysis!P611</f>
        <v>0</v>
      </c>
      <c r="Q611" s="9">
        <f>[3]Analysis!Q611</f>
        <v>0</v>
      </c>
      <c r="R611" s="9">
        <f>[3]Analysis!R611</f>
        <v>0</v>
      </c>
      <c r="S611" s="9">
        <f>[3]Analysis!S611</f>
        <v>0</v>
      </c>
      <c r="U611" s="1"/>
    </row>
    <row r="612" spans="1:21" x14ac:dyDescent="0.25">
      <c r="A612" s="9" t="s">
        <v>101</v>
      </c>
      <c r="B612" s="9" t="s">
        <v>41</v>
      </c>
      <c r="C612" s="9" t="s">
        <v>14</v>
      </c>
      <c r="D612" s="10" t="s">
        <v>10</v>
      </c>
      <c r="E612" s="9">
        <f>[3]Analysis!E612</f>
        <v>0</v>
      </c>
      <c r="F612" s="9">
        <f>[3]Analysis!F612</f>
        <v>0</v>
      </c>
      <c r="G612" s="9">
        <f>[3]Analysis!G612</f>
        <v>0</v>
      </c>
      <c r="H612" s="9">
        <f>[3]Analysis!H612</f>
        <v>0</v>
      </c>
      <c r="I612" s="9">
        <f>[3]Analysis!I612</f>
        <v>0</v>
      </c>
      <c r="J612" s="9">
        <f>[3]Analysis!J612</f>
        <v>0</v>
      </c>
      <c r="K612" s="9">
        <f>[3]Analysis!K612</f>
        <v>0</v>
      </c>
      <c r="L612" s="9">
        <f>[3]Analysis!L612</f>
        <v>0</v>
      </c>
      <c r="M612" s="9">
        <f>[3]Analysis!M612</f>
        <v>0</v>
      </c>
      <c r="N612" s="9">
        <f>[3]Analysis!N612</f>
        <v>0</v>
      </c>
      <c r="O612" s="9">
        <f>[3]Analysis!O612</f>
        <v>0</v>
      </c>
      <c r="P612" s="9">
        <f>[3]Analysis!P612</f>
        <v>0</v>
      </c>
      <c r="Q612" s="9">
        <f>[3]Analysis!Q612</f>
        <v>0</v>
      </c>
      <c r="R612" s="9">
        <f>[3]Analysis!R612</f>
        <v>0</v>
      </c>
      <c r="S612" s="9">
        <f>[3]Analysis!S612</f>
        <v>0</v>
      </c>
      <c r="U612" s="1"/>
    </row>
    <row r="613" spans="1:21" x14ac:dyDescent="0.25">
      <c r="A613" s="9" t="s">
        <v>101</v>
      </c>
      <c r="B613" s="9" t="s">
        <v>41</v>
      </c>
      <c r="C613" s="9" t="s">
        <v>14</v>
      </c>
      <c r="D613" s="10" t="s">
        <v>11</v>
      </c>
      <c r="E613" s="9">
        <f>[3]Analysis!E613</f>
        <v>0</v>
      </c>
      <c r="F613" s="9">
        <f>[3]Analysis!F613</f>
        <v>0</v>
      </c>
      <c r="G613" s="9">
        <f>[3]Analysis!G613</f>
        <v>0</v>
      </c>
      <c r="H613" s="9">
        <f>[3]Analysis!H613</f>
        <v>0</v>
      </c>
      <c r="I613" s="9">
        <f>[3]Analysis!I613</f>
        <v>0</v>
      </c>
      <c r="J613" s="9">
        <f>[3]Analysis!J613</f>
        <v>0</v>
      </c>
      <c r="K613" s="9">
        <f>[3]Analysis!K613</f>
        <v>0</v>
      </c>
      <c r="L613" s="9">
        <f>[3]Analysis!L613</f>
        <v>0</v>
      </c>
      <c r="M613" s="9">
        <f>[3]Analysis!M613</f>
        <v>0</v>
      </c>
      <c r="N613" s="9">
        <f>[3]Analysis!N613</f>
        <v>0</v>
      </c>
      <c r="O613" s="9">
        <f>[3]Analysis!O613</f>
        <v>0</v>
      </c>
      <c r="P613" s="9">
        <f>[3]Analysis!P613</f>
        <v>1.285206E-2</v>
      </c>
      <c r="Q613" s="9">
        <f>[3]Analysis!Q613</f>
        <v>1.3366100000000001E-2</v>
      </c>
      <c r="R613" s="9">
        <f>[3]Analysis!R613</f>
        <v>1.464585E-2</v>
      </c>
      <c r="S613" s="9">
        <f>[3]Analysis!S613</f>
        <v>1.320872E-2</v>
      </c>
      <c r="U613" s="1"/>
    </row>
    <row r="614" spans="1:21" x14ac:dyDescent="0.25">
      <c r="A614" s="9" t="s">
        <v>101</v>
      </c>
      <c r="B614" s="9" t="s">
        <v>41</v>
      </c>
      <c r="C614" s="9" t="s">
        <v>14</v>
      </c>
      <c r="D614" s="10" t="s">
        <v>12</v>
      </c>
      <c r="E614" s="9">
        <f>[3]Analysis!E614</f>
        <v>0</v>
      </c>
      <c r="F614" s="9">
        <f>[3]Analysis!F614</f>
        <v>0</v>
      </c>
      <c r="G614" s="9">
        <f>[3]Analysis!G614</f>
        <v>0</v>
      </c>
      <c r="H614" s="9">
        <f>[3]Analysis!H614</f>
        <v>0</v>
      </c>
      <c r="I614" s="9">
        <f>[3]Analysis!I614</f>
        <v>0</v>
      </c>
      <c r="J614" s="9">
        <f>[3]Analysis!J614</f>
        <v>0</v>
      </c>
      <c r="K614" s="9">
        <f>[3]Analysis!K614</f>
        <v>0</v>
      </c>
      <c r="L614" s="9">
        <f>[3]Analysis!L614</f>
        <v>0</v>
      </c>
      <c r="M614" s="9">
        <f>[3]Analysis!M614</f>
        <v>0</v>
      </c>
      <c r="N614" s="9">
        <f>[3]Analysis!N614</f>
        <v>0</v>
      </c>
      <c r="O614" s="9">
        <f>[3]Analysis!O614</f>
        <v>0</v>
      </c>
      <c r="P614" s="9">
        <f>[3]Analysis!P614</f>
        <v>0</v>
      </c>
      <c r="Q614" s="9">
        <f>[3]Analysis!Q614</f>
        <v>0</v>
      </c>
      <c r="R614" s="9">
        <f>[3]Analysis!R614</f>
        <v>0</v>
      </c>
      <c r="S614" s="9">
        <f>[3]Analysis!S614</f>
        <v>0</v>
      </c>
      <c r="U614" s="1"/>
    </row>
    <row r="615" spans="1:21" x14ac:dyDescent="0.25">
      <c r="A615" s="9" t="s">
        <v>101</v>
      </c>
      <c r="B615" s="9" t="s">
        <v>41</v>
      </c>
      <c r="C615" s="9" t="s">
        <v>14</v>
      </c>
      <c r="D615" s="10" t="s">
        <v>13</v>
      </c>
      <c r="E615" s="9">
        <f>[3]Analysis!E615</f>
        <v>2.8300000000000001E-3</v>
      </c>
      <c r="F615" s="9">
        <f>[3]Analysis!F615</f>
        <v>2.4039999999999999E-3</v>
      </c>
      <c r="G615" s="9">
        <f>[3]Analysis!G615</f>
        <v>3.1165909999999997E-3</v>
      </c>
      <c r="H615" s="9">
        <f>[3]Analysis!H615</f>
        <v>2.8550949999999998E-3</v>
      </c>
      <c r="I615" s="9">
        <f>[3]Analysis!I615</f>
        <v>3.4152269999999998E-3</v>
      </c>
      <c r="J615" s="9">
        <f>[3]Analysis!J615</f>
        <v>3.3015559999999998E-3</v>
      </c>
      <c r="K615" s="9">
        <f>[3]Analysis!K615</f>
        <v>2.8803959999999904E-3</v>
      </c>
      <c r="L615" s="9">
        <f>[3]Analysis!L615</f>
        <v>3.6812959999999997E-3</v>
      </c>
      <c r="M615" s="9">
        <f>[3]Analysis!M615</f>
        <v>3.6763550000000001E-3</v>
      </c>
      <c r="N615" s="9">
        <f>[3]Analysis!N615</f>
        <v>3.3028330000000002E-3</v>
      </c>
      <c r="O615" s="9">
        <f>[3]Analysis!O615</f>
        <v>3.9164170000000002E-3</v>
      </c>
      <c r="P615" s="9">
        <f>[3]Analysis!P615</f>
        <v>6.3008939999999996E-3</v>
      </c>
      <c r="Q615" s="9">
        <f>[3]Analysis!Q615</f>
        <v>5.6540219999999999E-3</v>
      </c>
      <c r="R615" s="9">
        <f>[3]Analysis!R615</f>
        <v>5.7842889999999998E-3</v>
      </c>
      <c r="S615" s="9">
        <f>[3]Analysis!S615</f>
        <v>5.2369410000000002E-3</v>
      </c>
      <c r="U615" s="1"/>
    </row>
    <row r="616" spans="1:21" x14ac:dyDescent="0.25">
      <c r="A616" s="9" t="s">
        <v>102</v>
      </c>
      <c r="B616" s="9" t="s">
        <v>42</v>
      </c>
      <c r="C616" s="9" t="s">
        <v>4</v>
      </c>
      <c r="D616" s="10" t="s">
        <v>5</v>
      </c>
      <c r="E616" s="9">
        <f>[3]Analysis!E616</f>
        <v>0</v>
      </c>
      <c r="F616" s="9">
        <f>[3]Analysis!F616</f>
        <v>0</v>
      </c>
      <c r="G616" s="9">
        <f>[3]Analysis!G616</f>
        <v>0</v>
      </c>
      <c r="H616" s="9">
        <f>[3]Analysis!H616</f>
        <v>0</v>
      </c>
      <c r="I616" s="9">
        <f>[3]Analysis!I616</f>
        <v>0</v>
      </c>
      <c r="J616" s="9">
        <f>[3]Analysis!J616</f>
        <v>0</v>
      </c>
      <c r="K616" s="9">
        <f>[3]Analysis!K616</f>
        <v>0</v>
      </c>
      <c r="L616" s="9">
        <f>[3]Analysis!L616</f>
        <v>0</v>
      </c>
      <c r="M616" s="9">
        <f>[3]Analysis!M616</f>
        <v>0</v>
      </c>
      <c r="N616" s="9">
        <f>[3]Analysis!N616</f>
        <v>0</v>
      </c>
      <c r="O616" s="9">
        <f>[3]Analysis!O616</f>
        <v>0</v>
      </c>
      <c r="P616" s="9">
        <f>[3]Analysis!P616</f>
        <v>0</v>
      </c>
      <c r="Q616" s="9">
        <f>[3]Analysis!Q616</f>
        <v>0</v>
      </c>
      <c r="R616" s="9">
        <f>[3]Analysis!R616</f>
        <v>0</v>
      </c>
      <c r="S616" s="9">
        <f>[3]Analysis!S616</f>
        <v>0</v>
      </c>
      <c r="U616" s="1"/>
    </row>
    <row r="617" spans="1:21" x14ac:dyDescent="0.25">
      <c r="A617" s="9" t="s">
        <v>102</v>
      </c>
      <c r="B617" s="9" t="s">
        <v>42</v>
      </c>
      <c r="C617" s="9" t="s">
        <v>4</v>
      </c>
      <c r="D617" s="9" t="s">
        <v>6</v>
      </c>
      <c r="E617" s="9">
        <f>[3]Analysis!E617</f>
        <v>0</v>
      </c>
      <c r="F617" s="9">
        <f>[3]Analysis!F617</f>
        <v>0</v>
      </c>
      <c r="G617" s="9">
        <f>[3]Analysis!G617</f>
        <v>0</v>
      </c>
      <c r="H617" s="9">
        <f>[3]Analysis!H617</f>
        <v>0</v>
      </c>
      <c r="I617" s="9">
        <f>[3]Analysis!I617</f>
        <v>0</v>
      </c>
      <c r="J617" s="9">
        <f>[3]Analysis!J617</f>
        <v>0</v>
      </c>
      <c r="K617" s="9">
        <f>[3]Analysis!K617</f>
        <v>0</v>
      </c>
      <c r="L617" s="9">
        <f>[3]Analysis!L617</f>
        <v>0</v>
      </c>
      <c r="M617" s="9">
        <f>[3]Analysis!M617</f>
        <v>0</v>
      </c>
      <c r="N617" s="9">
        <f>[3]Analysis!N617</f>
        <v>0</v>
      </c>
      <c r="O617" s="9">
        <f>[3]Analysis!O617</f>
        <v>0</v>
      </c>
      <c r="P617" s="9">
        <f>[3]Analysis!P617</f>
        <v>0</v>
      </c>
      <c r="Q617" s="9">
        <f>[3]Analysis!Q617</f>
        <v>0</v>
      </c>
      <c r="R617" s="9">
        <f>[3]Analysis!R617</f>
        <v>0</v>
      </c>
      <c r="S617" s="9">
        <f>[3]Analysis!S617</f>
        <v>0</v>
      </c>
      <c r="U617" s="1"/>
    </row>
    <row r="618" spans="1:21" x14ac:dyDescent="0.25">
      <c r="A618" s="9" t="s">
        <v>102</v>
      </c>
      <c r="B618" s="9" t="s">
        <v>42</v>
      </c>
      <c r="C618" s="9" t="s">
        <v>4</v>
      </c>
      <c r="D618" s="10" t="s">
        <v>7</v>
      </c>
      <c r="E618" s="9">
        <f>[3]Analysis!E618</f>
        <v>0</v>
      </c>
      <c r="F618" s="9">
        <f>[3]Analysis!F618</f>
        <v>0</v>
      </c>
      <c r="G618" s="9">
        <f>[3]Analysis!G618</f>
        <v>0</v>
      </c>
      <c r="H618" s="9">
        <f>[3]Analysis!H618</f>
        <v>0</v>
      </c>
      <c r="I618" s="9">
        <f>[3]Analysis!I618</f>
        <v>0</v>
      </c>
      <c r="J618" s="9">
        <f>[3]Analysis!J618</f>
        <v>0</v>
      </c>
      <c r="K618" s="9">
        <f>[3]Analysis!K618</f>
        <v>0</v>
      </c>
      <c r="L618" s="9">
        <f>[3]Analysis!L618</f>
        <v>0</v>
      </c>
      <c r="M618" s="9">
        <f>[3]Analysis!M618</f>
        <v>0</v>
      </c>
      <c r="N618" s="9">
        <f>[3]Analysis!N618</f>
        <v>0</v>
      </c>
      <c r="O618" s="9">
        <f>[3]Analysis!O618</f>
        <v>0</v>
      </c>
      <c r="P618" s="9">
        <f>[3]Analysis!P618</f>
        <v>0</v>
      </c>
      <c r="Q618" s="9">
        <f>[3]Analysis!Q618</f>
        <v>0</v>
      </c>
      <c r="R618" s="9">
        <f>[3]Analysis!R618</f>
        <v>0</v>
      </c>
      <c r="S618" s="9">
        <f>[3]Analysis!S618</f>
        <v>0</v>
      </c>
      <c r="U618" s="1"/>
    </row>
    <row r="619" spans="1:21" x14ac:dyDescent="0.25">
      <c r="A619" s="9" t="s">
        <v>102</v>
      </c>
      <c r="B619" s="9" t="s">
        <v>42</v>
      </c>
      <c r="C619" s="9" t="s">
        <v>4</v>
      </c>
      <c r="D619" s="10" t="s">
        <v>8</v>
      </c>
      <c r="E619" s="9">
        <f>[3]Analysis!E619</f>
        <v>0</v>
      </c>
      <c r="F619" s="9">
        <f>[3]Analysis!F619</f>
        <v>0</v>
      </c>
      <c r="G619" s="9">
        <f>[3]Analysis!G619</f>
        <v>0</v>
      </c>
      <c r="H619" s="9">
        <f>[3]Analysis!H619</f>
        <v>0</v>
      </c>
      <c r="I619" s="9">
        <f>[3]Analysis!I619</f>
        <v>0</v>
      </c>
      <c r="J619" s="9">
        <f>[3]Analysis!J619</f>
        <v>0</v>
      </c>
      <c r="K619" s="9">
        <f>[3]Analysis!K619</f>
        <v>0</v>
      </c>
      <c r="L619" s="9">
        <f>[3]Analysis!L619</f>
        <v>0</v>
      </c>
      <c r="M619" s="9">
        <f>[3]Analysis!M619</f>
        <v>0</v>
      </c>
      <c r="N619" s="9">
        <f>[3]Analysis!N619</f>
        <v>0</v>
      </c>
      <c r="O619" s="9">
        <f>[3]Analysis!O619</f>
        <v>0</v>
      </c>
      <c r="P619" s="9">
        <f>[3]Analysis!P619</f>
        <v>0</v>
      </c>
      <c r="Q619" s="9">
        <f>[3]Analysis!Q619</f>
        <v>0</v>
      </c>
      <c r="R619" s="9">
        <f>[3]Analysis!R619</f>
        <v>0</v>
      </c>
      <c r="S619" s="9">
        <f>[3]Analysis!S619</f>
        <v>0</v>
      </c>
      <c r="U619" s="1"/>
    </row>
    <row r="620" spans="1:21" x14ac:dyDescent="0.25">
      <c r="A620" s="9" t="s">
        <v>102</v>
      </c>
      <c r="B620" s="9" t="s">
        <v>42</v>
      </c>
      <c r="C620" s="9" t="s">
        <v>4</v>
      </c>
      <c r="D620" s="10" t="s">
        <v>9</v>
      </c>
      <c r="E620" s="9">
        <f>[3]Analysis!E620</f>
        <v>0</v>
      </c>
      <c r="F620" s="9">
        <f>[3]Analysis!F620</f>
        <v>0</v>
      </c>
      <c r="G620" s="9">
        <f>[3]Analysis!G620</f>
        <v>0</v>
      </c>
      <c r="H620" s="9">
        <f>[3]Analysis!H620</f>
        <v>0</v>
      </c>
      <c r="I620" s="9">
        <f>[3]Analysis!I620</f>
        <v>0</v>
      </c>
      <c r="J620" s="9">
        <f>[3]Analysis!J620</f>
        <v>0</v>
      </c>
      <c r="K620" s="9">
        <f>[3]Analysis!K620</f>
        <v>0</v>
      </c>
      <c r="L620" s="9">
        <f>[3]Analysis!L620</f>
        <v>0</v>
      </c>
      <c r="M620" s="9">
        <f>[3]Analysis!M620</f>
        <v>0</v>
      </c>
      <c r="N620" s="9">
        <f>[3]Analysis!N620</f>
        <v>0</v>
      </c>
      <c r="O620" s="9">
        <f>[3]Analysis!O620</f>
        <v>0</v>
      </c>
      <c r="P620" s="9">
        <f>[3]Analysis!P620</f>
        <v>0</v>
      </c>
      <c r="Q620" s="9">
        <f>[3]Analysis!Q620</f>
        <v>0</v>
      </c>
      <c r="R620" s="9">
        <f>[3]Analysis!R620</f>
        <v>0</v>
      </c>
      <c r="S620" s="9">
        <f>[3]Analysis!S620</f>
        <v>0</v>
      </c>
      <c r="U620" s="1"/>
    </row>
    <row r="621" spans="1:21" x14ac:dyDescent="0.25">
      <c r="A621" s="9" t="s">
        <v>102</v>
      </c>
      <c r="B621" s="9" t="s">
        <v>42</v>
      </c>
      <c r="C621" s="9" t="s">
        <v>4</v>
      </c>
      <c r="D621" s="10" t="s">
        <v>10</v>
      </c>
      <c r="E621" s="9">
        <f>[3]Analysis!E621</f>
        <v>0</v>
      </c>
      <c r="F621" s="9">
        <f>[3]Analysis!F621</f>
        <v>0</v>
      </c>
      <c r="G621" s="9">
        <f>[3]Analysis!G621</f>
        <v>0</v>
      </c>
      <c r="H621" s="9">
        <f>[3]Analysis!H621</f>
        <v>0</v>
      </c>
      <c r="I621" s="9">
        <f>[3]Analysis!I621</f>
        <v>0</v>
      </c>
      <c r="J621" s="9">
        <f>[3]Analysis!J621</f>
        <v>0</v>
      </c>
      <c r="K621" s="9">
        <f>[3]Analysis!K621</f>
        <v>0</v>
      </c>
      <c r="L621" s="9">
        <f>[3]Analysis!L621</f>
        <v>0</v>
      </c>
      <c r="M621" s="9">
        <f>[3]Analysis!M621</f>
        <v>0</v>
      </c>
      <c r="N621" s="9">
        <f>[3]Analysis!N621</f>
        <v>0</v>
      </c>
      <c r="O621" s="9">
        <f>[3]Analysis!O621</f>
        <v>0</v>
      </c>
      <c r="P621" s="9">
        <f>[3]Analysis!P621</f>
        <v>0</v>
      </c>
      <c r="Q621" s="9">
        <f>[3]Analysis!Q621</f>
        <v>0</v>
      </c>
      <c r="R621" s="9">
        <f>[3]Analysis!R621</f>
        <v>0</v>
      </c>
      <c r="S621" s="9">
        <f>[3]Analysis!S621</f>
        <v>0</v>
      </c>
      <c r="U621" s="1"/>
    </row>
    <row r="622" spans="1:21" x14ac:dyDescent="0.25">
      <c r="A622" s="9" t="s">
        <v>102</v>
      </c>
      <c r="B622" s="9" t="s">
        <v>42</v>
      </c>
      <c r="C622" s="9" t="s">
        <v>4</v>
      </c>
      <c r="D622" s="10" t="s">
        <v>11</v>
      </c>
      <c r="E622" s="9">
        <f>[3]Analysis!E622</f>
        <v>0</v>
      </c>
      <c r="F622" s="9">
        <f>[3]Analysis!F622</f>
        <v>0</v>
      </c>
      <c r="G622" s="9">
        <f>[3]Analysis!G622</f>
        <v>0</v>
      </c>
      <c r="H622" s="9">
        <f>[3]Analysis!H622</f>
        <v>0</v>
      </c>
      <c r="I622" s="9">
        <f>[3]Analysis!I622</f>
        <v>0</v>
      </c>
      <c r="J622" s="9">
        <f>[3]Analysis!J622</f>
        <v>0</v>
      </c>
      <c r="K622" s="9">
        <f>[3]Analysis!K622</f>
        <v>0</v>
      </c>
      <c r="L622" s="9">
        <f>[3]Analysis!L622</f>
        <v>0</v>
      </c>
      <c r="M622" s="9">
        <f>[3]Analysis!M622</f>
        <v>0</v>
      </c>
      <c r="N622" s="9">
        <f>[3]Analysis!N622</f>
        <v>0</v>
      </c>
      <c r="O622" s="9">
        <f>[3]Analysis!O622</f>
        <v>0</v>
      </c>
      <c r="P622" s="9">
        <f>[3]Analysis!P622</f>
        <v>0</v>
      </c>
      <c r="Q622" s="9">
        <f>[3]Analysis!Q622</f>
        <v>0</v>
      </c>
      <c r="R622" s="9">
        <f>[3]Analysis!R622</f>
        <v>0</v>
      </c>
      <c r="S622" s="9">
        <f>[3]Analysis!S622</f>
        <v>0</v>
      </c>
      <c r="U622" s="1"/>
    </row>
    <row r="623" spans="1:21" x14ac:dyDescent="0.25">
      <c r="A623" s="9" t="s">
        <v>102</v>
      </c>
      <c r="B623" s="9" t="s">
        <v>42</v>
      </c>
      <c r="C623" s="9" t="s">
        <v>4</v>
      </c>
      <c r="D623" s="10" t="s">
        <v>12</v>
      </c>
      <c r="E623" s="9">
        <f>[3]Analysis!E623</f>
        <v>0</v>
      </c>
      <c r="F623" s="9">
        <f>[3]Analysis!F623</f>
        <v>0</v>
      </c>
      <c r="G623" s="9">
        <f>[3]Analysis!G623</f>
        <v>0</v>
      </c>
      <c r="H623" s="9">
        <f>[3]Analysis!H623</f>
        <v>0</v>
      </c>
      <c r="I623" s="9">
        <f>[3]Analysis!I623</f>
        <v>0</v>
      </c>
      <c r="J623" s="9">
        <f>[3]Analysis!J623</f>
        <v>0</v>
      </c>
      <c r="K623" s="9">
        <f>[3]Analysis!K623</f>
        <v>0</v>
      </c>
      <c r="L623" s="9">
        <f>[3]Analysis!L623</f>
        <v>0</v>
      </c>
      <c r="M623" s="9">
        <f>[3]Analysis!M623</f>
        <v>0</v>
      </c>
      <c r="N623" s="9">
        <f>[3]Analysis!N623</f>
        <v>0</v>
      </c>
      <c r="O623" s="9">
        <f>[3]Analysis!O623</f>
        <v>0</v>
      </c>
      <c r="P623" s="9">
        <f>[3]Analysis!P623</f>
        <v>0</v>
      </c>
      <c r="Q623" s="9">
        <f>[3]Analysis!Q623</f>
        <v>0</v>
      </c>
      <c r="R623" s="9">
        <f>[3]Analysis!R623</f>
        <v>0</v>
      </c>
      <c r="S623" s="9">
        <f>[3]Analysis!S623</f>
        <v>0</v>
      </c>
      <c r="U623" s="1"/>
    </row>
    <row r="624" spans="1:21" x14ac:dyDescent="0.25">
      <c r="A624" s="9" t="s">
        <v>102</v>
      </c>
      <c r="B624" s="9" t="s">
        <v>42</v>
      </c>
      <c r="C624" s="9" t="s">
        <v>4</v>
      </c>
      <c r="D624" s="10" t="s">
        <v>13</v>
      </c>
      <c r="E624" s="9">
        <f>[3]Analysis!E624</f>
        <v>0</v>
      </c>
      <c r="F624" s="9">
        <f>[3]Analysis!F624</f>
        <v>0</v>
      </c>
      <c r="G624" s="9">
        <f>[3]Analysis!G624</f>
        <v>0</v>
      </c>
      <c r="H624" s="9">
        <f>[3]Analysis!H624</f>
        <v>0</v>
      </c>
      <c r="I624" s="9">
        <f>[3]Analysis!I624</f>
        <v>0</v>
      </c>
      <c r="J624" s="9">
        <f>[3]Analysis!J624</f>
        <v>0</v>
      </c>
      <c r="K624" s="9">
        <f>[3]Analysis!K624</f>
        <v>0</v>
      </c>
      <c r="L624" s="9">
        <f>[3]Analysis!L624</f>
        <v>0</v>
      </c>
      <c r="M624" s="9">
        <f>[3]Analysis!M624</f>
        <v>0</v>
      </c>
      <c r="N624" s="9">
        <f>[3]Analysis!N624</f>
        <v>0</v>
      </c>
      <c r="O624" s="9">
        <f>[3]Analysis!O624</f>
        <v>0</v>
      </c>
      <c r="P624" s="9">
        <f>[3]Analysis!P624</f>
        <v>0</v>
      </c>
      <c r="Q624" s="9">
        <f>[3]Analysis!Q624</f>
        <v>0</v>
      </c>
      <c r="R624" s="9">
        <f>[3]Analysis!R624</f>
        <v>0</v>
      </c>
      <c r="S624" s="9">
        <f>[3]Analysis!S624</f>
        <v>0</v>
      </c>
      <c r="U624" s="1"/>
    </row>
    <row r="625" spans="1:21" x14ac:dyDescent="0.25">
      <c r="A625" s="9" t="s">
        <v>103</v>
      </c>
      <c r="B625" s="9" t="s">
        <v>42</v>
      </c>
      <c r="C625" s="9" t="s">
        <v>14</v>
      </c>
      <c r="D625" s="10" t="s">
        <v>5</v>
      </c>
      <c r="E625" s="9">
        <f>[3]Analysis!E625</f>
        <v>3.9162902999999999E-2</v>
      </c>
      <c r="F625" s="9">
        <f>[3]Analysis!F625</f>
        <v>3.8520261E-2</v>
      </c>
      <c r="G625" s="9">
        <f>[3]Analysis!G625</f>
        <v>4.0625699000000001E-2</v>
      </c>
      <c r="H625" s="9">
        <f>[3]Analysis!H625</f>
        <v>4.4601929999999998E-2</v>
      </c>
      <c r="I625" s="9">
        <f>[3]Analysis!I625</f>
        <v>4.0688703999999999E-2</v>
      </c>
      <c r="J625" s="9">
        <f>[3]Analysis!J625</f>
        <v>4.5169961999999994E-2</v>
      </c>
      <c r="K625" s="9">
        <f>[3]Analysis!K625</f>
        <v>4.3971977999999995E-2</v>
      </c>
      <c r="L625" s="9">
        <f>[3]Analysis!L625</f>
        <v>4.8459811999999998E-2</v>
      </c>
      <c r="M625" s="9">
        <f>[3]Analysis!M625</f>
        <v>4.4853804000000004E-2</v>
      </c>
      <c r="N625" s="9">
        <f>[3]Analysis!N625</f>
        <v>4.9046082999999997E-2</v>
      </c>
      <c r="O625" s="9">
        <f>[3]Analysis!O625</f>
        <v>5.5933074999999999E-2</v>
      </c>
      <c r="P625" s="9">
        <f>[3]Analysis!P625</f>
        <v>5.8166522999999998E-2</v>
      </c>
      <c r="Q625" s="9">
        <f>[3]Analysis!Q625</f>
        <v>5.9777745000000007E-2</v>
      </c>
      <c r="R625" s="9">
        <f>[3]Analysis!R625</f>
        <v>5.862139999999999E-2</v>
      </c>
      <c r="S625" s="9">
        <f>[3]Analysis!S625</f>
        <v>6.0092263000000007E-2</v>
      </c>
      <c r="U625" s="1"/>
    </row>
    <row r="626" spans="1:21" x14ac:dyDescent="0.25">
      <c r="A626" s="9" t="s">
        <v>103</v>
      </c>
      <c r="B626" s="9" t="s">
        <v>42</v>
      </c>
      <c r="C626" s="9" t="s">
        <v>14</v>
      </c>
      <c r="D626" s="9" t="s">
        <v>6</v>
      </c>
      <c r="E626" s="9">
        <f>[3]Analysis!E626</f>
        <v>0</v>
      </c>
      <c r="F626" s="9">
        <f>[3]Analysis!F626</f>
        <v>0</v>
      </c>
      <c r="G626" s="9">
        <f>[3]Analysis!G626</f>
        <v>0</v>
      </c>
      <c r="H626" s="9">
        <f>[3]Analysis!H626</f>
        <v>0</v>
      </c>
      <c r="I626" s="9">
        <f>[3]Analysis!I626</f>
        <v>0</v>
      </c>
      <c r="J626" s="9">
        <f>[3]Analysis!J626</f>
        <v>0</v>
      </c>
      <c r="K626" s="9">
        <f>[3]Analysis!K626</f>
        <v>0</v>
      </c>
      <c r="L626" s="9">
        <f>[3]Analysis!L626</f>
        <v>0</v>
      </c>
      <c r="M626" s="9">
        <f>[3]Analysis!M626</f>
        <v>0</v>
      </c>
      <c r="N626" s="9">
        <f>[3]Analysis!N626</f>
        <v>0</v>
      </c>
      <c r="O626" s="9">
        <f>[3]Analysis!O626</f>
        <v>0</v>
      </c>
      <c r="P626" s="9">
        <f>[3]Analysis!P626</f>
        <v>0</v>
      </c>
      <c r="Q626" s="9">
        <f>[3]Analysis!Q626</f>
        <v>0</v>
      </c>
      <c r="R626" s="9">
        <f>[3]Analysis!R626</f>
        <v>0</v>
      </c>
      <c r="S626" s="9">
        <f>[3]Analysis!S626</f>
        <v>0</v>
      </c>
      <c r="U626" s="1"/>
    </row>
    <row r="627" spans="1:21" x14ac:dyDescent="0.25">
      <c r="A627" s="9" t="s">
        <v>103</v>
      </c>
      <c r="B627" s="9" t="s">
        <v>42</v>
      </c>
      <c r="C627" s="9" t="s">
        <v>14</v>
      </c>
      <c r="D627" s="10" t="s">
        <v>7</v>
      </c>
      <c r="E627" s="9">
        <f>[3]Analysis!E627</f>
        <v>0</v>
      </c>
      <c r="F627" s="9">
        <f>[3]Analysis!F627</f>
        <v>0</v>
      </c>
      <c r="G627" s="9">
        <f>[3]Analysis!G627</f>
        <v>0</v>
      </c>
      <c r="H627" s="9">
        <f>[3]Analysis!H627</f>
        <v>0</v>
      </c>
      <c r="I627" s="9">
        <f>[3]Analysis!I627</f>
        <v>0</v>
      </c>
      <c r="J627" s="9">
        <f>[3]Analysis!J627</f>
        <v>0</v>
      </c>
      <c r="K627" s="9">
        <f>[3]Analysis!K627</f>
        <v>0</v>
      </c>
      <c r="L627" s="9">
        <f>[3]Analysis!L627</f>
        <v>0</v>
      </c>
      <c r="M627" s="9">
        <f>[3]Analysis!M627</f>
        <v>0</v>
      </c>
      <c r="N627" s="9">
        <f>[3]Analysis!N627</f>
        <v>0</v>
      </c>
      <c r="O627" s="9">
        <f>[3]Analysis!O627</f>
        <v>0</v>
      </c>
      <c r="P627" s="9">
        <f>[3]Analysis!P627</f>
        <v>0</v>
      </c>
      <c r="Q627" s="9">
        <f>[3]Analysis!Q627</f>
        <v>0</v>
      </c>
      <c r="R627" s="9">
        <f>[3]Analysis!R627</f>
        <v>0</v>
      </c>
      <c r="S627" s="9">
        <f>[3]Analysis!S627</f>
        <v>0</v>
      </c>
      <c r="U627" s="1"/>
    </row>
    <row r="628" spans="1:21" x14ac:dyDescent="0.25">
      <c r="A628" s="9" t="s">
        <v>103</v>
      </c>
      <c r="B628" s="9" t="s">
        <v>42</v>
      </c>
      <c r="C628" s="9" t="s">
        <v>14</v>
      </c>
      <c r="D628" s="10" t="s">
        <v>8</v>
      </c>
      <c r="E628" s="9">
        <f>[3]Analysis!E628</f>
        <v>5.0199999999999995E-4</v>
      </c>
      <c r="F628" s="9">
        <f>[3]Analysis!F628</f>
        <v>7.3099999999999999E-4</v>
      </c>
      <c r="G628" s="9">
        <f>[3]Analysis!G628</f>
        <v>6.9099999999999999E-4</v>
      </c>
      <c r="H628" s="9">
        <f>[3]Analysis!H628</f>
        <v>1.763E-3</v>
      </c>
      <c r="I628" s="9">
        <f>[3]Analysis!I628</f>
        <v>2.9610000000000001E-3</v>
      </c>
      <c r="J628" s="9">
        <f>[3]Analysis!J628</f>
        <v>3.8270000000000001E-3</v>
      </c>
      <c r="K628" s="9">
        <f>[3]Analysis!K628</f>
        <v>3.7669999999999999E-3</v>
      </c>
      <c r="L628" s="9">
        <f>[3]Analysis!L628</f>
        <v>3.4200000000000003E-3</v>
      </c>
      <c r="M628" s="9">
        <f>[3]Analysis!M628</f>
        <v>3.9760000000000004E-3</v>
      </c>
      <c r="N628" s="9">
        <f>[3]Analysis!N628</f>
        <v>3.7520000000000001E-3</v>
      </c>
      <c r="O628" s="9">
        <f>[3]Analysis!O628</f>
        <v>2.6670000000000001E-3</v>
      </c>
      <c r="P628" s="9">
        <f>[3]Analysis!P628</f>
        <v>2.1589999999999999E-3</v>
      </c>
      <c r="Q628" s="9">
        <f>[3]Analysis!Q628</f>
        <v>2.1867119999999999E-3</v>
      </c>
      <c r="R628" s="9">
        <f>[3]Analysis!R628</f>
        <v>2.1721869999999999E-3</v>
      </c>
      <c r="S628" s="9">
        <f>[3]Analysis!S628</f>
        <v>2.1695709999999999E-3</v>
      </c>
      <c r="U628" s="1"/>
    </row>
    <row r="629" spans="1:21" x14ac:dyDescent="0.25">
      <c r="A629" s="9" t="s">
        <v>103</v>
      </c>
      <c r="B629" s="9" t="s">
        <v>42</v>
      </c>
      <c r="C629" s="9" t="s">
        <v>14</v>
      </c>
      <c r="D629" s="10" t="s">
        <v>9</v>
      </c>
      <c r="E629" s="9">
        <f>[3]Analysis!E629</f>
        <v>0</v>
      </c>
      <c r="F629" s="9">
        <f>[3]Analysis!F629</f>
        <v>0</v>
      </c>
      <c r="G629" s="9">
        <f>[3]Analysis!G629</f>
        <v>0</v>
      </c>
      <c r="H629" s="9">
        <f>[3]Analysis!H629</f>
        <v>0</v>
      </c>
      <c r="I629" s="9">
        <f>[3]Analysis!I629</f>
        <v>0</v>
      </c>
      <c r="J629" s="9">
        <f>[3]Analysis!J629</f>
        <v>0</v>
      </c>
      <c r="K629" s="9">
        <f>[3]Analysis!K629</f>
        <v>0</v>
      </c>
      <c r="L629" s="9">
        <f>[3]Analysis!L629</f>
        <v>0</v>
      </c>
      <c r="M629" s="9">
        <f>[3]Analysis!M629</f>
        <v>0</v>
      </c>
      <c r="N629" s="9">
        <f>[3]Analysis!N629</f>
        <v>0</v>
      </c>
      <c r="O629" s="9">
        <f>[3]Analysis!O629</f>
        <v>0</v>
      </c>
      <c r="P629" s="9">
        <f>[3]Analysis!P629</f>
        <v>0</v>
      </c>
      <c r="Q629" s="9">
        <f>[3]Analysis!Q629</f>
        <v>0</v>
      </c>
      <c r="R629" s="9">
        <f>[3]Analysis!R629</f>
        <v>0</v>
      </c>
      <c r="S629" s="9">
        <f>[3]Analysis!S629</f>
        <v>0</v>
      </c>
      <c r="U629" s="1"/>
    </row>
    <row r="630" spans="1:21" x14ac:dyDescent="0.25">
      <c r="A630" s="9" t="s">
        <v>103</v>
      </c>
      <c r="B630" s="9" t="s">
        <v>42</v>
      </c>
      <c r="C630" s="9" t="s">
        <v>14</v>
      </c>
      <c r="D630" s="10" t="s">
        <v>10</v>
      </c>
      <c r="E630" s="9">
        <f>[3]Analysis!E630</f>
        <v>6.8979999999999996E-3</v>
      </c>
      <c r="F630" s="9">
        <f>[3]Analysis!F630</f>
        <v>6.0809999999999996E-3</v>
      </c>
      <c r="G630" s="9">
        <f>[3]Analysis!G630</f>
        <v>1.5681E-2</v>
      </c>
      <c r="H630" s="9">
        <f>[3]Analysis!H630</f>
        <v>4.6670000000000001E-3</v>
      </c>
      <c r="I630" s="9">
        <f>[3]Analysis!I630</f>
        <v>4.7730000000000003E-3</v>
      </c>
      <c r="J630" s="9">
        <f>[3]Analysis!J630</f>
        <v>2.8549999999999999E-3</v>
      </c>
      <c r="K630" s="9">
        <f>[3]Analysis!K630</f>
        <v>4.7800000000000004E-3</v>
      </c>
      <c r="L630" s="9">
        <f>[3]Analysis!L630</f>
        <v>2.415E-3</v>
      </c>
      <c r="M630" s="9">
        <f>[3]Analysis!M630</f>
        <v>3.9779999999999998E-3</v>
      </c>
      <c r="N630" s="9">
        <f>[3]Analysis!N630</f>
        <v>5.0109999999999998E-3</v>
      </c>
      <c r="O630" s="9">
        <f>[3]Analysis!O630</f>
        <v>3.3270000000000001E-3</v>
      </c>
      <c r="P630" s="9">
        <f>[3]Analysis!P630</f>
        <v>3.3419999999999999E-3</v>
      </c>
      <c r="Q630" s="9">
        <f>[3]Analysis!Q630</f>
        <v>3.804694E-3</v>
      </c>
      <c r="R630" s="9">
        <f>[3]Analysis!R630</f>
        <v>3.805045E-3</v>
      </c>
      <c r="S630" s="9">
        <f>[3]Analysis!S630</f>
        <v>3.5235129999999998E-3</v>
      </c>
      <c r="U630" s="1"/>
    </row>
    <row r="631" spans="1:21" x14ac:dyDescent="0.25">
      <c r="A631" s="9" t="s">
        <v>103</v>
      </c>
      <c r="B631" s="9" t="s">
        <v>42</v>
      </c>
      <c r="C631" s="9" t="s">
        <v>14</v>
      </c>
      <c r="D631" s="10" t="s">
        <v>11</v>
      </c>
      <c r="E631" s="9">
        <f>[3]Analysis!E631</f>
        <v>0</v>
      </c>
      <c r="F631" s="9">
        <f>[3]Analysis!F631</f>
        <v>0</v>
      </c>
      <c r="G631" s="9">
        <f>[3]Analysis!G631</f>
        <v>0</v>
      </c>
      <c r="H631" s="9">
        <f>[3]Analysis!H631</f>
        <v>0</v>
      </c>
      <c r="I631" s="9">
        <f>[3]Analysis!I631</f>
        <v>0</v>
      </c>
      <c r="J631" s="9">
        <f>[3]Analysis!J631</f>
        <v>0</v>
      </c>
      <c r="K631" s="9">
        <f>[3]Analysis!K631</f>
        <v>0</v>
      </c>
      <c r="L631" s="9">
        <f>[3]Analysis!L631</f>
        <v>0</v>
      </c>
      <c r="M631" s="9">
        <f>[3]Analysis!M631</f>
        <v>0</v>
      </c>
      <c r="N631" s="9">
        <f>[3]Analysis!N631</f>
        <v>0</v>
      </c>
      <c r="O631" s="9">
        <f>[3]Analysis!O631</f>
        <v>0</v>
      </c>
      <c r="P631" s="9">
        <f>[3]Analysis!P631</f>
        <v>0</v>
      </c>
      <c r="Q631" s="9">
        <f>[3]Analysis!Q631</f>
        <v>0</v>
      </c>
      <c r="R631" s="9">
        <f>[3]Analysis!R631</f>
        <v>0</v>
      </c>
      <c r="S631" s="9">
        <f>[3]Analysis!S631</f>
        <v>0</v>
      </c>
      <c r="U631" s="1"/>
    </row>
    <row r="632" spans="1:21" x14ac:dyDescent="0.25">
      <c r="A632" s="9" t="s">
        <v>103</v>
      </c>
      <c r="B632" s="9" t="s">
        <v>42</v>
      </c>
      <c r="C632" s="9" t="s">
        <v>14</v>
      </c>
      <c r="D632" s="10" t="s">
        <v>12</v>
      </c>
      <c r="E632" s="9">
        <f>[3]Analysis!E632</f>
        <v>0</v>
      </c>
      <c r="F632" s="9">
        <f>[3]Analysis!F632</f>
        <v>0</v>
      </c>
      <c r="G632" s="9">
        <f>[3]Analysis!G632</f>
        <v>0</v>
      </c>
      <c r="H632" s="9">
        <f>[3]Analysis!H632</f>
        <v>0</v>
      </c>
      <c r="I632" s="9">
        <f>[3]Analysis!I632</f>
        <v>0</v>
      </c>
      <c r="J632" s="9">
        <f>[3]Analysis!J632</f>
        <v>0</v>
      </c>
      <c r="K632" s="9">
        <f>[3]Analysis!K632</f>
        <v>0</v>
      </c>
      <c r="L632" s="9">
        <f>[3]Analysis!L632</f>
        <v>0</v>
      </c>
      <c r="M632" s="9">
        <f>[3]Analysis!M632</f>
        <v>0</v>
      </c>
      <c r="N632" s="9">
        <f>[3]Analysis!N632</f>
        <v>0</v>
      </c>
      <c r="O632" s="9">
        <f>[3]Analysis!O632</f>
        <v>0</v>
      </c>
      <c r="P632" s="9">
        <f>[3]Analysis!P632</f>
        <v>0</v>
      </c>
      <c r="Q632" s="9">
        <f>[3]Analysis!Q632</f>
        <v>0</v>
      </c>
      <c r="R632" s="9">
        <f>[3]Analysis!R632</f>
        <v>0</v>
      </c>
      <c r="S632" s="9">
        <f>[3]Analysis!S632</f>
        <v>0</v>
      </c>
      <c r="U632" s="1"/>
    </row>
    <row r="633" spans="1:21" x14ac:dyDescent="0.25">
      <c r="A633" s="9" t="s">
        <v>103</v>
      </c>
      <c r="B633" s="9" t="s">
        <v>42</v>
      </c>
      <c r="C633" s="9" t="s">
        <v>14</v>
      </c>
      <c r="D633" s="10" t="s">
        <v>13</v>
      </c>
      <c r="E633" s="9">
        <f>[3]Analysis!E633</f>
        <v>3.1620000000000003E-3</v>
      </c>
      <c r="F633" s="9">
        <f>[3]Analysis!F633</f>
        <v>2.2390000000000001E-3</v>
      </c>
      <c r="G633" s="9">
        <f>[3]Analysis!G633</f>
        <v>2.7470000000000003E-3</v>
      </c>
      <c r="H633" s="9">
        <f>[3]Analysis!H633</f>
        <v>3.1869999999999997E-3</v>
      </c>
      <c r="I633" s="9">
        <f>[3]Analysis!I633</f>
        <v>2.7369999999999998E-3</v>
      </c>
      <c r="J633" s="9">
        <f>[3]Analysis!J633</f>
        <v>1.1195999999999999E-2</v>
      </c>
      <c r="K633" s="9">
        <f>[3]Analysis!K633</f>
        <v>6.3869999999999994E-3</v>
      </c>
      <c r="L633" s="9">
        <f>[3]Analysis!L633</f>
        <v>6.7830000000000008E-3</v>
      </c>
      <c r="M633" s="9">
        <f>[3]Analysis!M633</f>
        <v>5.1336E-2</v>
      </c>
      <c r="N633" s="9">
        <f>[3]Analysis!N633</f>
        <v>4.0621000000000004E-2</v>
      </c>
      <c r="O633" s="9">
        <f>[3]Analysis!O633</f>
        <v>3.3528999999999996E-2</v>
      </c>
      <c r="P633" s="9">
        <f>[3]Analysis!P633</f>
        <v>3.4918999999999992E-2</v>
      </c>
      <c r="Q633" s="9">
        <f>[3]Analysis!Q633</f>
        <v>3.3004240000000004E-2</v>
      </c>
      <c r="R633" s="9">
        <f>[3]Analysis!R633</f>
        <v>3.343612E-2</v>
      </c>
      <c r="S633" s="9">
        <f>[3]Analysis!S633</f>
        <v>3.888088E-2</v>
      </c>
      <c r="U633" s="1"/>
    </row>
    <row r="634" spans="1:21" x14ac:dyDescent="0.25">
      <c r="A634" s="9" t="s">
        <v>104</v>
      </c>
      <c r="B634" s="9" t="s">
        <v>43</v>
      </c>
      <c r="C634" s="9" t="s">
        <v>4</v>
      </c>
      <c r="D634" s="10" t="s">
        <v>5</v>
      </c>
      <c r="E634" s="9">
        <f>[3]Analysis!E634</f>
        <v>2.7863581709134636E-3</v>
      </c>
      <c r="F634" s="9">
        <f>[3]Analysis!F634</f>
        <v>2.8017445586043526E-3</v>
      </c>
      <c r="G634" s="9">
        <f>[3]Analysis!G634</f>
        <v>2.8674625060299947E-3</v>
      </c>
      <c r="H634" s="9">
        <f>[3]Analysis!H634</f>
        <v>3.2365990107207907E-3</v>
      </c>
      <c r="I634" s="9">
        <f>[3]Analysis!I634</f>
        <v>2.3031701574638738E-3</v>
      </c>
      <c r="J634" s="9">
        <f>[3]Analysis!J634</f>
        <v>3.1461562830749734E-3</v>
      </c>
      <c r="K634" s="9">
        <f>[3]Analysis!K634</f>
        <v>3.2374198100641512E-3</v>
      </c>
      <c r="L634" s="9">
        <f>[3]Analysis!L634</f>
        <v>3.2658597873121697E-3</v>
      </c>
      <c r="M634" s="9">
        <f>[3]Analysis!M634</f>
        <v>3.7922369662104264E-3</v>
      </c>
      <c r="N634" s="9">
        <f>[3]Analysis!N634</f>
        <v>4.0039203968636819E-3</v>
      </c>
      <c r="O634" s="9">
        <f>[3]Analysis!O634</f>
        <v>3.9980740015407986E-3</v>
      </c>
      <c r="P634" s="9">
        <f>[3]Analysis!P634</f>
        <v>4.1773394581284332E-3</v>
      </c>
      <c r="Q634" s="9">
        <f>[3]Analysis!Q634</f>
        <v>4.2202586237931007E-3</v>
      </c>
      <c r="R634" s="9">
        <f>[3]Analysis!R634</f>
        <v>3.9574084340732521E-3</v>
      </c>
      <c r="S634" s="9">
        <f>[3]Analysis!S634</f>
        <v>3.738582609133912E-3</v>
      </c>
      <c r="U634" s="1"/>
    </row>
    <row r="635" spans="1:21" x14ac:dyDescent="0.25">
      <c r="A635" s="9" t="s">
        <v>104</v>
      </c>
      <c r="B635" s="9" t="s">
        <v>43</v>
      </c>
      <c r="C635" s="9" t="s">
        <v>4</v>
      </c>
      <c r="D635" s="9" t="s">
        <v>6</v>
      </c>
      <c r="E635" s="9">
        <f>[3]Analysis!E635</f>
        <v>0</v>
      </c>
      <c r="F635" s="9">
        <f>[3]Analysis!F635</f>
        <v>0</v>
      </c>
      <c r="G635" s="9">
        <f>[3]Analysis!G635</f>
        <v>0</v>
      </c>
      <c r="H635" s="9">
        <f>[3]Analysis!H635</f>
        <v>0</v>
      </c>
      <c r="I635" s="9">
        <f>[3]Analysis!I635</f>
        <v>0</v>
      </c>
      <c r="J635" s="9">
        <f>[3]Analysis!J635</f>
        <v>0</v>
      </c>
      <c r="K635" s="9">
        <f>[3]Analysis!K635</f>
        <v>0</v>
      </c>
      <c r="L635" s="9">
        <f>[3]Analysis!L635</f>
        <v>0</v>
      </c>
      <c r="M635" s="9">
        <f>[3]Analysis!M635</f>
        <v>0</v>
      </c>
      <c r="N635" s="9">
        <f>[3]Analysis!N635</f>
        <v>0</v>
      </c>
      <c r="O635" s="9">
        <f>[3]Analysis!O635</f>
        <v>0</v>
      </c>
      <c r="P635" s="9">
        <f>[3]Analysis!P635</f>
        <v>0</v>
      </c>
      <c r="Q635" s="9">
        <f>[3]Analysis!Q635</f>
        <v>0</v>
      </c>
      <c r="R635" s="9">
        <f>[3]Analysis!R635</f>
        <v>0</v>
      </c>
      <c r="S635" s="9">
        <f>[3]Analysis!S635</f>
        <v>0</v>
      </c>
      <c r="U635" s="1"/>
    </row>
    <row r="636" spans="1:21" x14ac:dyDescent="0.25">
      <c r="A636" s="9" t="s">
        <v>104</v>
      </c>
      <c r="B636" s="9" t="s">
        <v>43</v>
      </c>
      <c r="C636" s="9" t="s">
        <v>4</v>
      </c>
      <c r="D636" s="10" t="s">
        <v>7</v>
      </c>
      <c r="E636" s="9">
        <f>[3]Analysis!E636</f>
        <v>0</v>
      </c>
      <c r="F636" s="9">
        <f>[3]Analysis!F636</f>
        <v>0</v>
      </c>
      <c r="G636" s="9">
        <f>[3]Analysis!G636</f>
        <v>0</v>
      </c>
      <c r="H636" s="9">
        <f>[3]Analysis!H636</f>
        <v>0</v>
      </c>
      <c r="I636" s="9">
        <f>[3]Analysis!I636</f>
        <v>0</v>
      </c>
      <c r="J636" s="9">
        <f>[3]Analysis!J636</f>
        <v>0</v>
      </c>
      <c r="K636" s="9">
        <f>[3]Analysis!K636</f>
        <v>0</v>
      </c>
      <c r="L636" s="9">
        <f>[3]Analysis!L636</f>
        <v>0</v>
      </c>
      <c r="M636" s="9">
        <f>[3]Analysis!M636</f>
        <v>0</v>
      </c>
      <c r="N636" s="9">
        <f>[3]Analysis!N636</f>
        <v>0</v>
      </c>
      <c r="O636" s="9">
        <f>[3]Analysis!O636</f>
        <v>0</v>
      </c>
      <c r="P636" s="9">
        <f>[3]Analysis!P636</f>
        <v>0</v>
      </c>
      <c r="Q636" s="9">
        <f>[3]Analysis!Q636</f>
        <v>0</v>
      </c>
      <c r="R636" s="9">
        <f>[3]Analysis!R636</f>
        <v>0</v>
      </c>
      <c r="S636" s="9">
        <f>[3]Analysis!S636</f>
        <v>0</v>
      </c>
      <c r="U636" s="1"/>
    </row>
    <row r="637" spans="1:21" x14ac:dyDescent="0.25">
      <c r="A637" s="9" t="s">
        <v>104</v>
      </c>
      <c r="B637" s="9" t="s">
        <v>43</v>
      </c>
      <c r="C637" s="9" t="s">
        <v>4</v>
      </c>
      <c r="D637" s="10" t="s">
        <v>8</v>
      </c>
      <c r="E637" s="9">
        <f>[3]Analysis!E637</f>
        <v>1.6559986752010596E-4</v>
      </c>
      <c r="F637" s="9">
        <f>[3]Analysis!F637</f>
        <v>2.4119980704015434E-4</v>
      </c>
      <c r="G637" s="9">
        <f>[3]Analysis!G637</f>
        <v>2.3039981568014745E-4</v>
      </c>
      <c r="H637" s="9">
        <f>[3]Analysis!H637</f>
        <v>1.9799984160012669E-4</v>
      </c>
      <c r="I637" s="9">
        <f>[3]Analysis!I637</f>
        <v>3.0239975808019352E-4</v>
      </c>
      <c r="J637" s="9">
        <f>[3]Analysis!J637</f>
        <v>5.4719956224035015E-4</v>
      </c>
      <c r="K637" s="9">
        <f>[3]Analysis!K637</f>
        <v>5.4719956224035015E-4</v>
      </c>
      <c r="L637" s="9">
        <f>[3]Analysis!L637</f>
        <v>4.067996745602603E-4</v>
      </c>
      <c r="M637" s="9">
        <f>[3]Analysis!M637</f>
        <v>5.147995881603295E-4</v>
      </c>
      <c r="N637" s="9">
        <f>[3]Analysis!N637</f>
        <v>2.0879983296013361E-4</v>
      </c>
      <c r="O637" s="9">
        <f>[3]Analysis!O637</f>
        <v>4.4999964000028798E-4</v>
      </c>
      <c r="P637" s="9">
        <f>[3]Analysis!P637</f>
        <v>5.1119959104032708E-4</v>
      </c>
      <c r="Q637" s="9">
        <f>[3]Analysis!Q637</f>
        <v>4.1391326886938484E-4</v>
      </c>
      <c r="R637" s="9">
        <f>[3]Analysis!R637</f>
        <v>4.3240645407483668E-4</v>
      </c>
      <c r="S637" s="9">
        <f>[3]Analysis!S637</f>
        <v>3.9751888198489438E-4</v>
      </c>
      <c r="U637" s="1"/>
    </row>
    <row r="638" spans="1:21" x14ac:dyDescent="0.25">
      <c r="A638" s="9" t="s">
        <v>104</v>
      </c>
      <c r="B638" s="9" t="s">
        <v>43</v>
      </c>
      <c r="C638" s="9" t="s">
        <v>4</v>
      </c>
      <c r="D638" s="10" t="s">
        <v>9</v>
      </c>
      <c r="E638" s="9">
        <f>[3]Analysis!E638</f>
        <v>0</v>
      </c>
      <c r="F638" s="9">
        <f>[3]Analysis!F638</f>
        <v>0</v>
      </c>
      <c r="G638" s="9">
        <f>[3]Analysis!G638</f>
        <v>0</v>
      </c>
      <c r="H638" s="9">
        <f>[3]Analysis!H638</f>
        <v>0</v>
      </c>
      <c r="I638" s="9">
        <f>[3]Analysis!I638</f>
        <v>0</v>
      </c>
      <c r="J638" s="9">
        <f>[3]Analysis!J638</f>
        <v>0</v>
      </c>
      <c r="K638" s="9">
        <f>[3]Analysis!K638</f>
        <v>0</v>
      </c>
      <c r="L638" s="9">
        <f>[3]Analysis!L638</f>
        <v>0</v>
      </c>
      <c r="M638" s="9">
        <f>[3]Analysis!M638</f>
        <v>0</v>
      </c>
      <c r="N638" s="9">
        <f>[3]Analysis!N638</f>
        <v>0</v>
      </c>
      <c r="O638" s="9">
        <f>[3]Analysis!O638</f>
        <v>0</v>
      </c>
      <c r="P638" s="9">
        <f>[3]Analysis!P638</f>
        <v>0</v>
      </c>
      <c r="Q638" s="9">
        <f>[3]Analysis!Q638</f>
        <v>0</v>
      </c>
      <c r="R638" s="9">
        <f>[3]Analysis!R638</f>
        <v>0</v>
      </c>
      <c r="S638" s="9">
        <f>[3]Analysis!S638</f>
        <v>0</v>
      </c>
      <c r="U638" s="1"/>
    </row>
    <row r="639" spans="1:21" x14ac:dyDescent="0.25">
      <c r="A639" s="9" t="s">
        <v>104</v>
      </c>
      <c r="B639" s="9" t="s">
        <v>43</v>
      </c>
      <c r="C639" s="9" t="s">
        <v>4</v>
      </c>
      <c r="D639" s="10" t="s">
        <v>10</v>
      </c>
      <c r="E639" s="9">
        <f>[3]Analysis!E639</f>
        <v>2.8979976816018542E-3</v>
      </c>
      <c r="F639" s="9">
        <f>[3]Analysis!F639</f>
        <v>2.4695980243215803E-3</v>
      </c>
      <c r="G639" s="9">
        <f>[3]Analysis!G639</f>
        <v>4.2659965872027293E-3</v>
      </c>
      <c r="H639" s="9">
        <f>[3]Analysis!H639</f>
        <v>1.7279986176011058E-3</v>
      </c>
      <c r="I639" s="9">
        <f>[3]Analysis!I639</f>
        <v>2.0987983209613433E-3</v>
      </c>
      <c r="J639" s="9">
        <f>[3]Analysis!J639</f>
        <v>1.3787988969608824E-3</v>
      </c>
      <c r="K639" s="9">
        <f>[3]Analysis!K639</f>
        <v>2.0015983987212807E-3</v>
      </c>
      <c r="L639" s="9">
        <f>[3]Analysis!L639</f>
        <v>1.018799184960652E-3</v>
      </c>
      <c r="M639" s="9">
        <f>[3]Analysis!M639</f>
        <v>1.810798551361159E-3</v>
      </c>
      <c r="N639" s="9">
        <f>[3]Analysis!N639</f>
        <v>2.3471981222415021E-3</v>
      </c>
      <c r="O639" s="9">
        <f>[3]Analysis!O639</f>
        <v>1.4039988768008984E-3</v>
      </c>
      <c r="P639" s="9">
        <f>[3]Analysis!P639</f>
        <v>1.4075988739209008E-3</v>
      </c>
      <c r="Q639" s="9">
        <f>[3]Analysis!Q639</f>
        <v>1.6076579138736688E-3</v>
      </c>
      <c r="R639" s="9">
        <f>[3]Analysis!R639</f>
        <v>1.607805513755589E-3</v>
      </c>
      <c r="S639" s="9">
        <f>[3]Analysis!S639</f>
        <v>1.4891496086803129E-3</v>
      </c>
      <c r="U639" s="1"/>
    </row>
    <row r="640" spans="1:21" x14ac:dyDescent="0.25">
      <c r="A640" s="9" t="s">
        <v>104</v>
      </c>
      <c r="B640" s="9" t="s">
        <v>43</v>
      </c>
      <c r="C640" s="9" t="s">
        <v>4</v>
      </c>
      <c r="D640" s="10" t="s">
        <v>11</v>
      </c>
      <c r="E640" s="9">
        <f>[3]Analysis!E640</f>
        <v>0</v>
      </c>
      <c r="F640" s="9">
        <f>[3]Analysis!F640</f>
        <v>0</v>
      </c>
      <c r="G640" s="9">
        <f>[3]Analysis!G640</f>
        <v>0</v>
      </c>
      <c r="H640" s="9">
        <f>[3]Analysis!H640</f>
        <v>0</v>
      </c>
      <c r="I640" s="9">
        <f>[3]Analysis!I640</f>
        <v>0</v>
      </c>
      <c r="J640" s="9">
        <f>[3]Analysis!J640</f>
        <v>0</v>
      </c>
      <c r="K640" s="9">
        <f>[3]Analysis!K640</f>
        <v>0</v>
      </c>
      <c r="L640" s="9">
        <f>[3]Analysis!L640</f>
        <v>0</v>
      </c>
      <c r="M640" s="9">
        <f>[3]Analysis!M640</f>
        <v>0</v>
      </c>
      <c r="N640" s="9">
        <f>[3]Analysis!N640</f>
        <v>0</v>
      </c>
      <c r="O640" s="9">
        <f>[3]Analysis!O640</f>
        <v>0</v>
      </c>
      <c r="P640" s="9">
        <f>[3]Analysis!P640</f>
        <v>0</v>
      </c>
      <c r="Q640" s="9">
        <f>[3]Analysis!Q640</f>
        <v>0</v>
      </c>
      <c r="R640" s="9">
        <f>[3]Analysis!R640</f>
        <v>0</v>
      </c>
      <c r="S640" s="9">
        <f>[3]Analysis!S640</f>
        <v>0</v>
      </c>
      <c r="U640" s="1"/>
    </row>
    <row r="641" spans="1:21" x14ac:dyDescent="0.25">
      <c r="A641" s="9" t="s">
        <v>104</v>
      </c>
      <c r="B641" s="9" t="s">
        <v>43</v>
      </c>
      <c r="C641" s="9" t="s">
        <v>4</v>
      </c>
      <c r="D641" s="10" t="s">
        <v>12</v>
      </c>
      <c r="E641" s="9">
        <f>[3]Analysis!E641</f>
        <v>0</v>
      </c>
      <c r="F641" s="9">
        <f>[3]Analysis!F641</f>
        <v>0</v>
      </c>
      <c r="G641" s="9">
        <f>[3]Analysis!G641</f>
        <v>0</v>
      </c>
      <c r="H641" s="9">
        <f>[3]Analysis!H641</f>
        <v>0</v>
      </c>
      <c r="I641" s="9">
        <f>[3]Analysis!I641</f>
        <v>0</v>
      </c>
      <c r="J641" s="9">
        <f>[3]Analysis!J641</f>
        <v>0</v>
      </c>
      <c r="K641" s="9">
        <f>[3]Analysis!K641</f>
        <v>0</v>
      </c>
      <c r="L641" s="9">
        <f>[3]Analysis!L641</f>
        <v>0</v>
      </c>
      <c r="M641" s="9">
        <f>[3]Analysis!M641</f>
        <v>0</v>
      </c>
      <c r="N641" s="9">
        <f>[3]Analysis!N641</f>
        <v>0</v>
      </c>
      <c r="O641" s="9">
        <f>[3]Analysis!O641</f>
        <v>0</v>
      </c>
      <c r="P641" s="9">
        <f>[3]Analysis!P641</f>
        <v>0</v>
      </c>
      <c r="Q641" s="9">
        <f>[3]Analysis!Q641</f>
        <v>0</v>
      </c>
      <c r="R641" s="9">
        <f>[3]Analysis!R641</f>
        <v>0</v>
      </c>
      <c r="S641" s="9">
        <f>[3]Analysis!S641</f>
        <v>0</v>
      </c>
      <c r="U641" s="1"/>
    </row>
    <row r="642" spans="1:21" x14ac:dyDescent="0.25">
      <c r="A642" s="9" t="s">
        <v>104</v>
      </c>
      <c r="B642" s="9" t="s">
        <v>43</v>
      </c>
      <c r="C642" s="9" t="s">
        <v>4</v>
      </c>
      <c r="D642" s="10" t="s">
        <v>13</v>
      </c>
      <c r="E642" s="9">
        <f>[3]Analysis!E642</f>
        <v>8.5319931744054598E-4</v>
      </c>
      <c r="F642" s="9">
        <f>[3]Analysis!F642</f>
        <v>4.1039967168026261E-4</v>
      </c>
      <c r="G642" s="9">
        <f>[3]Analysis!G642</f>
        <v>5.9759952192038233E-4</v>
      </c>
      <c r="H642" s="9">
        <f>[3]Analysis!H642</f>
        <v>6.2279950176039858E-4</v>
      </c>
      <c r="I642" s="9">
        <f>[3]Analysis!I642</f>
        <v>4.2119966304026953E-4</v>
      </c>
      <c r="J642" s="9">
        <f>[3]Analysis!J642</f>
        <v>2.4839980128015895E-3</v>
      </c>
      <c r="K642" s="9">
        <f>[3]Analysis!K642</f>
        <v>1.2635989891208086E-3</v>
      </c>
      <c r="L642" s="9">
        <f>[3]Analysis!L642</f>
        <v>1.3031989574408341E-3</v>
      </c>
      <c r="M642" s="9">
        <f>[3]Analysis!M642</f>
        <v>6.7211946230443008E-3</v>
      </c>
      <c r="N642" s="9">
        <f>[3]Analysis!N642</f>
        <v>6.7823945740843397E-3</v>
      </c>
      <c r="O642" s="9">
        <f>[3]Analysis!O642</f>
        <v>8.4707932233654207E-3</v>
      </c>
      <c r="P642" s="9">
        <f>[3]Analysis!P642</f>
        <v>7.0559943552045146E-3</v>
      </c>
      <c r="Q642" s="9">
        <f>[3]Analysis!Q642</f>
        <v>7.9005536795570559E-3</v>
      </c>
      <c r="R642" s="9">
        <f>[3]Analysis!R642</f>
        <v>7.9345952523237617E-3</v>
      </c>
      <c r="S642" s="9">
        <f>[3]Analysis!S642</f>
        <v>8.488231609414712E-3</v>
      </c>
      <c r="U642" s="1"/>
    </row>
    <row r="643" spans="1:21" x14ac:dyDescent="0.25">
      <c r="A643" s="9" t="s">
        <v>105</v>
      </c>
      <c r="B643" s="9" t="s">
        <v>43</v>
      </c>
      <c r="C643" s="9" t="s">
        <v>14</v>
      </c>
      <c r="D643" s="10" t="s">
        <v>5</v>
      </c>
      <c r="E643" s="9">
        <f>[3]Analysis!E643</f>
        <v>0</v>
      </c>
      <c r="F643" s="9">
        <f>[3]Analysis!F643</f>
        <v>0</v>
      </c>
      <c r="G643" s="9">
        <f>[3]Analysis!G643</f>
        <v>0</v>
      </c>
      <c r="H643" s="9">
        <f>[3]Analysis!H643</f>
        <v>0</v>
      </c>
      <c r="I643" s="9">
        <f>[3]Analysis!I643</f>
        <v>0</v>
      </c>
      <c r="J643" s="9">
        <f>[3]Analysis!J643</f>
        <v>0</v>
      </c>
      <c r="K643" s="9">
        <f>[3]Analysis!K643</f>
        <v>0</v>
      </c>
      <c r="L643" s="9">
        <f>[3]Analysis!L643</f>
        <v>0</v>
      </c>
      <c r="M643" s="9">
        <f>[3]Analysis!M643</f>
        <v>0</v>
      </c>
      <c r="N643" s="9">
        <f>[3]Analysis!N643</f>
        <v>0</v>
      </c>
      <c r="O643" s="9">
        <f>[3]Analysis!O643</f>
        <v>0</v>
      </c>
      <c r="P643" s="9">
        <f>[3]Analysis!P643</f>
        <v>0</v>
      </c>
      <c r="Q643" s="9">
        <f>[3]Analysis!Q643</f>
        <v>0</v>
      </c>
      <c r="R643" s="9">
        <f>[3]Analysis!R643</f>
        <v>0</v>
      </c>
      <c r="S643" s="9">
        <f>[3]Analysis!S643</f>
        <v>0</v>
      </c>
      <c r="U643" s="1"/>
    </row>
    <row r="644" spans="1:21" x14ac:dyDescent="0.25">
      <c r="A644" s="9" t="s">
        <v>105</v>
      </c>
      <c r="B644" s="9" t="s">
        <v>43</v>
      </c>
      <c r="C644" s="9" t="s">
        <v>14</v>
      </c>
      <c r="D644" s="9" t="s">
        <v>6</v>
      </c>
      <c r="E644" s="9">
        <f>[3]Analysis!E644</f>
        <v>0</v>
      </c>
      <c r="F644" s="9">
        <f>[3]Analysis!F644</f>
        <v>0</v>
      </c>
      <c r="G644" s="9">
        <f>[3]Analysis!G644</f>
        <v>0</v>
      </c>
      <c r="H644" s="9">
        <f>[3]Analysis!H644</f>
        <v>0</v>
      </c>
      <c r="I644" s="9">
        <f>[3]Analysis!I644</f>
        <v>0</v>
      </c>
      <c r="J644" s="9">
        <f>[3]Analysis!J644</f>
        <v>0</v>
      </c>
      <c r="K644" s="9">
        <f>[3]Analysis!K644</f>
        <v>0</v>
      </c>
      <c r="L644" s="9">
        <f>[3]Analysis!L644</f>
        <v>0</v>
      </c>
      <c r="M644" s="9">
        <f>[3]Analysis!M644</f>
        <v>0</v>
      </c>
      <c r="N644" s="9">
        <f>[3]Analysis!N644</f>
        <v>0</v>
      </c>
      <c r="O644" s="9">
        <f>[3]Analysis!O644</f>
        <v>0</v>
      </c>
      <c r="P644" s="9">
        <f>[3]Analysis!P644</f>
        <v>0</v>
      </c>
      <c r="Q644" s="9">
        <f>[3]Analysis!Q644</f>
        <v>0</v>
      </c>
      <c r="R644" s="9">
        <f>[3]Analysis!R644</f>
        <v>0</v>
      </c>
      <c r="S644" s="9">
        <f>[3]Analysis!S644</f>
        <v>0</v>
      </c>
      <c r="U644" s="1"/>
    </row>
    <row r="645" spans="1:21" x14ac:dyDescent="0.25">
      <c r="A645" s="9" t="s">
        <v>105</v>
      </c>
      <c r="B645" s="9" t="s">
        <v>43</v>
      </c>
      <c r="C645" s="9" t="s">
        <v>14</v>
      </c>
      <c r="D645" s="10" t="s">
        <v>7</v>
      </c>
      <c r="E645" s="9">
        <f>[3]Analysis!E645</f>
        <v>0</v>
      </c>
      <c r="F645" s="9">
        <f>[3]Analysis!F645</f>
        <v>0</v>
      </c>
      <c r="G645" s="9">
        <f>[3]Analysis!G645</f>
        <v>0</v>
      </c>
      <c r="H645" s="9">
        <f>[3]Analysis!H645</f>
        <v>0</v>
      </c>
      <c r="I645" s="9">
        <f>[3]Analysis!I645</f>
        <v>0</v>
      </c>
      <c r="J645" s="9">
        <f>[3]Analysis!J645</f>
        <v>0</v>
      </c>
      <c r="K645" s="9">
        <f>[3]Analysis!K645</f>
        <v>0</v>
      </c>
      <c r="L645" s="9">
        <f>[3]Analysis!L645</f>
        <v>0</v>
      </c>
      <c r="M645" s="9">
        <f>[3]Analysis!M645</f>
        <v>0</v>
      </c>
      <c r="N645" s="9">
        <f>[3]Analysis!N645</f>
        <v>0</v>
      </c>
      <c r="O645" s="9">
        <f>[3]Analysis!O645</f>
        <v>0</v>
      </c>
      <c r="P645" s="9">
        <f>[3]Analysis!P645</f>
        <v>0</v>
      </c>
      <c r="Q645" s="9">
        <f>[3]Analysis!Q645</f>
        <v>0</v>
      </c>
      <c r="R645" s="9">
        <f>[3]Analysis!R645</f>
        <v>0</v>
      </c>
      <c r="S645" s="9">
        <f>[3]Analysis!S645</f>
        <v>0</v>
      </c>
      <c r="U645" s="1"/>
    </row>
    <row r="646" spans="1:21" x14ac:dyDescent="0.25">
      <c r="A646" s="9" t="s">
        <v>105</v>
      </c>
      <c r="B646" s="9" t="s">
        <v>43</v>
      </c>
      <c r="C646" s="9" t="s">
        <v>14</v>
      </c>
      <c r="D646" s="10" t="s">
        <v>8</v>
      </c>
      <c r="E646" s="9">
        <f>[3]Analysis!E646</f>
        <v>0</v>
      </c>
      <c r="F646" s="9">
        <f>[3]Analysis!F646</f>
        <v>0</v>
      </c>
      <c r="G646" s="9">
        <f>[3]Analysis!G646</f>
        <v>0</v>
      </c>
      <c r="H646" s="9">
        <f>[3]Analysis!H646</f>
        <v>0</v>
      </c>
      <c r="I646" s="9">
        <f>[3]Analysis!I646</f>
        <v>0</v>
      </c>
      <c r="J646" s="9">
        <f>[3]Analysis!J646</f>
        <v>0</v>
      </c>
      <c r="K646" s="9">
        <f>[3]Analysis!K646</f>
        <v>0</v>
      </c>
      <c r="L646" s="9">
        <f>[3]Analysis!L646</f>
        <v>0</v>
      </c>
      <c r="M646" s="9">
        <f>[3]Analysis!M646</f>
        <v>0</v>
      </c>
      <c r="N646" s="9">
        <f>[3]Analysis!N646</f>
        <v>0</v>
      </c>
      <c r="O646" s="9">
        <f>[3]Analysis!O646</f>
        <v>0</v>
      </c>
      <c r="P646" s="9">
        <f>[3]Analysis!P646</f>
        <v>0</v>
      </c>
      <c r="Q646" s="9">
        <f>[3]Analysis!Q646</f>
        <v>0</v>
      </c>
      <c r="R646" s="9">
        <f>[3]Analysis!R646</f>
        <v>0</v>
      </c>
      <c r="S646" s="9">
        <f>[3]Analysis!S646</f>
        <v>0</v>
      </c>
      <c r="U646" s="1"/>
    </row>
    <row r="647" spans="1:21" x14ac:dyDescent="0.25">
      <c r="A647" s="9" t="s">
        <v>105</v>
      </c>
      <c r="B647" s="9" t="s">
        <v>43</v>
      </c>
      <c r="C647" s="9" t="s">
        <v>14</v>
      </c>
      <c r="D647" s="10" t="s">
        <v>9</v>
      </c>
      <c r="E647" s="9">
        <f>[3]Analysis!E647</f>
        <v>0</v>
      </c>
      <c r="F647" s="9">
        <f>[3]Analysis!F647</f>
        <v>0</v>
      </c>
      <c r="G647" s="9">
        <f>[3]Analysis!G647</f>
        <v>0</v>
      </c>
      <c r="H647" s="9">
        <f>[3]Analysis!H647</f>
        <v>0</v>
      </c>
      <c r="I647" s="9">
        <f>[3]Analysis!I647</f>
        <v>0</v>
      </c>
      <c r="J647" s="9">
        <f>[3]Analysis!J647</f>
        <v>0</v>
      </c>
      <c r="K647" s="9">
        <f>[3]Analysis!K647</f>
        <v>0</v>
      </c>
      <c r="L647" s="9">
        <f>[3]Analysis!L647</f>
        <v>0</v>
      </c>
      <c r="M647" s="9">
        <f>[3]Analysis!M647</f>
        <v>0</v>
      </c>
      <c r="N647" s="9">
        <f>[3]Analysis!N647</f>
        <v>0</v>
      </c>
      <c r="O647" s="9">
        <f>[3]Analysis!O647</f>
        <v>0</v>
      </c>
      <c r="P647" s="9">
        <f>[3]Analysis!P647</f>
        <v>0</v>
      </c>
      <c r="Q647" s="9">
        <f>[3]Analysis!Q647</f>
        <v>0</v>
      </c>
      <c r="R647" s="9">
        <f>[3]Analysis!R647</f>
        <v>0</v>
      </c>
      <c r="S647" s="9">
        <f>[3]Analysis!S647</f>
        <v>0</v>
      </c>
      <c r="U647" s="1"/>
    </row>
    <row r="648" spans="1:21" x14ac:dyDescent="0.25">
      <c r="A648" s="9" t="s">
        <v>105</v>
      </c>
      <c r="B648" s="9" t="s">
        <v>43</v>
      </c>
      <c r="C648" s="9" t="s">
        <v>14</v>
      </c>
      <c r="D648" s="10" t="s">
        <v>10</v>
      </c>
      <c r="E648" s="9">
        <f>[3]Analysis!E648</f>
        <v>0</v>
      </c>
      <c r="F648" s="9">
        <f>[3]Analysis!F648</f>
        <v>0</v>
      </c>
      <c r="G648" s="9">
        <f>[3]Analysis!G648</f>
        <v>0</v>
      </c>
      <c r="H648" s="9">
        <f>[3]Analysis!H648</f>
        <v>0</v>
      </c>
      <c r="I648" s="9">
        <f>[3]Analysis!I648</f>
        <v>0</v>
      </c>
      <c r="J648" s="9">
        <f>[3]Analysis!J648</f>
        <v>0</v>
      </c>
      <c r="K648" s="9">
        <f>[3]Analysis!K648</f>
        <v>0</v>
      </c>
      <c r="L648" s="9">
        <f>[3]Analysis!L648</f>
        <v>0</v>
      </c>
      <c r="M648" s="9">
        <f>[3]Analysis!M648</f>
        <v>0</v>
      </c>
      <c r="N648" s="9">
        <f>[3]Analysis!N648</f>
        <v>0</v>
      </c>
      <c r="O648" s="9">
        <f>[3]Analysis!O648</f>
        <v>0</v>
      </c>
      <c r="P648" s="9">
        <f>[3]Analysis!P648</f>
        <v>0</v>
      </c>
      <c r="Q648" s="9">
        <f>[3]Analysis!Q648</f>
        <v>0</v>
      </c>
      <c r="R648" s="9">
        <f>[3]Analysis!R648</f>
        <v>0</v>
      </c>
      <c r="S648" s="9">
        <f>[3]Analysis!S648</f>
        <v>0</v>
      </c>
      <c r="U648" s="1"/>
    </row>
    <row r="649" spans="1:21" x14ac:dyDescent="0.25">
      <c r="A649" s="9" t="s">
        <v>105</v>
      </c>
      <c r="B649" s="9" t="s">
        <v>43</v>
      </c>
      <c r="C649" s="9" t="s">
        <v>14</v>
      </c>
      <c r="D649" s="10" t="s">
        <v>11</v>
      </c>
      <c r="E649" s="9">
        <f>[3]Analysis!E649</f>
        <v>0</v>
      </c>
      <c r="F649" s="9">
        <f>[3]Analysis!F649</f>
        <v>0</v>
      </c>
      <c r="G649" s="9">
        <f>[3]Analysis!G649</f>
        <v>0</v>
      </c>
      <c r="H649" s="9">
        <f>[3]Analysis!H649</f>
        <v>0</v>
      </c>
      <c r="I649" s="9">
        <f>[3]Analysis!I649</f>
        <v>0</v>
      </c>
      <c r="J649" s="9">
        <f>[3]Analysis!J649</f>
        <v>0</v>
      </c>
      <c r="K649" s="9">
        <f>[3]Analysis!K649</f>
        <v>0</v>
      </c>
      <c r="L649" s="9">
        <f>[3]Analysis!L649</f>
        <v>0</v>
      </c>
      <c r="M649" s="9">
        <f>[3]Analysis!M649</f>
        <v>0</v>
      </c>
      <c r="N649" s="9">
        <f>[3]Analysis!N649</f>
        <v>0</v>
      </c>
      <c r="O649" s="9">
        <f>[3]Analysis!O649</f>
        <v>0</v>
      </c>
      <c r="P649" s="9">
        <f>[3]Analysis!P649</f>
        <v>0</v>
      </c>
      <c r="Q649" s="9">
        <f>[3]Analysis!Q649</f>
        <v>0</v>
      </c>
      <c r="R649" s="9">
        <f>[3]Analysis!R649</f>
        <v>0</v>
      </c>
      <c r="S649" s="9">
        <f>[3]Analysis!S649</f>
        <v>0</v>
      </c>
      <c r="U649" s="1"/>
    </row>
    <row r="650" spans="1:21" x14ac:dyDescent="0.25">
      <c r="A650" s="9" t="s">
        <v>105</v>
      </c>
      <c r="B650" s="9" t="s">
        <v>43</v>
      </c>
      <c r="C650" s="9" t="s">
        <v>14</v>
      </c>
      <c r="D650" s="10" t="s">
        <v>12</v>
      </c>
      <c r="E650" s="9">
        <f>[3]Analysis!E650</f>
        <v>0</v>
      </c>
      <c r="F650" s="9">
        <f>[3]Analysis!F650</f>
        <v>0</v>
      </c>
      <c r="G650" s="9">
        <f>[3]Analysis!G650</f>
        <v>0</v>
      </c>
      <c r="H650" s="9">
        <f>[3]Analysis!H650</f>
        <v>0</v>
      </c>
      <c r="I650" s="9">
        <f>[3]Analysis!I650</f>
        <v>0</v>
      </c>
      <c r="J650" s="9">
        <f>[3]Analysis!J650</f>
        <v>0</v>
      </c>
      <c r="K650" s="9">
        <f>[3]Analysis!K650</f>
        <v>0</v>
      </c>
      <c r="L650" s="9">
        <f>[3]Analysis!L650</f>
        <v>0</v>
      </c>
      <c r="M650" s="9">
        <f>[3]Analysis!M650</f>
        <v>0</v>
      </c>
      <c r="N650" s="9">
        <f>[3]Analysis!N650</f>
        <v>0</v>
      </c>
      <c r="O650" s="9">
        <f>[3]Analysis!O650</f>
        <v>0</v>
      </c>
      <c r="P650" s="9">
        <f>[3]Analysis!P650</f>
        <v>0</v>
      </c>
      <c r="Q650" s="9">
        <f>[3]Analysis!Q650</f>
        <v>0</v>
      </c>
      <c r="R650" s="9">
        <f>[3]Analysis!R650</f>
        <v>0</v>
      </c>
      <c r="S650" s="9">
        <f>[3]Analysis!S650</f>
        <v>0</v>
      </c>
      <c r="U650" s="1"/>
    </row>
    <row r="651" spans="1:21" x14ac:dyDescent="0.25">
      <c r="A651" s="9" t="s">
        <v>105</v>
      </c>
      <c r="B651" s="9" t="s">
        <v>43</v>
      </c>
      <c r="C651" s="9" t="s">
        <v>14</v>
      </c>
      <c r="D651" s="10" t="s">
        <v>13</v>
      </c>
      <c r="E651" s="9">
        <f>[3]Analysis!E651</f>
        <v>0</v>
      </c>
      <c r="F651" s="9">
        <f>[3]Analysis!F651</f>
        <v>0</v>
      </c>
      <c r="G651" s="9">
        <f>[3]Analysis!G651</f>
        <v>0</v>
      </c>
      <c r="H651" s="9">
        <f>[3]Analysis!H651</f>
        <v>0</v>
      </c>
      <c r="I651" s="9">
        <f>[3]Analysis!I651</f>
        <v>0</v>
      </c>
      <c r="J651" s="9">
        <f>[3]Analysis!J651</f>
        <v>0</v>
      </c>
      <c r="K651" s="9">
        <f>[3]Analysis!K651</f>
        <v>0</v>
      </c>
      <c r="L651" s="9">
        <f>[3]Analysis!L651</f>
        <v>0</v>
      </c>
      <c r="M651" s="9">
        <f>[3]Analysis!M651</f>
        <v>0</v>
      </c>
      <c r="N651" s="9">
        <f>[3]Analysis!N651</f>
        <v>0</v>
      </c>
      <c r="O651" s="9">
        <f>[3]Analysis!O651</f>
        <v>0</v>
      </c>
      <c r="P651" s="9">
        <f>[3]Analysis!P651</f>
        <v>0</v>
      </c>
      <c r="Q651" s="9">
        <f>[3]Analysis!Q651</f>
        <v>0</v>
      </c>
      <c r="R651" s="9">
        <f>[3]Analysis!R651</f>
        <v>0</v>
      </c>
      <c r="S651" s="9">
        <f>[3]Analysis!S651</f>
        <v>0</v>
      </c>
      <c r="U651" s="1"/>
    </row>
  </sheetData>
  <mergeCells count="1">
    <mergeCell ref="E2:S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75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25.7109375" bestFit="1" customWidth="1"/>
    <col min="2" max="2" width="31.140625" customWidth="1"/>
    <col min="3" max="3" width="16.5703125" customWidth="1"/>
    <col min="4" max="6" width="11.28515625" bestFit="1" customWidth="1"/>
    <col min="7" max="7" width="15.85546875" bestFit="1" customWidth="1"/>
    <col min="8" max="17" width="11.28515625" bestFit="1" customWidth="1"/>
    <col min="18" max="28" width="9.140625" customWidth="1"/>
  </cols>
  <sheetData>
    <row r="1" spans="1:18" x14ac:dyDescent="0.25">
      <c r="A1" s="3" t="s">
        <v>231</v>
      </c>
      <c r="B1" s="3"/>
    </row>
    <row r="2" spans="1:18" x14ac:dyDescent="0.25">
      <c r="A2" s="3"/>
      <c r="B2" s="3"/>
    </row>
    <row r="3" spans="1:18" x14ac:dyDescent="0.25">
      <c r="A3" t="s">
        <v>107</v>
      </c>
      <c r="C3" s="3" t="s">
        <v>108</v>
      </c>
      <c r="D3" s="3" t="s">
        <v>109</v>
      </c>
      <c r="E3" s="3" t="s">
        <v>110</v>
      </c>
      <c r="F3" s="3" t="s">
        <v>111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3" t="s">
        <v>117</v>
      </c>
      <c r="M3" s="3" t="s">
        <v>118</v>
      </c>
      <c r="N3" s="3" t="s">
        <v>119</v>
      </c>
      <c r="O3" s="3" t="s">
        <v>120</v>
      </c>
      <c r="P3" s="3" t="s">
        <v>121</v>
      </c>
      <c r="Q3" s="3" t="s">
        <v>122</v>
      </c>
      <c r="R3">
        <v>2020</v>
      </c>
    </row>
    <row r="4" spans="1:18" ht="18.75" x14ac:dyDescent="0.25">
      <c r="A4" s="3" t="s">
        <v>7</v>
      </c>
      <c r="B4" s="7" t="s">
        <v>123</v>
      </c>
      <c r="C4" s="8">
        <f>[2]TFC!C3</f>
        <v>7.3247759987000007</v>
      </c>
      <c r="D4" s="8">
        <f>[2]TFC!D3</f>
        <v>8.4892679992999991</v>
      </c>
      <c r="E4" s="8">
        <f>[2]TFC!E3</f>
        <v>9.7960824031000016</v>
      </c>
      <c r="F4" s="8">
        <f>[2]TFC!F3</f>
        <v>10.389423599300001</v>
      </c>
      <c r="G4" s="8">
        <f>[2]TFC!G3</f>
        <v>11.1853296025999</v>
      </c>
      <c r="H4" s="8">
        <f>[2]TFC!H3</f>
        <v>12.573543600400001</v>
      </c>
      <c r="I4" s="8">
        <f>[2]TFC!I3</f>
        <v>14.056743596700001</v>
      </c>
      <c r="J4" s="8">
        <f>[2]TFC!J3</f>
        <v>15.016237199999999</v>
      </c>
      <c r="K4" s="8">
        <f>[2]TFC!K3</f>
        <v>16.3522008003</v>
      </c>
      <c r="L4" s="8">
        <f>[2]TFC!L3</f>
        <v>17.564144397</v>
      </c>
      <c r="M4" s="8">
        <f>[2]TFC!M3</f>
        <v>17.693963998000001</v>
      </c>
      <c r="N4" s="8">
        <f>[2]TFC!N3</f>
        <v>18.731376000899999</v>
      </c>
      <c r="O4" s="8">
        <f>[2]TFC!O3</f>
        <v>20.4388377147</v>
      </c>
      <c r="P4" s="8">
        <f>[2]TFC!P3</f>
        <v>22.400043394299999</v>
      </c>
      <c r="Q4" s="8">
        <f>[2]TFC!Q3</f>
        <v>23.644632312100001</v>
      </c>
      <c r="R4" s="21">
        <f>[2]TFC!R3</f>
        <v>24.7405051476</v>
      </c>
    </row>
    <row r="5" spans="1:18" ht="18.75" x14ac:dyDescent="0.25">
      <c r="A5" s="3" t="s">
        <v>7</v>
      </c>
      <c r="B5" s="7" t="s">
        <v>124</v>
      </c>
      <c r="C5" s="8">
        <f>[2]TFC!C4</f>
        <v>3.0307090647999999</v>
      </c>
      <c r="D5" s="8">
        <f>[2]TFC!D4</f>
        <v>3.4212221835999896</v>
      </c>
      <c r="E5" s="8">
        <f>[2]TFC!E4</f>
        <v>4.2205986547000007</v>
      </c>
      <c r="F5" s="8">
        <f>[2]TFC!F4</f>
        <v>4.6324175488000003</v>
      </c>
      <c r="G5" s="8">
        <f>[2]TFC!G4</f>
        <v>5.0476177736999999</v>
      </c>
      <c r="H5" s="8">
        <f>[2]TFC!H4</f>
        <v>6.0314652808000009</v>
      </c>
      <c r="I5" s="8">
        <f>[2]TFC!I4</f>
        <v>6.5522922858999992</v>
      </c>
      <c r="J5" s="8">
        <f>[2]TFC!J4</f>
        <v>6.8753079669999995</v>
      </c>
      <c r="K5" s="8">
        <f>[2]TFC!K4</f>
        <v>7.7213934678000005</v>
      </c>
      <c r="L5" s="8">
        <f>[2]TFC!L4</f>
        <v>8.2423367025000012</v>
      </c>
      <c r="M5" s="8">
        <f>[2]TFC!M4</f>
        <v>8.0993953017999996</v>
      </c>
      <c r="N5" s="8">
        <f>[2]TFC!N4</f>
        <v>8.553761227899999</v>
      </c>
      <c r="O5" s="8">
        <f>[2]TFC!O4</f>
        <v>9.4713021951999998</v>
      </c>
      <c r="P5" s="8">
        <f>[2]TFC!P4</f>
        <v>11.4421620283</v>
      </c>
      <c r="Q5" s="8">
        <f>[2]TFC!Q4</f>
        <v>12.490876829599999</v>
      </c>
      <c r="R5" s="21">
        <f>[2]TFC!R4</f>
        <v>13.298454312400001</v>
      </c>
    </row>
    <row r="6" spans="1:18" ht="18.75" x14ac:dyDescent="0.25">
      <c r="A6" s="3" t="s">
        <v>7</v>
      </c>
      <c r="B6" s="7" t="s">
        <v>125</v>
      </c>
      <c r="C6" s="8">
        <f>[2]TFC!C5</f>
        <v>2.0260830008999999</v>
      </c>
      <c r="D6" s="8">
        <f>[2]TFC!D5</f>
        <v>2.269715003</v>
      </c>
      <c r="E6" s="8">
        <f>[2]TFC!E5</f>
        <v>2.4567840028999997</v>
      </c>
      <c r="F6" s="8">
        <f>[2]TFC!F5</f>
        <v>2.5536509969000001</v>
      </c>
      <c r="G6" s="8">
        <f>[2]TFC!G5</f>
        <v>2.7242419953999999</v>
      </c>
      <c r="H6" s="8">
        <f>[2]TFC!H5</f>
        <v>3.0813540001999997</v>
      </c>
      <c r="I6" s="8">
        <f>[2]TFC!I5</f>
        <v>3.4165140014000004</v>
      </c>
      <c r="J6" s="8">
        <f>[2]TFC!J5</f>
        <v>3.7762830039000002</v>
      </c>
      <c r="K6" s="8">
        <f>[2]TFC!K5</f>
        <v>4.2148449993000003</v>
      </c>
      <c r="L6" s="8">
        <f>[2]TFC!L5</f>
        <v>4.4152999983000001</v>
      </c>
      <c r="M6" s="8">
        <f>[2]TFC!M5</f>
        <v>4.7282140029999997</v>
      </c>
      <c r="N6" s="8">
        <f>[2]TFC!N5</f>
        <v>5.1608919952000001</v>
      </c>
      <c r="O6" s="8">
        <f>[2]TFC!O5</f>
        <v>5.5364602392999993</v>
      </c>
      <c r="P6" s="8">
        <f>[2]TFC!P5</f>
        <v>6.1161050142000013</v>
      </c>
      <c r="Q6" s="8">
        <f>[2]TFC!Q5</f>
        <v>6.4166135850000003</v>
      </c>
      <c r="R6" s="21">
        <f>[2]TFC!R5</f>
        <v>6.9060259576999998</v>
      </c>
    </row>
    <row r="7" spans="1:18" ht="18.75" x14ac:dyDescent="0.25">
      <c r="A7" s="3" t="s">
        <v>7</v>
      </c>
      <c r="B7" s="7" t="s">
        <v>126</v>
      </c>
      <c r="C7" s="8">
        <f>[2]TFC!C6</f>
        <v>0</v>
      </c>
      <c r="D7" s="8">
        <f>[2]TFC!D6</f>
        <v>0</v>
      </c>
      <c r="E7" s="8">
        <f>[2]TFC!E6</f>
        <v>0</v>
      </c>
      <c r="F7" s="8">
        <f>[2]TFC!F6</f>
        <v>0</v>
      </c>
      <c r="G7" s="8">
        <f>[2]TFC!G6</f>
        <v>0</v>
      </c>
      <c r="H7" s="8">
        <f>[2]TFC!H6</f>
        <v>0</v>
      </c>
      <c r="I7" s="8">
        <f>[2]TFC!I6</f>
        <v>0</v>
      </c>
      <c r="J7" s="8">
        <f>[2]TFC!J6</f>
        <v>0</v>
      </c>
      <c r="K7" s="8">
        <f>[2]TFC!K6</f>
        <v>0</v>
      </c>
      <c r="L7" s="8">
        <f>[2]TFC!L6</f>
        <v>0</v>
      </c>
      <c r="M7" s="8">
        <f>[2]TFC!M6</f>
        <v>0</v>
      </c>
      <c r="N7" s="8">
        <f>[2]TFC!N6</f>
        <v>0</v>
      </c>
      <c r="O7" s="8">
        <f>[2]TFC!O6</f>
        <v>0</v>
      </c>
      <c r="P7" s="8">
        <f>[2]TFC!P6</f>
        <v>0</v>
      </c>
      <c r="Q7" s="8">
        <f>[2]TFC!Q6</f>
        <v>0</v>
      </c>
      <c r="R7" s="21">
        <f>[2]TFC!R6</f>
        <v>0</v>
      </c>
    </row>
    <row r="8" spans="1:18" ht="18.75" x14ac:dyDescent="0.25">
      <c r="A8" s="3" t="s">
        <v>7</v>
      </c>
      <c r="B8" s="7" t="s">
        <v>127</v>
      </c>
      <c r="C8" s="8">
        <f>[2]TFC!C7</f>
        <v>10.902384683300001</v>
      </c>
      <c r="D8" s="8">
        <f>[2]TFC!D7</f>
        <v>11.804031983899998</v>
      </c>
      <c r="E8" s="8">
        <f>[2]TFC!E7</f>
        <v>12.553251005499998</v>
      </c>
      <c r="F8" s="8">
        <f>[2]TFC!F7</f>
        <v>12.843512897899998</v>
      </c>
      <c r="G8" s="8">
        <f>[2]TFC!G7</f>
        <v>13.313539591299998</v>
      </c>
      <c r="H8" s="8">
        <f>[2]TFC!H7</f>
        <v>14.398565885099972</v>
      </c>
      <c r="I8" s="8">
        <f>[2]TFC!I7</f>
        <v>14.984467125399998</v>
      </c>
      <c r="J8" s="8">
        <f>[2]TFC!J7</f>
        <v>15.847896880199977</v>
      </c>
      <c r="K8" s="8">
        <f>[2]TFC!K7</f>
        <v>16.715320796299984</v>
      </c>
      <c r="L8" s="8">
        <f>[2]TFC!L7</f>
        <v>17.438965034500001</v>
      </c>
      <c r="M8" s="8">
        <f>[2]TFC!M7</f>
        <v>18.65898499779999</v>
      </c>
      <c r="N8" s="8">
        <f>[2]TFC!N7</f>
        <v>19.20419021939999</v>
      </c>
      <c r="O8" s="8">
        <f>[2]TFC!O7</f>
        <v>19.721978428400003</v>
      </c>
      <c r="P8" s="8">
        <f>[2]TFC!P7</f>
        <v>21.342011284199998</v>
      </c>
      <c r="Q8" s="8">
        <f>[2]TFC!Q7</f>
        <v>21.463205356900001</v>
      </c>
      <c r="R8" s="21">
        <f>[2]TFC!R7</f>
        <v>21.833718801799961</v>
      </c>
    </row>
    <row r="9" spans="1:18" ht="18.75" x14ac:dyDescent="0.25">
      <c r="A9" s="3" t="s">
        <v>7</v>
      </c>
      <c r="B9" s="7" t="s">
        <v>128</v>
      </c>
      <c r="C9" s="8">
        <f>[2]TFC!C8</f>
        <v>6.7818726001999998</v>
      </c>
      <c r="D9" s="8">
        <f>[2]TFC!D8</f>
        <v>6.6608607996999991</v>
      </c>
      <c r="E9" s="8">
        <f>[2]TFC!E8</f>
        <v>6.0761862000000004</v>
      </c>
      <c r="F9" s="8">
        <f>[2]TFC!F8</f>
        <v>5.4868315993999994</v>
      </c>
      <c r="G9" s="8">
        <f>[2]TFC!G8</f>
        <v>5.1126168012999997</v>
      </c>
      <c r="H9" s="8">
        <f>[2]TFC!H8</f>
        <v>4.6810371992999995</v>
      </c>
      <c r="I9" s="8">
        <f>[2]TFC!I8</f>
        <v>4.2912658013999989</v>
      </c>
      <c r="J9" s="8">
        <f>[2]TFC!J8</f>
        <v>3.9563900002000003</v>
      </c>
      <c r="K9" s="8">
        <f>[2]TFC!K8</f>
        <v>3.5796096022000001</v>
      </c>
      <c r="L9" s="8">
        <f>[2]TFC!L8</f>
        <v>3.4940606005000001</v>
      </c>
      <c r="M9" s="8">
        <f>[2]TFC!M8</f>
        <v>3.3771549999000001</v>
      </c>
      <c r="N9" s="8">
        <f>[2]TFC!N8</f>
        <v>3.1407033974000003</v>
      </c>
      <c r="O9" s="8">
        <f>[2]TFC!O8</f>
        <v>3.1069369893999998</v>
      </c>
      <c r="P9" s="8">
        <f>[2]TFC!P8</f>
        <v>3.0731809898</v>
      </c>
      <c r="Q9" s="8">
        <f>[2]TFC!Q8</f>
        <v>3.0731708283999999</v>
      </c>
      <c r="R9" s="21">
        <f>[2]TFC!R8</f>
        <v>3.0731919885000001</v>
      </c>
    </row>
    <row r="10" spans="1:18" ht="18.75" x14ac:dyDescent="0.25">
      <c r="A10" s="3" t="s">
        <v>7</v>
      </c>
      <c r="B10" s="7" t="s">
        <v>129</v>
      </c>
      <c r="C10" s="8">
        <f>[2]TFC!C9</f>
        <v>21.598941358599994</v>
      </c>
      <c r="D10" s="8">
        <f>[2]TFC!D9</f>
        <v>22.856323567200004</v>
      </c>
      <c r="E10" s="8">
        <f>[2]TFC!E9</f>
        <v>23.872342068799998</v>
      </c>
      <c r="F10" s="8">
        <f>[2]TFC!F9</f>
        <v>25.239654476600002</v>
      </c>
      <c r="G10" s="8">
        <f>[2]TFC!G9</f>
        <v>26.6520349434</v>
      </c>
      <c r="H10" s="8">
        <f>[2]TFC!H9</f>
        <v>28.408952428499997</v>
      </c>
      <c r="I10" s="8">
        <f>[2]TFC!I9</f>
        <v>30.043255774399999</v>
      </c>
      <c r="J10" s="8">
        <f>[2]TFC!J9</f>
        <v>30.756996690099999</v>
      </c>
      <c r="K10" s="8">
        <f>[2]TFC!K9</f>
        <v>30.5733790578</v>
      </c>
      <c r="L10" s="8">
        <f>[2]TFC!L9</f>
        <v>30.682173629499999</v>
      </c>
      <c r="M10" s="8">
        <f>[2]TFC!M9</f>
        <v>30.315020170900002</v>
      </c>
      <c r="N10" s="8">
        <f>[2]TFC!N9</f>
        <v>28.345845310999998</v>
      </c>
      <c r="O10" s="8">
        <f>[2]TFC!O9</f>
        <v>25.797289604000003</v>
      </c>
      <c r="P10" s="8">
        <f>[2]TFC!P9</f>
        <v>23.115521631299991</v>
      </c>
      <c r="Q10" s="8">
        <f>[2]TFC!Q9</f>
        <v>21.841886453400001</v>
      </c>
      <c r="R10" s="21">
        <f>[2]TFC!R9</f>
        <v>21.830658506800003</v>
      </c>
    </row>
    <row r="11" spans="1:18" ht="18.75" x14ac:dyDescent="0.25">
      <c r="A11" s="3" t="s">
        <v>9</v>
      </c>
      <c r="B11" s="7" t="s">
        <v>123</v>
      </c>
      <c r="C11" s="8">
        <f>[2]TFC!C10</f>
        <v>1.7356723763999999</v>
      </c>
      <c r="D11" s="8">
        <f>[2]TFC!D10</f>
        <v>1.9320925355</v>
      </c>
      <c r="E11" s="8">
        <f>[2]TFC!E10</f>
        <v>2.0958563536999999</v>
      </c>
      <c r="F11" s="8">
        <f>[2]TFC!F10</f>
        <v>2.2106625880999999</v>
      </c>
      <c r="G11" s="8">
        <f>[2]TFC!G10</f>
        <v>2.3739597875</v>
      </c>
      <c r="H11" s="8">
        <f>[2]TFC!H10</f>
        <v>2.5921771433000003</v>
      </c>
      <c r="I11" s="8">
        <f>[2]TFC!I10</f>
        <v>2.792494091</v>
      </c>
      <c r="J11" s="8">
        <f>[2]TFC!J10</f>
        <v>2.9678017877</v>
      </c>
      <c r="K11" s="8">
        <f>[2]TFC!K10</f>
        <v>3.1073674259000001</v>
      </c>
      <c r="L11" s="8">
        <f>[2]TFC!L10</f>
        <v>3.4745692000999999</v>
      </c>
      <c r="M11" s="8">
        <f>[2]TFC!M10</f>
        <v>3.6632428204000003</v>
      </c>
      <c r="N11" s="8">
        <f>[2]TFC!N10</f>
        <v>3.8952611793999998</v>
      </c>
      <c r="O11" s="8">
        <f>[2]TFC!O10</f>
        <v>4.1171155873999998</v>
      </c>
      <c r="P11" s="8">
        <f>[2]TFC!P10</f>
        <v>4.4184194282</v>
      </c>
      <c r="Q11" s="8">
        <f>[2]TFC!Q10</f>
        <v>4.5587040321000005</v>
      </c>
      <c r="R11" s="21">
        <f>[2]TFC!R10</f>
        <v>4.2558861816000002</v>
      </c>
    </row>
    <row r="12" spans="1:18" ht="18.75" x14ac:dyDescent="0.25">
      <c r="A12" s="3" t="s">
        <v>9</v>
      </c>
      <c r="B12" s="7" t="s">
        <v>124</v>
      </c>
      <c r="C12" s="8">
        <f>[2]TFC!C11</f>
        <v>0.81330557790000002</v>
      </c>
      <c r="D12" s="8">
        <f>[2]TFC!D11</f>
        <v>0.86356448199999991</v>
      </c>
      <c r="E12" s="8">
        <f>[2]TFC!E11</f>
        <v>0.95547322449999994</v>
      </c>
      <c r="F12" s="8">
        <f>[2]TFC!F11</f>
        <v>0.9819609561</v>
      </c>
      <c r="G12" s="8">
        <f>[2]TFC!G11</f>
        <v>1.0247056385</v>
      </c>
      <c r="H12" s="8">
        <f>[2]TFC!H11</f>
        <v>1.0818347715000001</v>
      </c>
      <c r="I12" s="8">
        <f>[2]TFC!I11</f>
        <v>1.3206721801000001</v>
      </c>
      <c r="J12" s="8">
        <f>[2]TFC!J11</f>
        <v>1.4486016461</v>
      </c>
      <c r="K12" s="8">
        <f>[2]TFC!K11</f>
        <v>1.5083312132</v>
      </c>
      <c r="L12" s="8">
        <f>[2]TFC!L11</f>
        <v>1.5257556027999999</v>
      </c>
      <c r="M12" s="8">
        <f>[2]TFC!M11</f>
        <v>1.6252878926999998</v>
      </c>
      <c r="N12" s="8">
        <f>[2]TFC!N11</f>
        <v>1.7597570397000002</v>
      </c>
      <c r="O12" s="8">
        <f>[2]TFC!O11</f>
        <v>1.8281204834</v>
      </c>
      <c r="P12" s="8">
        <f>[2]TFC!P11</f>
        <v>1.9027781947000002</v>
      </c>
      <c r="Q12" s="8">
        <f>[2]TFC!Q11</f>
        <v>1.9944077654999999</v>
      </c>
      <c r="R12" s="21">
        <f>[2]TFC!R11</f>
        <v>1.901872682</v>
      </c>
    </row>
    <row r="13" spans="1:18" ht="18.75" x14ac:dyDescent="0.25">
      <c r="A13" s="3" t="s">
        <v>9</v>
      </c>
      <c r="B13" s="7" t="s">
        <v>125</v>
      </c>
      <c r="C13" s="8">
        <f>[2]TFC!C12</f>
        <v>4.0359998000000005E-3</v>
      </c>
      <c r="D13" s="8">
        <f>[2]TFC!D12</f>
        <v>4.843801E-3</v>
      </c>
      <c r="E13" s="8">
        <f>[2]TFC!E12</f>
        <v>6.9427987999999994E-3</v>
      </c>
      <c r="F13" s="8">
        <f>[2]TFC!F12</f>
        <v>6.9879994999999997E-3</v>
      </c>
      <c r="G13" s="8">
        <f>[2]TFC!G12</f>
        <v>9.3429991000000007E-3</v>
      </c>
      <c r="H13" s="8">
        <f>[2]TFC!H12</f>
        <v>1.2228998E-2</v>
      </c>
      <c r="I13" s="8">
        <f>[2]TFC!I12</f>
        <v>1.4727002000000001E-2</v>
      </c>
      <c r="J13" s="8">
        <f>[2]TFC!J12</f>
        <v>1.9521001100000001E-2</v>
      </c>
      <c r="K13" s="8">
        <f>[2]TFC!K12</f>
        <v>1.8702540300000001E-2</v>
      </c>
      <c r="L13" s="8">
        <f>[2]TFC!L12</f>
        <v>2.31659998E-2</v>
      </c>
      <c r="M13" s="8">
        <f>[2]TFC!M12</f>
        <v>2.77415986E-2</v>
      </c>
      <c r="N13" s="8">
        <f>[2]TFC!N12</f>
        <v>2.9635472499999999E-2</v>
      </c>
      <c r="O13" s="8">
        <f>[2]TFC!O12</f>
        <v>3.5568729099999995E-2</v>
      </c>
      <c r="P13" s="8">
        <f>[2]TFC!P12</f>
        <v>4.1945120900000001E-2</v>
      </c>
      <c r="Q13" s="8">
        <f>[2]TFC!Q12</f>
        <v>4.6269545199999998E-2</v>
      </c>
      <c r="R13" s="21">
        <f>[2]TFC!R12</f>
        <v>5.31947719E-2</v>
      </c>
    </row>
    <row r="14" spans="1:18" ht="18.75" x14ac:dyDescent="0.25">
      <c r="A14" s="3" t="s">
        <v>9</v>
      </c>
      <c r="B14" s="7" t="s">
        <v>126</v>
      </c>
      <c r="C14" s="8">
        <f>[2]TFC!C13</f>
        <v>0</v>
      </c>
      <c r="D14" s="8">
        <f>[2]TFC!D13</f>
        <v>0</v>
      </c>
      <c r="E14" s="8">
        <f>[2]TFC!E13</f>
        <v>0</v>
      </c>
      <c r="F14" s="8">
        <f>[2]TFC!F13</f>
        <v>0</v>
      </c>
      <c r="G14" s="8">
        <f>[2]TFC!G13</f>
        <v>0</v>
      </c>
      <c r="H14" s="8">
        <f>[2]TFC!H13</f>
        <v>0</v>
      </c>
      <c r="I14" s="8">
        <f>[2]TFC!I13</f>
        <v>0</v>
      </c>
      <c r="J14" s="8">
        <f>[2]TFC!J13</f>
        <v>0</v>
      </c>
      <c r="K14" s="8">
        <f>[2]TFC!K13</f>
        <v>0</v>
      </c>
      <c r="L14" s="8">
        <f>[2]TFC!L13</f>
        <v>0</v>
      </c>
      <c r="M14" s="8">
        <f>[2]TFC!M13</f>
        <v>0</v>
      </c>
      <c r="N14" s="8">
        <f>[2]TFC!N13</f>
        <v>0</v>
      </c>
      <c r="O14" s="8">
        <f>[2]TFC!O13</f>
        <v>0</v>
      </c>
      <c r="P14" s="8">
        <f>[2]TFC!P13</f>
        <v>0</v>
      </c>
      <c r="Q14" s="8">
        <f>[2]TFC!Q13</f>
        <v>0</v>
      </c>
      <c r="R14" s="21">
        <f>[2]TFC!R13</f>
        <v>0</v>
      </c>
    </row>
    <row r="15" spans="1:18" ht="18.75" x14ac:dyDescent="0.25">
      <c r="A15" s="3" t="s">
        <v>9</v>
      </c>
      <c r="B15" s="7" t="s">
        <v>127</v>
      </c>
      <c r="C15" s="8">
        <f>[2]TFC!C14</f>
        <v>4.1444877050999995</v>
      </c>
      <c r="D15" s="8">
        <f>[2]TFC!D14</f>
        <v>4.4294406139999998</v>
      </c>
      <c r="E15" s="8">
        <f>[2]TFC!E14</f>
        <v>4.7675603644000004</v>
      </c>
      <c r="F15" s="8">
        <f>[2]TFC!F14</f>
        <v>4.9985353228999996</v>
      </c>
      <c r="G15" s="8">
        <f>[2]TFC!G14</f>
        <v>5.1859860332999999</v>
      </c>
      <c r="H15" s="8">
        <f>[2]TFC!H14</f>
        <v>5.444816692999999</v>
      </c>
      <c r="I15" s="8">
        <f>[2]TFC!I14</f>
        <v>5.7101348870999997</v>
      </c>
      <c r="J15" s="8">
        <f>[2]TFC!J14</f>
        <v>5.9223316623000004</v>
      </c>
      <c r="K15" s="8">
        <f>[2]TFC!K14</f>
        <v>5.9055138016000006</v>
      </c>
      <c r="L15" s="8">
        <f>[2]TFC!L14</f>
        <v>6.1144103818000008</v>
      </c>
      <c r="M15" s="8">
        <f>[2]TFC!M14</f>
        <v>6.6888496370999997</v>
      </c>
      <c r="N15" s="8">
        <f>[2]TFC!N14</f>
        <v>6.907160329099999</v>
      </c>
      <c r="O15" s="8">
        <f>[2]TFC!O14</f>
        <v>7.3252072431000004</v>
      </c>
      <c r="P15" s="8">
        <f>[2]TFC!P14</f>
        <v>7.7449848922999998</v>
      </c>
      <c r="Q15" s="8">
        <f>[2]TFC!Q14</f>
        <v>7.7771316662000007</v>
      </c>
      <c r="R15" s="21">
        <f>[2]TFC!R14</f>
        <v>7.3607666064999995</v>
      </c>
    </row>
    <row r="16" spans="1:18" ht="18.75" x14ac:dyDescent="0.25">
      <c r="A16" s="3" t="s">
        <v>9</v>
      </c>
      <c r="B16" s="7" t="s">
        <v>128</v>
      </c>
      <c r="C16" s="8">
        <f>[2]TFC!C15</f>
        <v>5.2741395510000002</v>
      </c>
      <c r="D16" s="8">
        <f>[2]TFC!D15</f>
        <v>5.3844821207000004</v>
      </c>
      <c r="E16" s="8">
        <f>[2]TFC!E15</f>
        <v>5.4825021844999995</v>
      </c>
      <c r="F16" s="8">
        <f>[2]TFC!F15</f>
        <v>5.5603568105999992</v>
      </c>
      <c r="G16" s="8">
        <f>[2]TFC!G15</f>
        <v>5.5972120219999999</v>
      </c>
      <c r="H16" s="8">
        <f>[2]TFC!H15</f>
        <v>5.7130380479000005</v>
      </c>
      <c r="I16" s="8">
        <f>[2]TFC!I15</f>
        <v>5.7484174331999993</v>
      </c>
      <c r="J16" s="8">
        <f>[2]TFC!J15</f>
        <v>5.857365991</v>
      </c>
      <c r="K16" s="8">
        <f>[2]TFC!K15</f>
        <v>6.0383085677999997</v>
      </c>
      <c r="L16" s="8">
        <f>[2]TFC!L15</f>
        <v>6.1580818376000002</v>
      </c>
      <c r="M16" s="8">
        <f>[2]TFC!M15</f>
        <v>6.3269374703000008</v>
      </c>
      <c r="N16" s="8">
        <f>[2]TFC!N15</f>
        <v>6.4443299120999997</v>
      </c>
      <c r="O16" s="8">
        <f>[2]TFC!O15</f>
        <v>6.6206653173999994</v>
      </c>
      <c r="P16" s="8">
        <f>[2]TFC!P15</f>
        <v>6.8329163031000002</v>
      </c>
      <c r="Q16" s="8">
        <f>[2]TFC!Q15</f>
        <v>6.8883593113000003</v>
      </c>
      <c r="R16" s="21">
        <f>[2]TFC!R15</f>
        <v>7.0633513190999997</v>
      </c>
    </row>
    <row r="17" spans="1:18" ht="18.75" x14ac:dyDescent="0.25">
      <c r="A17" s="3" t="s">
        <v>9</v>
      </c>
      <c r="B17" s="7" t="s">
        <v>129</v>
      </c>
      <c r="C17" s="8">
        <f>[2]TFC!C16</f>
        <v>1.9450564675999997</v>
      </c>
      <c r="D17" s="8">
        <f>[2]TFC!D16</f>
        <v>2.1005048489</v>
      </c>
      <c r="E17" s="8">
        <f>[2]TFC!E16</f>
        <v>2.3335222535999995</v>
      </c>
      <c r="F17" s="8">
        <f>[2]TFC!F16</f>
        <v>2.7802267000000001</v>
      </c>
      <c r="G17" s="8">
        <f>[2]TFC!G16</f>
        <v>3.2731863810999999</v>
      </c>
      <c r="H17" s="8">
        <f>[2]TFC!H16</f>
        <v>3.7337395768000001</v>
      </c>
      <c r="I17" s="8">
        <f>[2]TFC!I16</f>
        <v>3.9969156240999992</v>
      </c>
      <c r="J17" s="8">
        <f>[2]TFC!J16</f>
        <v>3.9563557772000006</v>
      </c>
      <c r="K17" s="8">
        <f>[2]TFC!K16</f>
        <v>4.2635236333000002</v>
      </c>
      <c r="L17" s="8">
        <f>[2]TFC!L16</f>
        <v>4.5646360911999988</v>
      </c>
      <c r="M17" s="8">
        <f>[2]TFC!M16</f>
        <v>4.5264612928000005</v>
      </c>
      <c r="N17" s="8">
        <f>[2]TFC!N16</f>
        <v>4.6061759466999996</v>
      </c>
      <c r="O17" s="8">
        <f>[2]TFC!O16</f>
        <v>4.8742729158999989</v>
      </c>
      <c r="P17" s="8">
        <f>[2]TFC!P16</f>
        <v>4.8923794442000004</v>
      </c>
      <c r="Q17" s="8">
        <f>[2]TFC!Q16</f>
        <v>4.7007797948999999</v>
      </c>
      <c r="R17" s="21">
        <f>[2]TFC!R16</f>
        <v>4.3386286163000003</v>
      </c>
    </row>
    <row r="18" spans="1:18" ht="18.75" x14ac:dyDescent="0.25">
      <c r="A18" s="3" t="s">
        <v>11</v>
      </c>
      <c r="B18" s="7" t="s">
        <v>123</v>
      </c>
      <c r="C18" s="8">
        <f>[2]TFC!C17</f>
        <v>2.3399027999999999</v>
      </c>
      <c r="D18" s="8">
        <f>[2]TFC!D17</f>
        <v>2.4530436</v>
      </c>
      <c r="E18" s="8">
        <f>[2]TFC!E17</f>
        <v>2.5233912000000003</v>
      </c>
      <c r="F18" s="8">
        <f>[2]TFC!F17</f>
        <v>2.611656</v>
      </c>
      <c r="G18" s="8">
        <f>[2]TFC!G17</f>
        <v>2.4704496000000002</v>
      </c>
      <c r="H18" s="8">
        <f>[2]TFC!H17</f>
        <v>2.6160587999999998</v>
      </c>
      <c r="I18" s="8">
        <f>[2]TFC!I17</f>
        <v>2.6237664000000001</v>
      </c>
      <c r="J18" s="8">
        <f>[2]TFC!J17</f>
        <v>2.6650260000000001</v>
      </c>
      <c r="K18" s="8">
        <f>[2]TFC!K17</f>
        <v>2.6787276000000002</v>
      </c>
      <c r="L18" s="8">
        <f>[2]TFC!L17</f>
        <v>2.6561880000000002</v>
      </c>
      <c r="M18" s="8">
        <f>[2]TFC!M17</f>
        <v>2.6364211900000001</v>
      </c>
      <c r="N18" s="8">
        <f>[2]TFC!N17</f>
        <v>2.67829381</v>
      </c>
      <c r="O18" s="8">
        <f>[2]TFC!O17</f>
        <v>2.7391853500000001</v>
      </c>
      <c r="P18" s="8">
        <f>[2]TFC!P17</f>
        <v>2.7344939700000004</v>
      </c>
      <c r="Q18" s="8">
        <f>[2]TFC!Q17</f>
        <v>2.7202892400000001</v>
      </c>
      <c r="R18" s="21">
        <f>[2]TFC!R17</f>
        <v>2.69861189</v>
      </c>
    </row>
    <row r="19" spans="1:18" ht="18.75" x14ac:dyDescent="0.25">
      <c r="A19" s="3" t="s">
        <v>11</v>
      </c>
      <c r="B19" s="7" t="s">
        <v>124</v>
      </c>
      <c r="C19" s="8">
        <f>[2]TFC!C18</f>
        <v>5.7338526999999999</v>
      </c>
      <c r="D19" s="8">
        <f>[2]TFC!D18</f>
        <v>5.8792464999999989</v>
      </c>
      <c r="E19" s="8">
        <f>[2]TFC!E18</f>
        <v>6.0465224000000006</v>
      </c>
      <c r="F19" s="8">
        <f>[2]TFC!F18</f>
        <v>6.1276887999999996</v>
      </c>
      <c r="G19" s="8">
        <f>[2]TFC!G18</f>
        <v>5.9255113000000001</v>
      </c>
      <c r="H19" s="8">
        <f>[2]TFC!H18</f>
        <v>6.5806484000000003</v>
      </c>
      <c r="I19" s="8">
        <f>[2]TFC!I18</f>
        <v>6.4132045</v>
      </c>
      <c r="J19" s="8">
        <f>[2]TFC!J18</f>
        <v>5.9178077000000009</v>
      </c>
      <c r="K19" s="8">
        <f>[2]TFC!K18</f>
        <v>5.8982575000000006</v>
      </c>
      <c r="L19" s="8">
        <f>[2]TFC!L18</f>
        <v>6.3444165000000003</v>
      </c>
      <c r="M19" s="8">
        <f>[2]TFC!M18</f>
        <v>6.5340788999999999</v>
      </c>
      <c r="N19" s="8">
        <f>[2]TFC!N18</f>
        <v>6.9903170000000001</v>
      </c>
      <c r="O19" s="8">
        <f>[2]TFC!O18</f>
        <v>7.5833352000000005</v>
      </c>
      <c r="P19" s="8">
        <f>[2]TFC!P18</f>
        <v>8.0483343200000004</v>
      </c>
      <c r="Q19" s="8">
        <f>[2]TFC!Q18</f>
        <v>7.99673254</v>
      </c>
      <c r="R19" s="21">
        <f>[2]TFC!R18</f>
        <v>7.5743318100000003</v>
      </c>
    </row>
    <row r="20" spans="1:18" ht="18.75" x14ac:dyDescent="0.25">
      <c r="A20" s="3" t="s">
        <v>11</v>
      </c>
      <c r="B20" s="7" t="s">
        <v>125</v>
      </c>
      <c r="C20" s="8">
        <f>[2]TFC!C19</f>
        <v>5.0360389999999997</v>
      </c>
      <c r="D20" s="8">
        <f>[2]TFC!D19</f>
        <v>5.1365660000000002</v>
      </c>
      <c r="E20" s="8">
        <f>[2]TFC!E19</f>
        <v>4.9660539999999997</v>
      </c>
      <c r="F20" s="8">
        <f>[2]TFC!F19</f>
        <v>4.7576489999999998</v>
      </c>
      <c r="G20" s="8">
        <f>[2]TFC!G19</f>
        <v>4.543552</v>
      </c>
      <c r="H20" s="8">
        <f>[2]TFC!H19</f>
        <v>4.7995939999999999</v>
      </c>
      <c r="I20" s="8">
        <f>[2]TFC!I19</f>
        <v>5.1735949999999997</v>
      </c>
      <c r="J20" s="8">
        <f>[2]TFC!J19</f>
        <v>5.1806479999999997</v>
      </c>
      <c r="K20" s="8">
        <f>[2]TFC!K19</f>
        <v>4.600206</v>
      </c>
      <c r="L20" s="8">
        <f>[2]TFC!L19</f>
        <v>4.5825199999999997</v>
      </c>
      <c r="M20" s="8">
        <f>[2]TFC!M19</f>
        <v>4.3248239999999996</v>
      </c>
      <c r="N20" s="8">
        <f>[2]TFC!N19</f>
        <v>4.4076089999999999</v>
      </c>
      <c r="O20" s="8">
        <f>[2]TFC!O19</f>
        <v>4.44395001</v>
      </c>
      <c r="P20" s="8">
        <f>[2]TFC!P19</f>
        <v>4.4897518400000003</v>
      </c>
      <c r="Q20" s="8">
        <f>[2]TFC!Q19</f>
        <v>4.4064345999999999</v>
      </c>
      <c r="R20" s="21">
        <f>[2]TFC!R19</f>
        <v>4.23392138</v>
      </c>
    </row>
    <row r="21" spans="1:18" ht="18.75" x14ac:dyDescent="0.25">
      <c r="A21" s="3" t="s">
        <v>11</v>
      </c>
      <c r="B21" s="7" t="s">
        <v>126</v>
      </c>
      <c r="C21" s="8">
        <f>[2]TFC!C20</f>
        <v>0</v>
      </c>
      <c r="D21" s="8">
        <f>[2]TFC!D20</f>
        <v>0</v>
      </c>
      <c r="E21" s="8">
        <f>[2]TFC!E20</f>
        <v>0</v>
      </c>
      <c r="F21" s="8">
        <f>[2]TFC!F20</f>
        <v>0</v>
      </c>
      <c r="G21" s="8">
        <f>[2]TFC!G20</f>
        <v>0</v>
      </c>
      <c r="H21" s="8">
        <f>[2]TFC!H20</f>
        <v>0</v>
      </c>
      <c r="I21" s="8">
        <f>[2]TFC!I20</f>
        <v>0</v>
      </c>
      <c r="J21" s="8">
        <f>[2]TFC!J20</f>
        <v>0</v>
      </c>
      <c r="K21" s="8">
        <f>[2]TFC!K20</f>
        <v>0</v>
      </c>
      <c r="L21" s="8">
        <f>[2]TFC!L20</f>
        <v>0</v>
      </c>
      <c r="M21" s="8">
        <f>[2]TFC!M20</f>
        <v>0</v>
      </c>
      <c r="N21" s="8">
        <f>[2]TFC!N20</f>
        <v>0</v>
      </c>
      <c r="O21" s="8">
        <f>[2]TFC!O20</f>
        <v>0</v>
      </c>
      <c r="P21" s="8">
        <f>[2]TFC!P20</f>
        <v>0</v>
      </c>
      <c r="Q21" s="8">
        <f>[2]TFC!Q20</f>
        <v>0</v>
      </c>
      <c r="R21" s="21">
        <f>[2]TFC!R20</f>
        <v>0</v>
      </c>
    </row>
    <row r="22" spans="1:18" ht="18.75" x14ac:dyDescent="0.25">
      <c r="A22" s="3" t="s">
        <v>11</v>
      </c>
      <c r="B22" s="7" t="s">
        <v>127</v>
      </c>
      <c r="C22" s="8">
        <f>[2]TFC!C21</f>
        <v>3.4590491900000004</v>
      </c>
      <c r="D22" s="8">
        <f>[2]TFC!D21</f>
        <v>3.61528574</v>
      </c>
      <c r="E22" s="8">
        <f>[2]TFC!E21</f>
        <v>3.70005008</v>
      </c>
      <c r="F22" s="8">
        <f>[2]TFC!F21</f>
        <v>3.9587313099999992</v>
      </c>
      <c r="G22" s="8">
        <f>[2]TFC!G21</f>
        <v>3.82937876</v>
      </c>
      <c r="H22" s="8">
        <f>[2]TFC!H21</f>
        <v>4.139417990000001</v>
      </c>
      <c r="I22" s="8">
        <f>[2]TFC!I21</f>
        <v>3.8553076699999997</v>
      </c>
      <c r="J22" s="8">
        <f>[2]TFC!J21</f>
        <v>3.8118073400000001</v>
      </c>
      <c r="K22" s="8">
        <f>[2]TFC!K21</f>
        <v>3.9662173599999995</v>
      </c>
      <c r="L22" s="8">
        <f>[2]TFC!L21</f>
        <v>4.1848796699999999</v>
      </c>
      <c r="M22" s="8">
        <f>[2]TFC!M21</f>
        <v>4.1247882100000002</v>
      </c>
      <c r="N22" s="8">
        <f>[2]TFC!N21</f>
        <v>4.0198152800000004</v>
      </c>
      <c r="O22" s="8">
        <f>[2]TFC!O21</f>
        <v>4.3621067599999996</v>
      </c>
      <c r="P22" s="8">
        <f>[2]TFC!P21</f>
        <v>4.8550128200000007</v>
      </c>
      <c r="Q22" s="8">
        <f>[2]TFC!Q21</f>
        <v>5.0828203199999997</v>
      </c>
      <c r="R22" s="21">
        <f>[2]TFC!R21</f>
        <v>5.06899532</v>
      </c>
    </row>
    <row r="23" spans="1:18" ht="18.75" x14ac:dyDescent="0.25">
      <c r="A23" s="3" t="s">
        <v>11</v>
      </c>
      <c r="B23" s="7" t="s">
        <v>128</v>
      </c>
      <c r="C23" s="8">
        <f>[2]TFC!C22</f>
        <v>9.5134999999999997E-2</v>
      </c>
      <c r="D23" s="8">
        <f>[2]TFC!D22</f>
        <v>8.9163000000000006E-2</v>
      </c>
      <c r="E23" s="8">
        <f>[2]TFC!E22</f>
        <v>0.103473</v>
      </c>
      <c r="F23" s="8">
        <f>[2]TFC!F22</f>
        <v>9.1747999999999996E-2</v>
      </c>
      <c r="G23" s="8">
        <f>[2]TFC!G22</f>
        <v>8.0601999999999993E-2</v>
      </c>
      <c r="H23" s="8">
        <f>[2]TFC!H22</f>
        <v>8.1875000000000003E-2</v>
      </c>
      <c r="I23" s="8">
        <f>[2]TFC!I22</f>
        <v>8.5916000000000006E-2</v>
      </c>
      <c r="J23" s="8">
        <f>[2]TFC!J22</f>
        <v>9.2553999999999997E-2</v>
      </c>
      <c r="K23" s="8">
        <f>[2]TFC!K22</f>
        <v>9.0691999999999995E-2</v>
      </c>
      <c r="L23" s="8">
        <f>[2]TFC!L22</f>
        <v>8.3413000000000001E-2</v>
      </c>
      <c r="M23" s="8">
        <f>[2]TFC!M22</f>
        <v>8.6952000000000002E-2</v>
      </c>
      <c r="N23" s="8">
        <f>[2]TFC!N22</f>
        <v>9.4673400000000005E-2</v>
      </c>
      <c r="O23" s="8">
        <f>[2]TFC!O22</f>
        <v>8.622790000000001E-2</v>
      </c>
      <c r="P23" s="8">
        <f>[2]TFC!P22</f>
        <v>9.1321140000000009E-2</v>
      </c>
      <c r="Q23" s="8">
        <f>[2]TFC!Q22</f>
        <v>9.6952549999999998E-2</v>
      </c>
      <c r="R23" s="21">
        <f>[2]TFC!R22</f>
        <v>9.8372460000000009E-2</v>
      </c>
    </row>
    <row r="24" spans="1:18" ht="18.75" x14ac:dyDescent="0.25">
      <c r="A24" s="3" t="s">
        <v>11</v>
      </c>
      <c r="B24" s="7" t="s">
        <v>129</v>
      </c>
      <c r="C24" s="8">
        <f>[2]TFC!C23</f>
        <v>0.58439370000000002</v>
      </c>
      <c r="D24" s="8">
        <f>[2]TFC!D23</f>
        <v>0.56911537999999995</v>
      </c>
      <c r="E24" s="8">
        <f>[2]TFC!E23</f>
        <v>0.54159917000000002</v>
      </c>
      <c r="F24" s="8">
        <f>[2]TFC!F23</f>
        <v>0.62844392999999987</v>
      </c>
      <c r="G24" s="8">
        <f>[2]TFC!G23</f>
        <v>0.48273123999999989</v>
      </c>
      <c r="H24" s="8">
        <f>[2]TFC!H23</f>
        <v>0.48256442000000005</v>
      </c>
      <c r="I24" s="8">
        <f>[2]TFC!I23</f>
        <v>0.51583628000000004</v>
      </c>
      <c r="J24" s="8">
        <f>[2]TFC!J23</f>
        <v>1.0839168499999998</v>
      </c>
      <c r="K24" s="8">
        <f>[2]TFC!K23</f>
        <v>1.04123823</v>
      </c>
      <c r="L24" s="8">
        <f>[2]TFC!L23</f>
        <v>1.1348448499999999</v>
      </c>
      <c r="M24" s="8">
        <f>[2]TFC!M23</f>
        <v>1.2399437099999999</v>
      </c>
      <c r="N24" s="8">
        <f>[2]TFC!N23</f>
        <v>1.2675899599999998</v>
      </c>
      <c r="O24" s="8">
        <f>[2]TFC!O23</f>
        <v>1.21449629</v>
      </c>
      <c r="P24" s="8">
        <f>[2]TFC!P23</f>
        <v>1.3199348600000003</v>
      </c>
      <c r="Q24" s="8">
        <f>[2]TFC!Q23</f>
        <v>1.5283472100000002</v>
      </c>
      <c r="R24" s="21">
        <f>[2]TFC!R23</f>
        <v>1.5130798399999996</v>
      </c>
    </row>
    <row r="25" spans="1:18" ht="18.75" x14ac:dyDescent="0.25">
      <c r="A25" s="3" t="s">
        <v>6</v>
      </c>
      <c r="B25" s="7" t="s">
        <v>123</v>
      </c>
      <c r="C25" s="8">
        <f>[2]TFC!C24</f>
        <v>1.2552300000000001</v>
      </c>
      <c r="D25" s="8">
        <f>[2]TFC!D24</f>
        <v>1.2428243999999999</v>
      </c>
      <c r="E25" s="8">
        <f>[2]TFC!E24</f>
        <v>1.2299616</v>
      </c>
      <c r="F25" s="8">
        <f>[2]TFC!F24</f>
        <v>1.2305591999999999</v>
      </c>
      <c r="G25" s="8">
        <f>[2]TFC!G24</f>
        <v>1.1582892</v>
      </c>
      <c r="H25" s="8">
        <f>[2]TFC!H24</f>
        <v>1.18435589</v>
      </c>
      <c r="I25" s="8">
        <f>[2]TFC!I24</f>
        <v>1.1448312</v>
      </c>
      <c r="J25" s="8">
        <f>[2]TFC!J24</f>
        <v>1.1463078100000001</v>
      </c>
      <c r="K25" s="8">
        <f>[2]TFC!K24</f>
        <v>1.13923369</v>
      </c>
      <c r="L25" s="8">
        <f>[2]TFC!L24</f>
        <v>1.0908099099999999</v>
      </c>
      <c r="M25" s="8">
        <f>[2]TFC!M24</f>
        <v>1.0932590500000001</v>
      </c>
      <c r="N25" s="8">
        <f>[2]TFC!N24</f>
        <v>1.0953850600000001</v>
      </c>
      <c r="O25" s="8">
        <f>[2]TFC!O24</f>
        <v>1.0795133799999999</v>
      </c>
      <c r="P25" s="8">
        <f>[2]TFC!P24</f>
        <v>1.0828817900000001</v>
      </c>
      <c r="Q25" s="8">
        <f>[2]TFC!Q24</f>
        <v>1.0673392399999999</v>
      </c>
      <c r="R25" s="21">
        <f>[2]TFC!R24</f>
        <v>1.0097639200000001</v>
      </c>
    </row>
    <row r="26" spans="1:18" ht="18.75" x14ac:dyDescent="0.25">
      <c r="A26" s="3" t="s">
        <v>6</v>
      </c>
      <c r="B26" s="7" t="s">
        <v>124</v>
      </c>
      <c r="C26" s="8">
        <f>[2]TFC!C25</f>
        <v>2.2040462999999999</v>
      </c>
      <c r="D26" s="8">
        <f>[2]TFC!D25</f>
        <v>2.0966697000000005</v>
      </c>
      <c r="E26" s="8">
        <f>[2]TFC!E25</f>
        <v>1.997293</v>
      </c>
      <c r="F26" s="8">
        <f>[2]TFC!F25</f>
        <v>2.0428478999999995</v>
      </c>
      <c r="G26" s="8">
        <f>[2]TFC!G25</f>
        <v>1.8542211000000002</v>
      </c>
      <c r="H26" s="8">
        <f>[2]TFC!H25</f>
        <v>2.0372905000000001</v>
      </c>
      <c r="I26" s="8">
        <f>[2]TFC!I25</f>
        <v>1.6887953000000002</v>
      </c>
      <c r="J26" s="8">
        <f>[2]TFC!J25</f>
        <v>1.8312139999999999</v>
      </c>
      <c r="K26" s="8">
        <f>[2]TFC!K25</f>
        <v>1.8564008000000001</v>
      </c>
      <c r="L26" s="8">
        <f>[2]TFC!L25</f>
        <v>1.5954474000000001</v>
      </c>
      <c r="M26" s="8">
        <f>[2]TFC!M25</f>
        <v>1.6552747999999999</v>
      </c>
      <c r="N26" s="8">
        <f>[2]TFC!N25</f>
        <v>1.7096302199999998</v>
      </c>
      <c r="O26" s="8">
        <f>[2]TFC!O25</f>
        <v>1.6769527499999999</v>
      </c>
      <c r="P26" s="8">
        <f>[2]TFC!P25</f>
        <v>1.7056794399999999</v>
      </c>
      <c r="Q26" s="8">
        <f>[2]TFC!Q25</f>
        <v>1.65412352</v>
      </c>
      <c r="R26" s="21">
        <f>[2]TFC!R25</f>
        <v>1.6321970100000001</v>
      </c>
    </row>
    <row r="27" spans="1:18" ht="18.75" x14ac:dyDescent="0.25">
      <c r="A27" s="3" t="s">
        <v>6</v>
      </c>
      <c r="B27" s="7" t="s">
        <v>125</v>
      </c>
      <c r="C27" s="8">
        <f>[2]TFC!C26</f>
        <v>5.4350000000000002E-2</v>
      </c>
      <c r="D27" s="8">
        <f>[2]TFC!D26</f>
        <v>5.3668E-2</v>
      </c>
      <c r="E27" s="8">
        <f>[2]TFC!E26</f>
        <v>5.7929999999999995E-2</v>
      </c>
      <c r="F27" s="8">
        <f>[2]TFC!F26</f>
        <v>6.2627000000000002E-2</v>
      </c>
      <c r="G27" s="8">
        <f>[2]TFC!G26</f>
        <v>5.1929000000000003E-2</v>
      </c>
      <c r="H27" s="8">
        <f>[2]TFC!H26</f>
        <v>5.4644900000000003E-2</v>
      </c>
      <c r="I27" s="8">
        <f>[2]TFC!I26</f>
        <v>5.2327239999999997E-2</v>
      </c>
      <c r="J27" s="8">
        <f>[2]TFC!J26</f>
        <v>5.2515569999999998E-2</v>
      </c>
      <c r="K27" s="8">
        <f>[2]TFC!K26</f>
        <v>5.1953819999999998E-2</v>
      </c>
      <c r="L27" s="8">
        <f>[2]TFC!L26</f>
        <v>5.0456870000000001E-2</v>
      </c>
      <c r="M27" s="8">
        <f>[2]TFC!M26</f>
        <v>5.3923319999999997E-2</v>
      </c>
      <c r="N27" s="8">
        <f>[2]TFC!N26</f>
        <v>5.4067489999999996E-2</v>
      </c>
      <c r="O27" s="8">
        <f>[2]TFC!O26</f>
        <v>5.5418519999999999E-2</v>
      </c>
      <c r="P27" s="8">
        <f>[2]TFC!P26</f>
        <v>5.6022040000000002E-2</v>
      </c>
      <c r="Q27" s="8">
        <f>[2]TFC!Q26</f>
        <v>5.4868760000000003E-2</v>
      </c>
      <c r="R27" s="21">
        <f>[2]TFC!R26</f>
        <v>5.4821580000000002E-2</v>
      </c>
    </row>
    <row r="28" spans="1:18" ht="18.75" x14ac:dyDescent="0.25">
      <c r="A28" s="3" t="s">
        <v>6</v>
      </c>
      <c r="B28" s="7" t="s">
        <v>126</v>
      </c>
      <c r="C28" s="8">
        <f>[2]TFC!C27</f>
        <v>0</v>
      </c>
      <c r="D28" s="8">
        <f>[2]TFC!D27</f>
        <v>0</v>
      </c>
      <c r="E28" s="8">
        <f>[2]TFC!E27</f>
        <v>0</v>
      </c>
      <c r="F28" s="8">
        <f>[2]TFC!F27</f>
        <v>0</v>
      </c>
      <c r="G28" s="8">
        <f>[2]TFC!G27</f>
        <v>0</v>
      </c>
      <c r="H28" s="8">
        <f>[2]TFC!H27</f>
        <v>0</v>
      </c>
      <c r="I28" s="8">
        <f>[2]TFC!I27</f>
        <v>0</v>
      </c>
      <c r="J28" s="8">
        <f>[2]TFC!J27</f>
        <v>0</v>
      </c>
      <c r="K28" s="8">
        <f>[2]TFC!K27</f>
        <v>0</v>
      </c>
      <c r="L28" s="8">
        <f>[2]TFC!L27</f>
        <v>0</v>
      </c>
      <c r="M28" s="8">
        <f>[2]TFC!M27</f>
        <v>0</v>
      </c>
      <c r="N28" s="8">
        <f>[2]TFC!N27</f>
        <v>0</v>
      </c>
      <c r="O28" s="8">
        <f>[2]TFC!O27</f>
        <v>0</v>
      </c>
      <c r="P28" s="8">
        <f>[2]TFC!P27</f>
        <v>0</v>
      </c>
      <c r="Q28" s="8">
        <f>[2]TFC!Q27</f>
        <v>0</v>
      </c>
      <c r="R28" s="21">
        <f>[2]TFC!R27</f>
        <v>0</v>
      </c>
    </row>
    <row r="29" spans="1:18" ht="18.75" x14ac:dyDescent="0.25">
      <c r="A29" s="3" t="s">
        <v>6</v>
      </c>
      <c r="B29" s="7" t="s">
        <v>127</v>
      </c>
      <c r="C29" s="8">
        <f>[2]TFC!C28</f>
        <v>2.4544385799999997</v>
      </c>
      <c r="D29" s="8">
        <f>[2]TFC!D28</f>
        <v>2.4721545300000005</v>
      </c>
      <c r="E29" s="8">
        <f>[2]TFC!E28</f>
        <v>2.4318762399999998</v>
      </c>
      <c r="F29" s="8">
        <f>[2]TFC!F28</f>
        <v>2.30780904</v>
      </c>
      <c r="G29" s="8">
        <f>[2]TFC!G28</f>
        <v>2.23487444</v>
      </c>
      <c r="H29" s="8">
        <f>[2]TFC!H28</f>
        <v>2.2426726100000001</v>
      </c>
      <c r="I29" s="8">
        <f>[2]TFC!I28</f>
        <v>2.1560276599999999</v>
      </c>
      <c r="J29" s="8">
        <f>[2]TFC!J28</f>
        <v>2.1214665200000002</v>
      </c>
      <c r="K29" s="8">
        <f>[2]TFC!K28</f>
        <v>2.0900144100000002</v>
      </c>
      <c r="L29" s="8">
        <f>[2]TFC!L28</f>
        <v>2.1072263599999999</v>
      </c>
      <c r="M29" s="8">
        <f>[2]TFC!M28</f>
        <v>2.18114287</v>
      </c>
      <c r="N29" s="8">
        <f>[2]TFC!N28</f>
        <v>2.2379988900000005</v>
      </c>
      <c r="O29" s="8">
        <f>[2]TFC!O28</f>
        <v>2.2524811700000003</v>
      </c>
      <c r="P29" s="8">
        <f>[2]TFC!P28</f>
        <v>2.2322811799999998</v>
      </c>
      <c r="Q29" s="8">
        <f>[2]TFC!Q28</f>
        <v>2.1918076200000001</v>
      </c>
      <c r="R29" s="21">
        <f>[2]TFC!R28</f>
        <v>1.83263781</v>
      </c>
    </row>
    <row r="30" spans="1:18" ht="18.75" x14ac:dyDescent="0.25">
      <c r="A30" s="3" t="s">
        <v>6</v>
      </c>
      <c r="B30" s="7" t="s">
        <v>128</v>
      </c>
      <c r="C30" s="8">
        <f>[2]TFC!C29</f>
        <v>1.7339E-2</v>
      </c>
      <c r="D30" s="8">
        <f>[2]TFC!D29</f>
        <v>1.9386E-2</v>
      </c>
      <c r="E30" s="8">
        <f>[2]TFC!E29</f>
        <v>2.1860000000000001E-2</v>
      </c>
      <c r="F30" s="8">
        <f>[2]TFC!F29</f>
        <v>2.6248E-2</v>
      </c>
      <c r="G30" s="8">
        <f>[2]TFC!G29</f>
        <v>2.7178000000000001E-2</v>
      </c>
      <c r="H30" s="8">
        <f>[2]TFC!H29</f>
        <v>3.5254000000000001E-2</v>
      </c>
      <c r="I30" s="8">
        <f>[2]TFC!I29</f>
        <v>3.3820999999999997E-2</v>
      </c>
      <c r="J30" s="8">
        <f>[2]TFC!J29</f>
        <v>3.6523E-2</v>
      </c>
      <c r="K30" s="8">
        <f>[2]TFC!K29</f>
        <v>4.487E-2</v>
      </c>
      <c r="L30" s="8">
        <f>[2]TFC!L29</f>
        <v>4.9065999999999999E-2</v>
      </c>
      <c r="M30" s="8">
        <f>[2]TFC!M29</f>
        <v>5.8866000000000002E-2</v>
      </c>
      <c r="N30" s="8">
        <f>[2]TFC!N29</f>
        <v>6.3668000000000002E-2</v>
      </c>
      <c r="O30" s="8">
        <f>[2]TFC!O29</f>
        <v>6.8850000000000008E-2</v>
      </c>
      <c r="P30" s="8">
        <f>[2]TFC!P29</f>
        <v>7.8884999999999997E-2</v>
      </c>
      <c r="Q30" s="8">
        <f>[2]TFC!Q29</f>
        <v>8.2887000000000002E-2</v>
      </c>
      <c r="R30" s="21">
        <f>[2]TFC!R29</f>
        <v>9.1378000000000001E-2</v>
      </c>
    </row>
    <row r="31" spans="1:18" ht="18.75" x14ac:dyDescent="0.25">
      <c r="A31" s="3" t="s">
        <v>6</v>
      </c>
      <c r="B31" s="7" t="s">
        <v>129</v>
      </c>
      <c r="C31" s="8">
        <f>[2]TFC!C30</f>
        <v>0.24135910999999999</v>
      </c>
      <c r="D31" s="8">
        <f>[2]TFC!D30</f>
        <v>0.22823041000000005</v>
      </c>
      <c r="E31" s="8">
        <f>[2]TFC!E30</f>
        <v>0.2157617</v>
      </c>
      <c r="F31" s="8">
        <f>[2]TFC!F30</f>
        <v>0.24248386000000005</v>
      </c>
      <c r="G31" s="8">
        <f>[2]TFC!G30</f>
        <v>0.19059255999999997</v>
      </c>
      <c r="H31" s="8">
        <f>[2]TFC!H30</f>
        <v>0.19335875000000002</v>
      </c>
      <c r="I31" s="8">
        <f>[2]TFC!I30</f>
        <v>0.18900146000000001</v>
      </c>
      <c r="J31" s="8">
        <f>[2]TFC!J30</f>
        <v>0.18007118</v>
      </c>
      <c r="K31" s="8">
        <f>[2]TFC!K30</f>
        <v>0.20575673</v>
      </c>
      <c r="L31" s="8">
        <f>[2]TFC!L30</f>
        <v>0.20828509999999997</v>
      </c>
      <c r="M31" s="8">
        <f>[2]TFC!M30</f>
        <v>0.19057495999999999</v>
      </c>
      <c r="N31" s="8">
        <f>[2]TFC!N30</f>
        <v>0.16978266999999997</v>
      </c>
      <c r="O31" s="8">
        <f>[2]TFC!O30</f>
        <v>0.17191513000000003</v>
      </c>
      <c r="P31" s="8">
        <f>[2]TFC!P30</f>
        <v>0.16700220999999998</v>
      </c>
      <c r="Q31" s="8">
        <f>[2]TFC!Q30</f>
        <v>0.16188055000000004</v>
      </c>
      <c r="R31" s="21">
        <f>[2]TFC!R30</f>
        <v>0.15405290000000002</v>
      </c>
    </row>
    <row r="32" spans="1:18" ht="18.75" x14ac:dyDescent="0.25">
      <c r="A32" s="3" t="s">
        <v>5</v>
      </c>
      <c r="B32" s="7" t="s">
        <v>123</v>
      </c>
      <c r="C32" s="8">
        <f>[2]TFC!C31</f>
        <v>8.7688061469999994</v>
      </c>
      <c r="D32" s="8">
        <f>[2]TFC!D31</f>
        <v>8.9570274250000015</v>
      </c>
      <c r="E32" s="8">
        <f>[2]TFC!E31</f>
        <v>9.0277327530000004</v>
      </c>
      <c r="F32" s="8">
        <f>[2]TFC!F31</f>
        <v>9.0761295434000004</v>
      </c>
      <c r="G32" s="8">
        <f>[2]TFC!G31</f>
        <v>8.6144428759</v>
      </c>
      <c r="H32" s="8">
        <f>[2]TFC!H31</f>
        <v>9.0386866187999999</v>
      </c>
      <c r="I32" s="8">
        <f>[2]TFC!I31</f>
        <v>8.9120352271999987</v>
      </c>
      <c r="J32" s="8">
        <f>[2]TFC!J31</f>
        <v>8.9430081598999998</v>
      </c>
      <c r="K32" s="8">
        <f>[2]TFC!K31</f>
        <v>8.8610102413999989</v>
      </c>
      <c r="L32" s="8">
        <f>[2]TFC!L31</f>
        <v>8.6739420212999985</v>
      </c>
      <c r="M32" s="8">
        <f>[2]TFC!M31</f>
        <v>8.8206570625000005</v>
      </c>
      <c r="N32" s="8">
        <f>[2]TFC!N31</f>
        <v>8.9338743605000008</v>
      </c>
      <c r="O32" s="8">
        <f>[2]TFC!O31</f>
        <v>9.0225153573999997</v>
      </c>
      <c r="P32" s="8">
        <f>[2]TFC!P31</f>
        <v>9.0256069438999997</v>
      </c>
      <c r="Q32" s="8">
        <f>[2]TFC!Q31</f>
        <v>8.9289412837000004</v>
      </c>
      <c r="R32" s="21">
        <f>[2]TFC!R31</f>
        <v>8.5854746719000001</v>
      </c>
    </row>
    <row r="33" spans="1:18" ht="18.75" x14ac:dyDescent="0.25">
      <c r="A33" s="3" t="s">
        <v>5</v>
      </c>
      <c r="B33" s="7" t="s">
        <v>124</v>
      </c>
      <c r="C33" s="8">
        <f>[2]TFC!C32</f>
        <v>10.415364639700002</v>
      </c>
      <c r="D33" s="8">
        <f>[2]TFC!D32</f>
        <v>10.195939022299999</v>
      </c>
      <c r="E33" s="8">
        <f>[2]TFC!E32</f>
        <v>9.8512470518999997</v>
      </c>
      <c r="F33" s="8">
        <f>[2]TFC!F32</f>
        <v>9.9455666973000021</v>
      </c>
      <c r="G33" s="8">
        <f>[2]TFC!G32</f>
        <v>9.2700733450999895</v>
      </c>
      <c r="H33" s="8">
        <f>[2]TFC!H32</f>
        <v>10.169289816200001</v>
      </c>
      <c r="I33" s="8">
        <f>[2]TFC!I32</f>
        <v>9.4552114324000023</v>
      </c>
      <c r="J33" s="8">
        <f>[2]TFC!J32</f>
        <v>9.6614874647000022</v>
      </c>
      <c r="K33" s="8">
        <f>[2]TFC!K32</f>
        <v>9.8327746834000003</v>
      </c>
      <c r="L33" s="8">
        <f>[2]TFC!L32</f>
        <v>8.8935719701999982</v>
      </c>
      <c r="M33" s="8">
        <f>[2]TFC!M32</f>
        <v>9.1137006341999989</v>
      </c>
      <c r="N33" s="8">
        <f>[2]TFC!N32</f>
        <v>9.4443574100000003</v>
      </c>
      <c r="O33" s="8">
        <f>[2]TFC!O32</f>
        <v>9.5744649014999883</v>
      </c>
      <c r="P33" s="8">
        <f>[2]TFC!P32</f>
        <v>9.6220672512000007</v>
      </c>
      <c r="Q33" s="8">
        <f>[2]TFC!Q32</f>
        <v>9.4822423432999976</v>
      </c>
      <c r="R33" s="21">
        <f>[2]TFC!R32</f>
        <v>9.2076264752000014</v>
      </c>
    </row>
    <row r="34" spans="1:18" ht="18.75" x14ac:dyDescent="0.25">
      <c r="A34" s="3" t="s">
        <v>5</v>
      </c>
      <c r="B34" s="7" t="s">
        <v>125</v>
      </c>
      <c r="C34" s="8">
        <f>[2]TFC!C33</f>
        <v>2.1985393669</v>
      </c>
      <c r="D34" s="8">
        <f>[2]TFC!D33</f>
        <v>2.1599754668999998</v>
      </c>
      <c r="E34" s="8">
        <f>[2]TFC!E33</f>
        <v>2.0644218050999998</v>
      </c>
      <c r="F34" s="8">
        <f>[2]TFC!F33</f>
        <v>2.0898202244999995</v>
      </c>
      <c r="G34" s="8">
        <f>[2]TFC!G33</f>
        <v>2.0585711074999997</v>
      </c>
      <c r="H34" s="8">
        <f>[2]TFC!H33</f>
        <v>2.2416273645000002</v>
      </c>
      <c r="I34" s="8">
        <f>[2]TFC!I33</f>
        <v>2.0733903712999999</v>
      </c>
      <c r="J34" s="8">
        <f>[2]TFC!J33</f>
        <v>2.1278083617999997</v>
      </c>
      <c r="K34" s="8">
        <f>[2]TFC!K33</f>
        <v>2.1302747486999998</v>
      </c>
      <c r="L34" s="8">
        <f>[2]TFC!L33</f>
        <v>1.9746077616000002</v>
      </c>
      <c r="M34" s="8">
        <f>[2]TFC!M33</f>
        <v>2.0044978086</v>
      </c>
      <c r="N34" s="8">
        <f>[2]TFC!N33</f>
        <v>2.0840722602999997</v>
      </c>
      <c r="O34" s="8">
        <f>[2]TFC!O33</f>
        <v>2.0957776203999998</v>
      </c>
      <c r="P34" s="8">
        <f>[2]TFC!P33</f>
        <v>2.0504000391999999</v>
      </c>
      <c r="Q34" s="8">
        <f>[2]TFC!Q33</f>
        <v>2.0488501358</v>
      </c>
      <c r="R34" s="21">
        <f>[2]TFC!R33</f>
        <v>1.9671200115</v>
      </c>
    </row>
    <row r="35" spans="1:18" ht="18.75" x14ac:dyDescent="0.25">
      <c r="A35" s="3" t="s">
        <v>5</v>
      </c>
      <c r="B35" s="7" t="s">
        <v>126</v>
      </c>
      <c r="C35" s="8">
        <f>[2]TFC!C34</f>
        <v>0</v>
      </c>
      <c r="D35" s="8">
        <f>[2]TFC!D34</f>
        <v>0</v>
      </c>
      <c r="E35" s="8">
        <f>[2]TFC!E34</f>
        <v>0</v>
      </c>
      <c r="F35" s="8">
        <f>[2]TFC!F34</f>
        <v>0</v>
      </c>
      <c r="G35" s="8">
        <f>[2]TFC!G34</f>
        <v>0</v>
      </c>
      <c r="H35" s="8">
        <f>[2]TFC!H34</f>
        <v>0</v>
      </c>
      <c r="I35" s="8">
        <f>[2]TFC!I34</f>
        <v>0</v>
      </c>
      <c r="J35" s="8">
        <f>[2]TFC!J34</f>
        <v>0</v>
      </c>
      <c r="K35" s="8">
        <f>[2]TFC!K34</f>
        <v>0</v>
      </c>
      <c r="L35" s="8">
        <f>[2]TFC!L34</f>
        <v>0</v>
      </c>
      <c r="M35" s="8">
        <f>[2]TFC!M34</f>
        <v>0</v>
      </c>
      <c r="N35" s="8">
        <f>[2]TFC!N34</f>
        <v>0</v>
      </c>
      <c r="O35" s="8">
        <f>[2]TFC!O34</f>
        <v>0</v>
      </c>
      <c r="P35" s="8">
        <f>[2]TFC!P34</f>
        <v>0</v>
      </c>
      <c r="Q35" s="8">
        <f>[2]TFC!Q34</f>
        <v>0</v>
      </c>
      <c r="R35" s="21">
        <f>[2]TFC!R34</f>
        <v>0</v>
      </c>
    </row>
    <row r="36" spans="1:18" ht="18.75" x14ac:dyDescent="0.25">
      <c r="A36" s="3" t="s">
        <v>5</v>
      </c>
      <c r="B36" s="7" t="s">
        <v>127</v>
      </c>
      <c r="C36" s="8">
        <f>[2]TFC!C35</f>
        <v>19.351438893799997</v>
      </c>
      <c r="D36" s="8">
        <f>[2]TFC!D35</f>
        <v>19.376772549000002</v>
      </c>
      <c r="E36" s="8">
        <f>[2]TFC!E35</f>
        <v>18.902736551099999</v>
      </c>
      <c r="F36" s="8">
        <f>[2]TFC!F35</f>
        <v>18.907646012200001</v>
      </c>
      <c r="G36" s="8">
        <f>[2]TFC!G35</f>
        <v>17.992993675200001</v>
      </c>
      <c r="H36" s="8">
        <f>[2]TFC!H35</f>
        <v>17.984496497600002</v>
      </c>
      <c r="I36" s="8">
        <f>[2]TFC!I35</f>
        <v>17.483990889400001</v>
      </c>
      <c r="J36" s="8">
        <f>[2]TFC!J35</f>
        <v>17.0054405785</v>
      </c>
      <c r="K36" s="8">
        <f>[2]TFC!K35</f>
        <v>16.739363884599996</v>
      </c>
      <c r="L36" s="8">
        <f>[2]TFC!L35</f>
        <v>16.6820849066</v>
      </c>
      <c r="M36" s="8">
        <f>[2]TFC!M35</f>
        <v>16.819042587799995</v>
      </c>
      <c r="N36" s="8">
        <f>[2]TFC!N35</f>
        <v>16.982689464899984</v>
      </c>
      <c r="O36" s="8">
        <f>[2]TFC!O35</f>
        <v>17.404623493300001</v>
      </c>
      <c r="P36" s="8">
        <f>[2]TFC!P35</f>
        <v>17.257458568199997</v>
      </c>
      <c r="Q36" s="8">
        <f>[2]TFC!Q35</f>
        <v>17.300756915199987</v>
      </c>
      <c r="R36" s="21">
        <f>[2]TFC!R35</f>
        <v>15.818999931499999</v>
      </c>
    </row>
    <row r="37" spans="1:18" ht="18.75" x14ac:dyDescent="0.25">
      <c r="A37" s="3" t="s">
        <v>5</v>
      </c>
      <c r="B37" s="7" t="s">
        <v>128</v>
      </c>
      <c r="C37" s="8">
        <f>[2]TFC!C36</f>
        <v>2.3051663414000001</v>
      </c>
      <c r="D37" s="8">
        <f>[2]TFC!D36</f>
        <v>2.3884350557</v>
      </c>
      <c r="E37" s="8">
        <f>[2]TFC!E36</f>
        <v>2.5338271455999997</v>
      </c>
      <c r="F37" s="8">
        <f>[2]TFC!F36</f>
        <v>2.6411662365000002</v>
      </c>
      <c r="G37" s="8">
        <f>[2]TFC!G36</f>
        <v>2.6477034182000003</v>
      </c>
      <c r="H37" s="8">
        <f>[2]TFC!H36</f>
        <v>2.8319515795000001</v>
      </c>
      <c r="I37" s="8">
        <f>[2]TFC!I36</f>
        <v>2.6224573038000001</v>
      </c>
      <c r="J37" s="8">
        <f>[2]TFC!J36</f>
        <v>2.8267124279</v>
      </c>
      <c r="K37" s="8">
        <f>[2]TFC!K36</f>
        <v>2.8783714159999998</v>
      </c>
      <c r="L37" s="8">
        <f>[2]TFC!L36</f>
        <v>2.6464729605999997</v>
      </c>
      <c r="M37" s="8">
        <f>[2]TFC!M36</f>
        <v>2.7530822371000001</v>
      </c>
      <c r="N37" s="8">
        <f>[2]TFC!N36</f>
        <v>2.7630888065999999</v>
      </c>
      <c r="O37" s="8">
        <f>[2]TFC!O36</f>
        <v>2.7968998333000004</v>
      </c>
      <c r="P37" s="8">
        <f>[2]TFC!P36</f>
        <v>2.9011286005000003</v>
      </c>
      <c r="Q37" s="8">
        <f>[2]TFC!Q36</f>
        <v>2.9233119347000001</v>
      </c>
      <c r="R37" s="21">
        <f>[2]TFC!R36</f>
        <v>2.8837809838000004</v>
      </c>
    </row>
    <row r="38" spans="1:18" ht="18.75" x14ac:dyDescent="0.25">
      <c r="A38" s="3" t="s">
        <v>5</v>
      </c>
      <c r="B38" s="7" t="s">
        <v>129</v>
      </c>
      <c r="C38" s="8">
        <f>[2]TFC!C37</f>
        <v>2.7042073453000004</v>
      </c>
      <c r="D38" s="8">
        <f>[2]TFC!D37</f>
        <v>2.7818985377999992</v>
      </c>
      <c r="E38" s="8">
        <f>[2]TFC!E37</f>
        <v>2.7032999734999987</v>
      </c>
      <c r="F38" s="8">
        <f>[2]TFC!F37</f>
        <v>2.6570879077999998</v>
      </c>
      <c r="G38" s="8">
        <f>[2]TFC!G37</f>
        <v>2.3838477534999996</v>
      </c>
      <c r="H38" s="8">
        <f>[2]TFC!H37</f>
        <v>2.5416168474999989</v>
      </c>
      <c r="I38" s="8">
        <f>[2]TFC!I37</f>
        <v>2.4995552063000006</v>
      </c>
      <c r="J38" s="8">
        <f>[2]TFC!J37</f>
        <v>2.2848193334999998</v>
      </c>
      <c r="K38" s="8">
        <f>[2]TFC!K37</f>
        <v>2.2042404519000001</v>
      </c>
      <c r="L38" s="8">
        <f>[2]TFC!L37</f>
        <v>2.0513175523999996</v>
      </c>
      <c r="M38" s="8">
        <f>[2]TFC!M37</f>
        <v>2.0883831791999996</v>
      </c>
      <c r="N38" s="8">
        <f>[2]TFC!N37</f>
        <v>2.1081025177999977</v>
      </c>
      <c r="O38" s="8">
        <f>[2]TFC!O37</f>
        <v>2.0949838571999999</v>
      </c>
      <c r="P38" s="8">
        <f>[2]TFC!P37</f>
        <v>2.0294573486999989</v>
      </c>
      <c r="Q38" s="8">
        <f>[2]TFC!Q37</f>
        <v>1.9213579121999977</v>
      </c>
      <c r="R38" s="21">
        <f>[2]TFC!R37</f>
        <v>1.8605940080999999</v>
      </c>
    </row>
    <row r="39" spans="1:18" ht="18.75" x14ac:dyDescent="0.25">
      <c r="A39" s="3" t="s">
        <v>8</v>
      </c>
      <c r="B39" s="7" t="s">
        <v>123</v>
      </c>
      <c r="C39" s="8">
        <f>[2]TFC!C38</f>
        <v>8.0982063648999905</v>
      </c>
      <c r="D39" s="8">
        <f>[2]TFC!D38</f>
        <v>8.2923677695999896</v>
      </c>
      <c r="E39" s="8">
        <f>[2]TFC!E38</f>
        <v>8.6464737143999901</v>
      </c>
      <c r="F39" s="8">
        <f>[2]TFC!F38</f>
        <v>8.6045244846000006</v>
      </c>
      <c r="G39" s="8">
        <f>[2]TFC!G38</f>
        <v>8.6049431927000004</v>
      </c>
      <c r="H39" s="8">
        <f>[2]TFC!H38</f>
        <v>9.1881954954000005</v>
      </c>
      <c r="I39" s="8">
        <f>[2]TFC!I38</f>
        <v>9.2224153411999996</v>
      </c>
      <c r="J39" s="8">
        <f>[2]TFC!J38</f>
        <v>9.4239178648999999</v>
      </c>
      <c r="K39" s="8">
        <f>[2]TFC!K38</f>
        <v>9.5839059234999997</v>
      </c>
      <c r="L39" s="8">
        <f>[2]TFC!L38</f>
        <v>9.6608536301000001</v>
      </c>
      <c r="M39" s="8">
        <f>[2]TFC!M38</f>
        <v>9.4593220396</v>
      </c>
      <c r="N39" s="8">
        <f>[2]TFC!N38</f>
        <v>10.060896140000001</v>
      </c>
      <c r="O39" s="8">
        <f>[2]TFC!O38</f>
        <v>10.253077879200001</v>
      </c>
      <c r="P39" s="8">
        <f>[2]TFC!P38</f>
        <v>10.524816680500001</v>
      </c>
      <c r="Q39" s="8">
        <f>[2]TFC!Q38</f>
        <v>10.5769836898</v>
      </c>
      <c r="R39" s="21">
        <f>[2]TFC!R38</f>
        <v>10.476736919399999</v>
      </c>
    </row>
    <row r="40" spans="1:18" ht="18.75" x14ac:dyDescent="0.25">
      <c r="A40" s="3" t="s">
        <v>8</v>
      </c>
      <c r="B40" s="7" t="s">
        <v>124</v>
      </c>
      <c r="C40" s="8">
        <f>[2]TFC!C39</f>
        <v>4.0609143759999995</v>
      </c>
      <c r="D40" s="8">
        <f>[2]TFC!D39</f>
        <v>4.4454413398999986</v>
      </c>
      <c r="E40" s="8">
        <f>[2]TFC!E39</f>
        <v>4.4159115455000002</v>
      </c>
      <c r="F40" s="8">
        <f>[2]TFC!F39</f>
        <v>4.4801677763999992</v>
      </c>
      <c r="G40" s="8">
        <f>[2]TFC!G39</f>
        <v>4.3992022642999995</v>
      </c>
      <c r="H40" s="8">
        <f>[2]TFC!H39</f>
        <v>4.6395515312000004</v>
      </c>
      <c r="I40" s="8">
        <f>[2]TFC!I39</f>
        <v>4.9940249961999994</v>
      </c>
      <c r="J40" s="8">
        <f>[2]TFC!J39</f>
        <v>5.2103336745999993</v>
      </c>
      <c r="K40" s="8">
        <f>[2]TFC!K39</f>
        <v>5.3776951493999992</v>
      </c>
      <c r="L40" s="8">
        <f>[2]TFC!L39</f>
        <v>5.2923172852000002</v>
      </c>
      <c r="M40" s="8">
        <f>[2]TFC!M39</f>
        <v>5.1369329507999977</v>
      </c>
      <c r="N40" s="8">
        <f>[2]TFC!N39</f>
        <v>5.2007712243999995</v>
      </c>
      <c r="O40" s="8">
        <f>[2]TFC!O39</f>
        <v>5.5260015038999999</v>
      </c>
      <c r="P40" s="8">
        <f>[2]TFC!P39</f>
        <v>5.7107800662999999</v>
      </c>
      <c r="Q40" s="8">
        <f>[2]TFC!Q39</f>
        <v>5.6444696024999992</v>
      </c>
      <c r="R40" s="21">
        <f>[2]TFC!R39</f>
        <v>5.3864200047999988</v>
      </c>
    </row>
    <row r="41" spans="1:18" ht="18.75" x14ac:dyDescent="0.25">
      <c r="A41" s="3" t="s">
        <v>8</v>
      </c>
      <c r="B41" s="7" t="s">
        <v>125</v>
      </c>
      <c r="C41" s="8">
        <f>[2]TFC!C40</f>
        <v>0.29375295709999999</v>
      </c>
      <c r="D41" s="8">
        <f>[2]TFC!D40</f>
        <v>0.29376064759999887</v>
      </c>
      <c r="E41" s="8">
        <f>[2]TFC!E40</f>
        <v>0.31942352149999997</v>
      </c>
      <c r="F41" s="8">
        <f>[2]TFC!F40</f>
        <v>0.31726028439999998</v>
      </c>
      <c r="G41" s="8">
        <f>[2]TFC!G40</f>
        <v>0.31011524089999992</v>
      </c>
      <c r="H41" s="8">
        <f>[2]TFC!H40</f>
        <v>0.31373919179999898</v>
      </c>
      <c r="I41" s="8">
        <f>[2]TFC!I40</f>
        <v>0.31480515550000004</v>
      </c>
      <c r="J41" s="8">
        <f>[2]TFC!J40</f>
        <v>0.30834013849999892</v>
      </c>
      <c r="K41" s="8">
        <f>[2]TFC!K40</f>
        <v>0.30458035699999997</v>
      </c>
      <c r="L41" s="8">
        <f>[2]TFC!L40</f>
        <v>0.31491458069999906</v>
      </c>
      <c r="M41" s="8">
        <f>[2]TFC!M40</f>
        <v>0.30619970500000004</v>
      </c>
      <c r="N41" s="8">
        <f>[2]TFC!N40</f>
        <v>0.32258808879999989</v>
      </c>
      <c r="O41" s="8">
        <f>[2]TFC!O40</f>
        <v>0.33619626010000003</v>
      </c>
      <c r="P41" s="8">
        <f>[2]TFC!P40</f>
        <v>0.38733687900000002</v>
      </c>
      <c r="Q41" s="8">
        <f>[2]TFC!Q40</f>
        <v>0.37940590550000008</v>
      </c>
      <c r="R41" s="21">
        <f>[2]TFC!R40</f>
        <v>0.37609538780000001</v>
      </c>
    </row>
    <row r="42" spans="1:18" ht="18.75" x14ac:dyDescent="0.25">
      <c r="A42" s="3" t="s">
        <v>8</v>
      </c>
      <c r="B42" s="7" t="s">
        <v>126</v>
      </c>
      <c r="C42" s="8">
        <f>[2]TFC!C41</f>
        <v>0</v>
      </c>
      <c r="D42" s="8">
        <f>[2]TFC!D41</f>
        <v>0</v>
      </c>
      <c r="E42" s="8">
        <f>[2]TFC!E41</f>
        <v>0</v>
      </c>
      <c r="F42" s="8">
        <f>[2]TFC!F41</f>
        <v>0</v>
      </c>
      <c r="G42" s="8">
        <f>[2]TFC!G41</f>
        <v>0</v>
      </c>
      <c r="H42" s="8">
        <f>[2]TFC!H41</f>
        <v>0</v>
      </c>
      <c r="I42" s="8">
        <f>[2]TFC!I41</f>
        <v>0</v>
      </c>
      <c r="J42" s="8">
        <f>[2]TFC!J41</f>
        <v>0</v>
      </c>
      <c r="K42" s="8">
        <f>[2]TFC!K41</f>
        <v>0</v>
      </c>
      <c r="L42" s="8">
        <f>[2]TFC!L41</f>
        <v>0</v>
      </c>
      <c r="M42" s="8">
        <f>[2]TFC!M41</f>
        <v>0</v>
      </c>
      <c r="N42" s="8">
        <f>[2]TFC!N41</f>
        <v>0</v>
      </c>
      <c r="O42" s="8">
        <f>[2]TFC!O41</f>
        <v>0</v>
      </c>
      <c r="P42" s="8">
        <f>[2]TFC!P41</f>
        <v>0</v>
      </c>
      <c r="Q42" s="8">
        <f>[2]TFC!Q41</f>
        <v>0</v>
      </c>
      <c r="R42" s="21">
        <f>[2]TFC!R41</f>
        <v>0</v>
      </c>
    </row>
    <row r="43" spans="1:18" ht="18.75" x14ac:dyDescent="0.25">
      <c r="A43" s="3" t="s">
        <v>8</v>
      </c>
      <c r="B43" s="7" t="s">
        <v>127</v>
      </c>
      <c r="C43" s="8">
        <f>[2]TFC!C42</f>
        <v>20.543860972299999</v>
      </c>
      <c r="D43" s="8">
        <f>[2]TFC!D42</f>
        <v>20.145027322600001</v>
      </c>
      <c r="E43" s="8">
        <f>[2]TFC!E42</f>
        <v>20.3809514358</v>
      </c>
      <c r="F43" s="8">
        <f>[2]TFC!F42</f>
        <v>19.402161130199989</v>
      </c>
      <c r="G43" s="8">
        <f>[2]TFC!G42</f>
        <v>19.772217945699996</v>
      </c>
      <c r="H43" s="8">
        <f>[2]TFC!H42</f>
        <v>20.276855169199994</v>
      </c>
      <c r="I43" s="8">
        <f>[2]TFC!I42</f>
        <v>20.421733422799999</v>
      </c>
      <c r="J43" s="8">
        <f>[2]TFC!J42</f>
        <v>21.004181708199987</v>
      </c>
      <c r="K43" s="8">
        <f>[2]TFC!K42</f>
        <v>21.538110927599988</v>
      </c>
      <c r="L43" s="8">
        <f>[2]TFC!L42</f>
        <v>21.556795563099996</v>
      </c>
      <c r="M43" s="8">
        <f>[2]TFC!M42</f>
        <v>21.753671338099984</v>
      </c>
      <c r="N43" s="8">
        <f>[2]TFC!N42</f>
        <v>21.818958835699991</v>
      </c>
      <c r="O43" s="8">
        <f>[2]TFC!O42</f>
        <v>22.261806246800003</v>
      </c>
      <c r="P43" s="8">
        <f>[2]TFC!P42</f>
        <v>22.340050611299997</v>
      </c>
      <c r="Q43" s="8">
        <f>[2]TFC!Q42</f>
        <v>22.418593510599983</v>
      </c>
      <c r="R43" s="21">
        <f>[2]TFC!R42</f>
        <v>21.027912663799977</v>
      </c>
    </row>
    <row r="44" spans="1:18" ht="18.75" x14ac:dyDescent="0.25">
      <c r="A44" s="3" t="s">
        <v>8</v>
      </c>
      <c r="B44" s="7" t="s">
        <v>128</v>
      </c>
      <c r="C44" s="8">
        <f>[2]TFC!C43</f>
        <v>3.8267305742999995</v>
      </c>
      <c r="D44" s="8">
        <f>[2]TFC!D43</f>
        <v>3.8915528318000003</v>
      </c>
      <c r="E44" s="8">
        <f>[2]TFC!E43</f>
        <v>3.9573291146999989</v>
      </c>
      <c r="F44" s="8">
        <f>[2]TFC!F43</f>
        <v>3.9721728580999991</v>
      </c>
      <c r="G44" s="8">
        <f>[2]TFC!G43</f>
        <v>3.8547662418000002</v>
      </c>
      <c r="H44" s="8">
        <f>[2]TFC!H43</f>
        <v>3.9315141907000002</v>
      </c>
      <c r="I44" s="8">
        <f>[2]TFC!I43</f>
        <v>3.8431352758999999</v>
      </c>
      <c r="J44" s="8">
        <f>[2]TFC!J43</f>
        <v>3.8070171521999896</v>
      </c>
      <c r="K44" s="8">
        <f>[2]TFC!K43</f>
        <v>3.7251518427000003</v>
      </c>
      <c r="L44" s="8">
        <f>[2]TFC!L43</f>
        <v>3.7204871492999994</v>
      </c>
      <c r="M44" s="8">
        <f>[2]TFC!M43</f>
        <v>3.2677280739000003</v>
      </c>
      <c r="N44" s="8">
        <f>[2]TFC!N43</f>
        <v>3.0664207682</v>
      </c>
      <c r="O44" s="8">
        <f>[2]TFC!O43</f>
        <v>2.9709167911000005</v>
      </c>
      <c r="P44" s="8">
        <f>[2]TFC!P43</f>
        <v>2.7995651213999899</v>
      </c>
      <c r="Q44" s="8">
        <f>[2]TFC!Q43</f>
        <v>2.6119981344999994</v>
      </c>
      <c r="R44" s="21">
        <f>[2]TFC!R43</f>
        <v>2.3134020865</v>
      </c>
    </row>
    <row r="45" spans="1:18" ht="18.75" x14ac:dyDescent="0.25">
      <c r="A45" s="3" t="s">
        <v>8</v>
      </c>
      <c r="B45" s="7" t="s">
        <v>129</v>
      </c>
      <c r="C45" s="8">
        <f>[2]TFC!C44</f>
        <v>2.6709012875</v>
      </c>
      <c r="D45" s="8">
        <f>[2]TFC!D44</f>
        <v>2.8897368212999996</v>
      </c>
      <c r="E45" s="8">
        <f>[2]TFC!E44</f>
        <v>3.1124632131000007</v>
      </c>
      <c r="F45" s="8">
        <f>[2]TFC!F44</f>
        <v>2.9702163691999983</v>
      </c>
      <c r="G45" s="8">
        <f>[2]TFC!G44</f>
        <v>2.9137698370999994</v>
      </c>
      <c r="H45" s="8">
        <f>[2]TFC!H44</f>
        <v>3.4733953234000001</v>
      </c>
      <c r="I45" s="8">
        <f>[2]TFC!I44</f>
        <v>3.503205913899988</v>
      </c>
      <c r="J45" s="8">
        <f>[2]TFC!J44</f>
        <v>3.2688572827</v>
      </c>
      <c r="K45" s="8">
        <f>[2]TFC!K44</f>
        <v>2.9801654555999986</v>
      </c>
      <c r="L45" s="8">
        <f>[2]TFC!L44</f>
        <v>3.0216756453999998</v>
      </c>
      <c r="M45" s="8">
        <f>[2]TFC!M44</f>
        <v>3.026576139099999</v>
      </c>
      <c r="N45" s="8">
        <f>[2]TFC!N44</f>
        <v>2.9416009738999995</v>
      </c>
      <c r="O45" s="8">
        <f>[2]TFC!O44</f>
        <v>3.1094750090999996</v>
      </c>
      <c r="P45" s="8">
        <f>[2]TFC!P44</f>
        <v>3.3490589284000007</v>
      </c>
      <c r="Q45" s="8">
        <f>[2]TFC!Q44</f>
        <v>3.8519917128999976</v>
      </c>
      <c r="R45" s="21">
        <f>[2]TFC!R44</f>
        <v>3.8023784004000003</v>
      </c>
    </row>
    <row r="46" spans="1:18" ht="18.75" x14ac:dyDescent="0.25">
      <c r="A46" s="3" t="s">
        <v>10</v>
      </c>
      <c r="B46" s="7" t="s">
        <v>123</v>
      </c>
      <c r="C46" s="8">
        <f>[2]TFC!C45</f>
        <v>2.0461967983</v>
      </c>
      <c r="D46" s="8">
        <f>[2]TFC!D45</f>
        <v>2.1401819977000001</v>
      </c>
      <c r="E46" s="8">
        <f>[2]TFC!E45</f>
        <v>2.2507128007000001</v>
      </c>
      <c r="F46" s="8">
        <f>[2]TFC!F45</f>
        <v>2.3371883991</v>
      </c>
      <c r="G46" s="8">
        <f>[2]TFC!G45</f>
        <v>2.3436251997999999</v>
      </c>
      <c r="H46" s="8">
        <f>[2]TFC!H45</f>
        <v>2.4956676008000001</v>
      </c>
      <c r="I46" s="8">
        <f>[2]TFC!I45</f>
        <v>2.6157960016000001</v>
      </c>
      <c r="J46" s="8">
        <f>[2]TFC!J45</f>
        <v>2.6978543993000001</v>
      </c>
      <c r="K46" s="8">
        <f>[2]TFC!K45</f>
        <v>2.7957635983000002</v>
      </c>
      <c r="L46" s="8">
        <f>[2]TFC!L45</f>
        <v>2.8862064002999999</v>
      </c>
      <c r="M46" s="8">
        <f>[2]TFC!M45</f>
        <v>2.8884419991000003</v>
      </c>
      <c r="N46" s="8">
        <f>[2]TFC!N45</f>
        <v>2.9144962593999999</v>
      </c>
      <c r="O46" s="8">
        <f>[2]TFC!O45</f>
        <v>2.9360042006000002</v>
      </c>
      <c r="P46" s="8">
        <f>[2]TFC!P45</f>
        <v>2.9870904944000003</v>
      </c>
      <c r="Q46" s="8">
        <f>[2]TFC!Q45</f>
        <v>3.0274825034999999</v>
      </c>
      <c r="R46" s="21">
        <f>[2]TFC!R45</f>
        <v>2.9864732689999998</v>
      </c>
    </row>
    <row r="47" spans="1:18" ht="18.75" x14ac:dyDescent="0.25">
      <c r="A47" s="3" t="s">
        <v>10</v>
      </c>
      <c r="B47" s="7" t="s">
        <v>124</v>
      </c>
      <c r="C47" s="8">
        <f>[2]TFC!C46</f>
        <v>1.6510589849999999</v>
      </c>
      <c r="D47" s="8">
        <f>[2]TFC!D46</f>
        <v>1.7377232159</v>
      </c>
      <c r="E47" s="8">
        <f>[2]TFC!E46</f>
        <v>1.7612098640999998</v>
      </c>
      <c r="F47" s="8">
        <f>[2]TFC!F46</f>
        <v>1.7615970194999999</v>
      </c>
      <c r="G47" s="8">
        <f>[2]TFC!G46</f>
        <v>1.6052005734999999</v>
      </c>
      <c r="H47" s="8">
        <f>[2]TFC!H46</f>
        <v>1.8486308481999998</v>
      </c>
      <c r="I47" s="8">
        <f>[2]TFC!I46</f>
        <v>1.9091408372999901</v>
      </c>
      <c r="J47" s="8">
        <f>[2]TFC!J46</f>
        <v>1.8842510658999998</v>
      </c>
      <c r="K47" s="8">
        <f>[2]TFC!K46</f>
        <v>1.9147428481999997</v>
      </c>
      <c r="L47" s="8">
        <f>[2]TFC!L46</f>
        <v>1.9066983368000001</v>
      </c>
      <c r="M47" s="8">
        <f>[2]TFC!M46</f>
        <v>1.9274443627</v>
      </c>
      <c r="N47" s="8">
        <f>[2]TFC!N46</f>
        <v>1.8767116739</v>
      </c>
      <c r="O47" s="8">
        <f>[2]TFC!O46</f>
        <v>1.8581983325</v>
      </c>
      <c r="P47" s="8">
        <f>[2]TFC!P46</f>
        <v>1.9471624782999999</v>
      </c>
      <c r="Q47" s="8">
        <f>[2]TFC!Q46</f>
        <v>1.8694907703000001</v>
      </c>
      <c r="R47" s="21">
        <f>[2]TFC!R46</f>
        <v>1.7144994782</v>
      </c>
    </row>
    <row r="48" spans="1:18" ht="18.75" x14ac:dyDescent="0.25">
      <c r="A48" s="3" t="s">
        <v>10</v>
      </c>
      <c r="B48" s="7" t="s">
        <v>125</v>
      </c>
      <c r="C48" s="8">
        <f>[2]TFC!C47</f>
        <v>6.6025418000000002E-3</v>
      </c>
      <c r="D48" s="8">
        <f>[2]TFC!D47</f>
        <v>7.2802583999999997E-3</v>
      </c>
      <c r="E48" s="8">
        <f>[2]TFC!E47</f>
        <v>5.9883369000000002E-3</v>
      </c>
      <c r="F48" s="8">
        <f>[2]TFC!F47</f>
        <v>1.0100599E-2</v>
      </c>
      <c r="G48" s="8">
        <f>[2]TFC!G47</f>
        <v>1.3373035299999999E-2</v>
      </c>
      <c r="H48" s="8">
        <f>[2]TFC!H47</f>
        <v>1.5791010899999999E-2</v>
      </c>
      <c r="I48" s="8">
        <f>[2]TFC!I47</f>
        <v>1.8032432300000002E-2</v>
      </c>
      <c r="J48" s="8">
        <f>[2]TFC!J47</f>
        <v>2.1514298599999999E-2</v>
      </c>
      <c r="K48" s="8">
        <f>[2]TFC!K47</f>
        <v>2.4135629499999998E-2</v>
      </c>
      <c r="L48" s="8">
        <f>[2]TFC!L47</f>
        <v>2.7458015700000001E-2</v>
      </c>
      <c r="M48" s="8">
        <f>[2]TFC!M47</f>
        <v>3.1620742699999996E-2</v>
      </c>
      <c r="N48" s="8">
        <f>[2]TFC!N47</f>
        <v>3.5193720099999999E-2</v>
      </c>
      <c r="O48" s="8">
        <f>[2]TFC!O47</f>
        <v>3.8402288999999999E-2</v>
      </c>
      <c r="P48" s="8">
        <f>[2]TFC!P47</f>
        <v>4.1681598599999994E-2</v>
      </c>
      <c r="Q48" s="8">
        <f>[2]TFC!Q47</f>
        <v>4.51774936E-2</v>
      </c>
      <c r="R48" s="21">
        <f>[2]TFC!R47</f>
        <v>4.8538557399999994E-2</v>
      </c>
    </row>
    <row r="49" spans="1:18" ht="18.75" x14ac:dyDescent="0.25">
      <c r="A49" s="3" t="s">
        <v>10</v>
      </c>
      <c r="B49" s="7" t="s">
        <v>126</v>
      </c>
      <c r="C49" s="8">
        <f>[2]TFC!C48</f>
        <v>0</v>
      </c>
      <c r="D49" s="8">
        <f>[2]TFC!D48</f>
        <v>0</v>
      </c>
      <c r="E49" s="8">
        <f>[2]TFC!E48</f>
        <v>0</v>
      </c>
      <c r="F49" s="8">
        <f>[2]TFC!F48</f>
        <v>0</v>
      </c>
      <c r="G49" s="8">
        <f>[2]TFC!G48</f>
        <v>0</v>
      </c>
      <c r="H49" s="8">
        <f>[2]TFC!H48</f>
        <v>0</v>
      </c>
      <c r="I49" s="8">
        <f>[2]TFC!I48</f>
        <v>0</v>
      </c>
      <c r="J49" s="8">
        <f>[2]TFC!J48</f>
        <v>0</v>
      </c>
      <c r="K49" s="8">
        <f>[2]TFC!K48</f>
        <v>0</v>
      </c>
      <c r="L49" s="8">
        <f>[2]TFC!L48</f>
        <v>0</v>
      </c>
      <c r="M49" s="8">
        <f>[2]TFC!M48</f>
        <v>0</v>
      </c>
      <c r="N49" s="8">
        <f>[2]TFC!N48</f>
        <v>0</v>
      </c>
      <c r="O49" s="8">
        <f>[2]TFC!O48</f>
        <v>0</v>
      </c>
      <c r="P49" s="8">
        <f>[2]TFC!P48</f>
        <v>0</v>
      </c>
      <c r="Q49" s="8">
        <f>[2]TFC!Q48</f>
        <v>0</v>
      </c>
      <c r="R49" s="21">
        <f>[2]TFC!R48</f>
        <v>0</v>
      </c>
    </row>
    <row r="50" spans="1:18" ht="18.75" x14ac:dyDescent="0.25">
      <c r="A50" s="3" t="s">
        <v>10</v>
      </c>
      <c r="B50" s="7" t="s">
        <v>127</v>
      </c>
      <c r="C50" s="8">
        <f>[2]TFC!C49</f>
        <v>5.1848050840999971</v>
      </c>
      <c r="D50" s="8">
        <f>[2]TFC!D49</f>
        <v>5.2903857156999994</v>
      </c>
      <c r="E50" s="8">
        <f>[2]TFC!E49</f>
        <v>5.6483748204999999</v>
      </c>
      <c r="F50" s="8">
        <f>[2]TFC!F49</f>
        <v>5.9400464764000001</v>
      </c>
      <c r="G50" s="8">
        <f>[2]TFC!G49</f>
        <v>5.8223480519999899</v>
      </c>
      <c r="H50" s="8">
        <f>[2]TFC!H49</f>
        <v>6.329247660500001</v>
      </c>
      <c r="I50" s="8">
        <f>[2]TFC!I49</f>
        <v>6.6286565224999983</v>
      </c>
      <c r="J50" s="8">
        <f>[2]TFC!J49</f>
        <v>6.8702591841999974</v>
      </c>
      <c r="K50" s="8">
        <f>[2]TFC!K49</f>
        <v>7.1675574080999978</v>
      </c>
      <c r="L50" s="8">
        <f>[2]TFC!L49</f>
        <v>7.2452369023999976</v>
      </c>
      <c r="M50" s="8">
        <f>[2]TFC!M49</f>
        <v>7.2127466667999984</v>
      </c>
      <c r="N50" s="8">
        <f>[2]TFC!N49</f>
        <v>7.2252352445999914</v>
      </c>
      <c r="O50" s="8">
        <f>[2]TFC!O49</f>
        <v>7.3259199616000004</v>
      </c>
      <c r="P50" s="8">
        <f>[2]TFC!P49</f>
        <v>7.2083699965999903</v>
      </c>
      <c r="Q50" s="8">
        <f>[2]TFC!Q49</f>
        <v>7.4602954636999987</v>
      </c>
      <c r="R50" s="21">
        <f>[2]TFC!R49</f>
        <v>6.7652276659999995</v>
      </c>
    </row>
    <row r="51" spans="1:18" ht="18.75" x14ac:dyDescent="0.25">
      <c r="A51" s="3" t="s">
        <v>10</v>
      </c>
      <c r="B51" s="7" t="s">
        <v>128</v>
      </c>
      <c r="C51" s="8">
        <f>[2]TFC!C50</f>
        <v>2.1748529775000001</v>
      </c>
      <c r="D51" s="8">
        <f>[2]TFC!D50</f>
        <v>2.2898146583000001</v>
      </c>
      <c r="E51" s="8">
        <f>[2]TFC!E50</f>
        <v>2.3581189017000002</v>
      </c>
      <c r="F51" s="8">
        <f>[2]TFC!F50</f>
        <v>2.3698800377999998</v>
      </c>
      <c r="G51" s="8">
        <f>[2]TFC!G50</f>
        <v>2.314685365199999</v>
      </c>
      <c r="H51" s="8">
        <f>[2]TFC!H50</f>
        <v>2.3979376459999999</v>
      </c>
      <c r="I51" s="8">
        <f>[2]TFC!I50</f>
        <v>2.3835288460999999</v>
      </c>
      <c r="J51" s="8">
        <f>[2]TFC!J50</f>
        <v>2.4217147701999902</v>
      </c>
      <c r="K51" s="8">
        <f>[2]TFC!K50</f>
        <v>2.4664712193000002</v>
      </c>
      <c r="L51" s="8">
        <f>[2]TFC!L50</f>
        <v>2.3836138340000002</v>
      </c>
      <c r="M51" s="8">
        <f>[2]TFC!M50</f>
        <v>2.3358896840999996</v>
      </c>
      <c r="N51" s="8">
        <f>[2]TFC!N50</f>
        <v>2.3882614289999999</v>
      </c>
      <c r="O51" s="8">
        <f>[2]TFC!O50</f>
        <v>2.4015599998000003</v>
      </c>
      <c r="P51" s="8">
        <f>[2]TFC!P50</f>
        <v>2.2945180508999998</v>
      </c>
      <c r="Q51" s="8">
        <f>[2]TFC!Q50</f>
        <v>2.2881733108</v>
      </c>
      <c r="R51" s="21">
        <f>[2]TFC!R50</f>
        <v>2.4984873714</v>
      </c>
    </row>
    <row r="52" spans="1:18" ht="18.75" x14ac:dyDescent="0.25">
      <c r="A52" s="3" t="s">
        <v>10</v>
      </c>
      <c r="B52" s="7" t="s">
        <v>129</v>
      </c>
      <c r="C52" s="8">
        <f>[2]TFC!C51</f>
        <v>0.55417555129999996</v>
      </c>
      <c r="D52" s="8">
        <f>[2]TFC!D51</f>
        <v>0.56923682699999911</v>
      </c>
      <c r="E52" s="8">
        <f>[2]TFC!E51</f>
        <v>0.61161343899999998</v>
      </c>
      <c r="F52" s="8">
        <f>[2]TFC!F51</f>
        <v>0.64497758189999999</v>
      </c>
      <c r="G52" s="8">
        <f>[2]TFC!G51</f>
        <v>0.63048504400000005</v>
      </c>
      <c r="H52" s="8">
        <f>[2]TFC!H51</f>
        <v>0.74611722419999793</v>
      </c>
      <c r="I52" s="8">
        <f>[2]TFC!I51</f>
        <v>0.83398021920000009</v>
      </c>
      <c r="J52" s="8">
        <f>[2]TFC!J51</f>
        <v>0.77850873469999982</v>
      </c>
      <c r="K52" s="8">
        <f>[2]TFC!K51</f>
        <v>0.84020530280000005</v>
      </c>
      <c r="L52" s="8">
        <f>[2]TFC!L51</f>
        <v>0.8669661743999999</v>
      </c>
      <c r="M52" s="8">
        <f>[2]TFC!M51</f>
        <v>0.79085317099999997</v>
      </c>
      <c r="N52" s="8">
        <f>[2]TFC!N51</f>
        <v>0.73177975609999901</v>
      </c>
      <c r="O52" s="8">
        <f>[2]TFC!O51</f>
        <v>0.74850029809999885</v>
      </c>
      <c r="P52" s="8">
        <f>[2]TFC!P51</f>
        <v>0.742103129299999</v>
      </c>
      <c r="Q52" s="8">
        <f>[2]TFC!Q51</f>
        <v>0.69232381999999903</v>
      </c>
      <c r="R52" s="21">
        <f>[2]TFC!R51</f>
        <v>0.68872382519999997</v>
      </c>
    </row>
    <row r="53" spans="1:18" ht="18.75" x14ac:dyDescent="0.25">
      <c r="A53" s="3" t="s">
        <v>12</v>
      </c>
      <c r="B53" s="7" t="s">
        <v>123</v>
      </c>
      <c r="C53" s="8">
        <f>[2]TFC!C52</f>
        <v>15.8741460018999</v>
      </c>
      <c r="D53" s="8">
        <f>[2]TFC!D52</f>
        <v>15.917831999500001</v>
      </c>
      <c r="E53" s="8">
        <f>[2]TFC!E52</f>
        <v>16.3509876008</v>
      </c>
      <c r="F53" s="8">
        <f>[2]TFC!F52</f>
        <v>16.285039200300002</v>
      </c>
      <c r="G53" s="8">
        <f>[2]TFC!G52</f>
        <v>15.566086801599999</v>
      </c>
      <c r="H53" s="8">
        <f>[2]TFC!H52</f>
        <v>16.1304876007</v>
      </c>
      <c r="I53" s="8">
        <f>[2]TFC!I52</f>
        <v>16.195258800200001</v>
      </c>
      <c r="J53" s="8">
        <f>[2]TFC!J52</f>
        <v>16.034680799100002</v>
      </c>
      <c r="K53" s="8">
        <f>[2]TFC!K52</f>
        <v>16.202548801500001</v>
      </c>
      <c r="L53" s="8">
        <f>[2]TFC!L52</f>
        <v>16.351632001999999</v>
      </c>
      <c r="M53" s="8">
        <f>[2]TFC!M52</f>
        <v>16.331799599300002</v>
      </c>
      <c r="N53" s="8">
        <f>[2]TFC!N52</f>
        <v>16.4823732017</v>
      </c>
      <c r="O53" s="8">
        <f>[2]TFC!O52</f>
        <v>16.353517299300002</v>
      </c>
      <c r="P53" s="8">
        <f>[2]TFC!P52</f>
        <v>16.916554231800003</v>
      </c>
      <c r="Q53" s="8">
        <f>[2]TFC!Q52</f>
        <v>16.7123328608</v>
      </c>
      <c r="R53" s="21">
        <f>[2]TFC!R52</f>
        <v>16.414859260700002</v>
      </c>
    </row>
    <row r="54" spans="1:18" ht="18.75" x14ac:dyDescent="0.25">
      <c r="A54" s="3" t="s">
        <v>12</v>
      </c>
      <c r="B54" s="7" t="s">
        <v>124</v>
      </c>
      <c r="C54" s="8">
        <f>[2]TFC!C53</f>
        <v>16.810209695600001</v>
      </c>
      <c r="D54" s="8">
        <f>[2]TFC!D53</f>
        <v>16.322925401700001</v>
      </c>
      <c r="E54" s="8">
        <f>[2]TFC!E53</f>
        <v>17.109532698999999</v>
      </c>
      <c r="F54" s="8">
        <f>[2]TFC!F53</f>
        <v>17.3080261982</v>
      </c>
      <c r="G54" s="8">
        <f>[2]TFC!G53</f>
        <v>16.639053299500002</v>
      </c>
      <c r="H54" s="8">
        <f>[2]TFC!H53</f>
        <v>17.375594601099998</v>
      </c>
      <c r="I54" s="8">
        <f>[2]TFC!I53</f>
        <v>17.667506397899899</v>
      </c>
      <c r="J54" s="8">
        <f>[2]TFC!J53</f>
        <v>17.1560812998</v>
      </c>
      <c r="K54" s="8">
        <f>[2]TFC!K53</f>
        <v>18.51675750199999</v>
      </c>
      <c r="L54" s="8">
        <f>[2]TFC!L53</f>
        <v>19.136616499500001</v>
      </c>
      <c r="M54" s="8">
        <f>[2]TFC!M53</f>
        <v>18.464968595299997</v>
      </c>
      <c r="N54" s="8">
        <f>[2]TFC!N53</f>
        <v>18.660503298099989</v>
      </c>
      <c r="O54" s="8">
        <f>[2]TFC!O53</f>
        <v>19.176927050899998</v>
      </c>
      <c r="P54" s="8">
        <f>[2]TFC!P53</f>
        <v>20.842531106500001</v>
      </c>
      <c r="Q54" s="8">
        <f>[2]TFC!Q53</f>
        <v>20.9429223024</v>
      </c>
      <c r="R54" s="21">
        <f>[2]TFC!R53</f>
        <v>19.8355714992</v>
      </c>
    </row>
    <row r="55" spans="1:18" ht="18.75" x14ac:dyDescent="0.25">
      <c r="A55" s="3" t="s">
        <v>12</v>
      </c>
      <c r="B55" s="7" t="s">
        <v>125</v>
      </c>
      <c r="C55" s="8">
        <f>[2]TFC!C54</f>
        <v>0.26566700100000001</v>
      </c>
      <c r="D55" s="8">
        <f>[2]TFC!D54</f>
        <v>0.4286880012</v>
      </c>
      <c r="E55" s="8">
        <f>[2]TFC!E54</f>
        <v>0.43902899939999995</v>
      </c>
      <c r="F55" s="8">
        <f>[2]TFC!F54</f>
        <v>0.395009</v>
      </c>
      <c r="G55" s="8">
        <f>[2]TFC!G54</f>
        <v>0.39234500040000003</v>
      </c>
      <c r="H55" s="8">
        <f>[2]TFC!H54</f>
        <v>0.39285999949999995</v>
      </c>
      <c r="I55" s="8">
        <f>[2]TFC!I54</f>
        <v>0.40496100009999997</v>
      </c>
      <c r="J55" s="8">
        <f>[2]TFC!J54</f>
        <v>0.4055070026</v>
      </c>
      <c r="K55" s="8">
        <f>[2]TFC!K54</f>
        <v>0.38196399890000005</v>
      </c>
      <c r="L55" s="8">
        <f>[2]TFC!L54</f>
        <v>0.38339900319999998</v>
      </c>
      <c r="M55" s="8">
        <f>[2]TFC!M54</f>
        <v>0.374414001</v>
      </c>
      <c r="N55" s="8">
        <f>[2]TFC!N54</f>
        <v>0.41279000050000003</v>
      </c>
      <c r="O55" s="8">
        <f>[2]TFC!O54</f>
        <v>0.37515934169999898</v>
      </c>
      <c r="P55" s="8">
        <f>[2]TFC!P54</f>
        <v>0.45291058000000006</v>
      </c>
      <c r="Q55" s="8">
        <f>[2]TFC!Q54</f>
        <v>0.41838271819999995</v>
      </c>
      <c r="R55" s="21">
        <f>[2]TFC!R54</f>
        <v>0.41462430829999997</v>
      </c>
    </row>
    <row r="56" spans="1:18" ht="18.75" x14ac:dyDescent="0.25">
      <c r="A56" s="3" t="s">
        <v>12</v>
      </c>
      <c r="B56" s="7" t="s">
        <v>126</v>
      </c>
      <c r="C56" s="8">
        <f>[2]TFC!C55</f>
        <v>0</v>
      </c>
      <c r="D56" s="8">
        <f>[2]TFC!D55</f>
        <v>0</v>
      </c>
      <c r="E56" s="8">
        <f>[2]TFC!E55</f>
        <v>0</v>
      </c>
      <c r="F56" s="8">
        <f>[2]TFC!F55</f>
        <v>0</v>
      </c>
      <c r="G56" s="8">
        <f>[2]TFC!G55</f>
        <v>0</v>
      </c>
      <c r="H56" s="8">
        <f>[2]TFC!H55</f>
        <v>0</v>
      </c>
      <c r="I56" s="8">
        <f>[2]TFC!I55</f>
        <v>0</v>
      </c>
      <c r="J56" s="8">
        <f>[2]TFC!J55</f>
        <v>0</v>
      </c>
      <c r="K56" s="8">
        <f>[2]TFC!K55</f>
        <v>0</v>
      </c>
      <c r="L56" s="8">
        <f>[2]TFC!L55</f>
        <v>0</v>
      </c>
      <c r="M56" s="8">
        <f>[2]TFC!M55</f>
        <v>0</v>
      </c>
      <c r="N56" s="8">
        <f>[2]TFC!N55</f>
        <v>0</v>
      </c>
      <c r="O56" s="8">
        <f>[2]TFC!O55</f>
        <v>0</v>
      </c>
      <c r="P56" s="8">
        <f>[2]TFC!P55</f>
        <v>0</v>
      </c>
      <c r="Q56" s="8">
        <f>[2]TFC!Q55</f>
        <v>0</v>
      </c>
      <c r="R56" s="21">
        <f>[2]TFC!R55</f>
        <v>0</v>
      </c>
    </row>
    <row r="57" spans="1:18" ht="18.75" x14ac:dyDescent="0.25">
      <c r="A57" s="3" t="s">
        <v>12</v>
      </c>
      <c r="B57" s="7" t="s">
        <v>127</v>
      </c>
      <c r="C57" s="8">
        <f>[2]TFC!C56</f>
        <v>38.912435396199996</v>
      </c>
      <c r="D57" s="8">
        <f>[2]TFC!D56</f>
        <v>38.951154550499908</v>
      </c>
      <c r="E57" s="8">
        <f>[2]TFC!E56</f>
        <v>38.995600760399896</v>
      </c>
      <c r="F57" s="8">
        <f>[2]TFC!F56</f>
        <v>37.320500186799904</v>
      </c>
      <c r="G57" s="8">
        <f>[2]TFC!G56</f>
        <v>35.482647211999996</v>
      </c>
      <c r="H57" s="8">
        <f>[2]TFC!H56</f>
        <v>36.882068489499993</v>
      </c>
      <c r="I57" s="8">
        <f>[2]TFC!I56</f>
        <v>35.415110501799994</v>
      </c>
      <c r="J57" s="8">
        <f>[2]TFC!J56</f>
        <v>35.241449044300005</v>
      </c>
      <c r="K57" s="8">
        <f>[2]TFC!K56</f>
        <v>35.7979958544</v>
      </c>
      <c r="L57" s="8">
        <f>[2]TFC!L56</f>
        <v>35.912054288599997</v>
      </c>
      <c r="M57" s="8">
        <f>[2]TFC!M56</f>
        <v>36.578056823699995</v>
      </c>
      <c r="N57" s="8">
        <f>[2]TFC!N56</f>
        <v>36.824001425399999</v>
      </c>
      <c r="O57" s="8">
        <f>[2]TFC!O56</f>
        <v>36.851420266899993</v>
      </c>
      <c r="P57" s="8">
        <f>[2]TFC!P56</f>
        <v>37.285460557499896</v>
      </c>
      <c r="Q57" s="8">
        <f>[2]TFC!Q56</f>
        <v>37.162719117099904</v>
      </c>
      <c r="R57" s="21">
        <f>[2]TFC!R56</f>
        <v>32.113696361699994</v>
      </c>
    </row>
    <row r="58" spans="1:18" ht="18.75" x14ac:dyDescent="0.25">
      <c r="A58" s="3" t="s">
        <v>12</v>
      </c>
      <c r="B58" s="7" t="s">
        <v>128</v>
      </c>
      <c r="C58" s="8">
        <f>[2]TFC!C57</f>
        <v>2.5381240014999999</v>
      </c>
      <c r="D58" s="8">
        <f>[2]TFC!D57</f>
        <v>2.5802560017</v>
      </c>
      <c r="E58" s="8">
        <f>[2]TFC!E57</f>
        <v>2.5181990017000002</v>
      </c>
      <c r="F58" s="8">
        <f>[2]TFC!F57</f>
        <v>2.4536170016000001</v>
      </c>
      <c r="G58" s="8">
        <f>[2]TFC!G57</f>
        <v>2.2664629986999998</v>
      </c>
      <c r="H58" s="8">
        <f>[2]TFC!H57</f>
        <v>2.4506879980999998</v>
      </c>
      <c r="I58" s="8">
        <f>[2]TFC!I57</f>
        <v>2.4336079985999999</v>
      </c>
      <c r="J58" s="8">
        <f>[2]TFC!J57</f>
        <v>2.3241279999</v>
      </c>
      <c r="K58" s="8">
        <f>[2]TFC!K57</f>
        <v>2.5274279983999999</v>
      </c>
      <c r="L58" s="8">
        <f>[2]TFC!L57</f>
        <v>2.5539479982</v>
      </c>
      <c r="M58" s="8">
        <f>[2]TFC!M57</f>
        <v>2.3741759997000003</v>
      </c>
      <c r="N58" s="8">
        <f>[2]TFC!N57</f>
        <v>2.2898090008999996</v>
      </c>
      <c r="O58" s="8">
        <f>[2]TFC!O57</f>
        <v>2.3202960880000001</v>
      </c>
      <c r="P58" s="8">
        <f>[2]TFC!P57</f>
        <v>2.6068136883999999</v>
      </c>
      <c r="Q58" s="8">
        <f>[2]TFC!Q57</f>
        <v>2.6860041612000001</v>
      </c>
      <c r="R58" s="21">
        <f>[2]TFC!R57</f>
        <v>2.4702322412999997</v>
      </c>
    </row>
    <row r="59" spans="1:18" ht="18.75" x14ac:dyDescent="0.25">
      <c r="A59" s="3" t="s">
        <v>12</v>
      </c>
      <c r="B59" s="7" t="s">
        <v>129</v>
      </c>
      <c r="C59" s="8">
        <f>[2]TFC!C58</f>
        <v>3.5445340860000005</v>
      </c>
      <c r="D59" s="8">
        <f>[2]TFC!D58</f>
        <v>3.6345349911000002</v>
      </c>
      <c r="E59" s="8">
        <f>[2]TFC!E58</f>
        <v>3.4940737039000007</v>
      </c>
      <c r="F59" s="8">
        <f>[2]TFC!F58</f>
        <v>3.2558714314999984</v>
      </c>
      <c r="G59" s="8">
        <f>[2]TFC!G58</f>
        <v>2.7334978346999996</v>
      </c>
      <c r="H59" s="8">
        <f>[2]TFC!H58</f>
        <v>2.8007618033999995</v>
      </c>
      <c r="I59" s="8">
        <f>[2]TFC!I58</f>
        <v>2.7080108660999991</v>
      </c>
      <c r="J59" s="8">
        <f>[2]TFC!J58</f>
        <v>2.4386806640999992</v>
      </c>
      <c r="K59" s="8">
        <f>[2]TFC!K58</f>
        <v>2.3611000778999989</v>
      </c>
      <c r="L59" s="8">
        <f>[2]TFC!L58</f>
        <v>2.2967135731000003</v>
      </c>
      <c r="M59" s="8">
        <f>[2]TFC!M58</f>
        <v>2.3244533019999998</v>
      </c>
      <c r="N59" s="8">
        <f>[2]TFC!N58</f>
        <v>2.1801156087</v>
      </c>
      <c r="O59" s="8">
        <f>[2]TFC!O58</f>
        <v>2.2016461973999899</v>
      </c>
      <c r="P59" s="8">
        <f>[2]TFC!P58</f>
        <v>2.0267831895999997</v>
      </c>
      <c r="Q59" s="8">
        <f>[2]TFC!Q58</f>
        <v>2.0913216133999999</v>
      </c>
      <c r="R59" s="21">
        <f>[2]TFC!R58</f>
        <v>1.9213239658999999</v>
      </c>
    </row>
    <row r="60" spans="1:18" ht="18.75" x14ac:dyDescent="0.25">
      <c r="A60" s="3" t="s">
        <v>13</v>
      </c>
      <c r="B60" s="7" t="s">
        <v>123</v>
      </c>
      <c r="C60" s="8">
        <f>[2]TFC!C59</f>
        <v>7.0424106271999998</v>
      </c>
      <c r="D60" s="8">
        <f>[2]TFC!D59</f>
        <v>7.4416344448</v>
      </c>
      <c r="E60" s="8">
        <f>[2]TFC!E59</f>
        <v>7.77401641039999</v>
      </c>
      <c r="F60" s="8">
        <f>[2]TFC!F59</f>
        <v>7.9201908106000003</v>
      </c>
      <c r="G60" s="8">
        <f>[2]TFC!G59</f>
        <v>7.9520904069</v>
      </c>
      <c r="H60" s="8">
        <f>[2]TFC!H59</f>
        <v>8.5730724081999998</v>
      </c>
      <c r="I60" s="8">
        <f>[2]TFC!I59</f>
        <v>8.8651655986999991</v>
      </c>
      <c r="J60" s="8">
        <f>[2]TFC!J59</f>
        <v>9.2712600036000001</v>
      </c>
      <c r="K60" s="8">
        <f>[2]TFC!K59</f>
        <v>9.5721768003999994</v>
      </c>
      <c r="L60" s="8">
        <f>[2]TFC!L59</f>
        <v>9.7960224788000012</v>
      </c>
      <c r="M60" s="8">
        <f>[2]TFC!M59</f>
        <v>10.075541153000001</v>
      </c>
      <c r="N60" s="8">
        <f>[2]TFC!N59</f>
        <v>10.3487051439</v>
      </c>
      <c r="O60" s="8">
        <f>[2]TFC!O59</f>
        <v>10.657817850299999</v>
      </c>
      <c r="P60" s="8">
        <f>[2]TFC!P59</f>
        <v>10.897297652599999</v>
      </c>
      <c r="Q60" s="8">
        <f>[2]TFC!Q59</f>
        <v>10.907764779500001</v>
      </c>
      <c r="R60" s="21">
        <f>[2]TFC!R59</f>
        <v>10.827450414899999</v>
      </c>
    </row>
    <row r="61" spans="1:18" ht="18.75" x14ac:dyDescent="0.25">
      <c r="A61" s="3" t="s">
        <v>13</v>
      </c>
      <c r="B61" s="7" t="s">
        <v>124</v>
      </c>
      <c r="C61" s="8">
        <f>[2]TFC!C60</f>
        <v>11.336112137699899</v>
      </c>
      <c r="D61" s="8">
        <f>[2]TFC!D60</f>
        <v>12.273987498699999</v>
      </c>
      <c r="E61" s="8">
        <f>[2]TFC!E60</f>
        <v>13.3631809862</v>
      </c>
      <c r="F61" s="8">
        <f>[2]TFC!F60</f>
        <v>13.813107353499998</v>
      </c>
      <c r="G61" s="8">
        <f>[2]TFC!G60</f>
        <v>13.348994188899999</v>
      </c>
      <c r="H61" s="8">
        <f>[2]TFC!H60</f>
        <v>14.522903815199999</v>
      </c>
      <c r="I61" s="8">
        <f>[2]TFC!I60</f>
        <v>15.839240451599997</v>
      </c>
      <c r="J61" s="8">
        <f>[2]TFC!J60</f>
        <v>15.783662702299999</v>
      </c>
      <c r="K61" s="8">
        <f>[2]TFC!K60</f>
        <v>15.8530928837</v>
      </c>
      <c r="L61" s="8">
        <f>[2]TFC!L60</f>
        <v>15.964628032799988</v>
      </c>
      <c r="M61" s="8">
        <f>[2]TFC!M60</f>
        <v>16.395816394800001</v>
      </c>
      <c r="N61" s="8">
        <f>[2]TFC!N60</f>
        <v>16.772037209800001</v>
      </c>
      <c r="O61" s="8">
        <f>[2]TFC!O60</f>
        <v>16.746389807400003</v>
      </c>
      <c r="P61" s="8">
        <f>[2]TFC!P60</f>
        <v>16.954649430899998</v>
      </c>
      <c r="Q61" s="8">
        <f>[2]TFC!Q60</f>
        <v>17.2215968386</v>
      </c>
      <c r="R61" s="21">
        <f>[2]TFC!R60</f>
        <v>17.1543408615</v>
      </c>
    </row>
    <row r="62" spans="1:18" ht="18.75" x14ac:dyDescent="0.25">
      <c r="A62" s="3" t="s">
        <v>13</v>
      </c>
      <c r="B62" s="7" t="s">
        <v>125</v>
      </c>
      <c r="C62" s="8">
        <f>[2]TFC!C61</f>
        <v>1.5121307897</v>
      </c>
      <c r="D62" s="8">
        <f>[2]TFC!D61</f>
        <v>1.4426146471000001</v>
      </c>
      <c r="E62" s="8">
        <f>[2]TFC!E61</f>
        <v>1.5154389005</v>
      </c>
      <c r="F62" s="8">
        <f>[2]TFC!F61</f>
        <v>1.4419182218</v>
      </c>
      <c r="G62" s="8">
        <f>[2]TFC!G61</f>
        <v>1.3865978858999999</v>
      </c>
      <c r="H62" s="8">
        <f>[2]TFC!H61</f>
        <v>1.5014824761000001</v>
      </c>
      <c r="I62" s="8">
        <f>[2]TFC!I61</f>
        <v>1.48358381989999</v>
      </c>
      <c r="J62" s="8">
        <f>[2]TFC!J61</f>
        <v>1.4563741475999998</v>
      </c>
      <c r="K62" s="8">
        <f>[2]TFC!K61</f>
        <v>1.4243221172</v>
      </c>
      <c r="L62" s="8">
        <f>[2]TFC!L61</f>
        <v>1.3350160031</v>
      </c>
      <c r="M62" s="8">
        <f>[2]TFC!M61</f>
        <v>1.2772285712999998</v>
      </c>
      <c r="N62" s="8">
        <f>[2]TFC!N61</f>
        <v>1.3050884551999999</v>
      </c>
      <c r="O62" s="8">
        <f>[2]TFC!O61</f>
        <v>1.2904449963999998</v>
      </c>
      <c r="P62" s="8">
        <f>[2]TFC!P61</f>
        <v>1.3546388874999999</v>
      </c>
      <c r="Q62" s="8">
        <f>[2]TFC!Q61</f>
        <v>1.33707295699999</v>
      </c>
      <c r="R62" s="21">
        <f>[2]TFC!R61</f>
        <v>1.313702114</v>
      </c>
    </row>
    <row r="63" spans="1:18" ht="18.75" x14ac:dyDescent="0.25">
      <c r="A63" s="3" t="s">
        <v>13</v>
      </c>
      <c r="B63" s="7" t="s">
        <v>126</v>
      </c>
      <c r="C63" s="8">
        <f>[2]TFC!C62</f>
        <v>0</v>
      </c>
      <c r="D63" s="8">
        <f>[2]TFC!D62</f>
        <v>0</v>
      </c>
      <c r="E63" s="8">
        <f>[2]TFC!E62</f>
        <v>0</v>
      </c>
      <c r="F63" s="8">
        <f>[2]TFC!F62</f>
        <v>0</v>
      </c>
      <c r="G63" s="8">
        <f>[2]TFC!G62</f>
        <v>0</v>
      </c>
      <c r="H63" s="8">
        <f>[2]TFC!H62</f>
        <v>0</v>
      </c>
      <c r="I63" s="8">
        <f>[2]TFC!I62</f>
        <v>0</v>
      </c>
      <c r="J63" s="8">
        <f>[2]TFC!J62</f>
        <v>0</v>
      </c>
      <c r="K63" s="8">
        <f>[2]TFC!K62</f>
        <v>0</v>
      </c>
      <c r="L63" s="8">
        <f>[2]TFC!L62</f>
        <v>0</v>
      </c>
      <c r="M63" s="8">
        <f>[2]TFC!M62</f>
        <v>0</v>
      </c>
      <c r="N63" s="8">
        <f>[2]TFC!N62</f>
        <v>0</v>
      </c>
      <c r="O63" s="8">
        <f>[2]TFC!O62</f>
        <v>0</v>
      </c>
      <c r="P63" s="8">
        <f>[2]TFC!P62</f>
        <v>0</v>
      </c>
      <c r="Q63" s="8">
        <f>[2]TFC!Q62</f>
        <v>0</v>
      </c>
      <c r="R63" s="21">
        <f>[2]TFC!R62</f>
        <v>0</v>
      </c>
    </row>
    <row r="64" spans="1:18" ht="18.75" x14ac:dyDescent="0.25">
      <c r="A64" s="3" t="s">
        <v>13</v>
      </c>
      <c r="B64" s="7" t="s">
        <v>127</v>
      </c>
      <c r="C64" s="8">
        <f>[2]TFC!C63</f>
        <v>18.590177409599999</v>
      </c>
      <c r="D64" s="8">
        <f>[2]TFC!D63</f>
        <v>19.2410475414</v>
      </c>
      <c r="E64" s="8">
        <f>[2]TFC!E63</f>
        <v>19.9417004801</v>
      </c>
      <c r="F64" s="8">
        <f>[2]TFC!F63</f>
        <v>20.499663548300003</v>
      </c>
      <c r="G64" s="8">
        <f>[2]TFC!G63</f>
        <v>21.046285076599979</v>
      </c>
      <c r="H64" s="8">
        <f>[2]TFC!H63</f>
        <v>21.881096472900001</v>
      </c>
      <c r="I64" s="8">
        <f>[2]TFC!I63</f>
        <v>22.005061551699999</v>
      </c>
      <c r="J64" s="8">
        <f>[2]TFC!J63</f>
        <v>22.997677083099994</v>
      </c>
      <c r="K64" s="8">
        <f>[2]TFC!K63</f>
        <v>23.378898012700006</v>
      </c>
      <c r="L64" s="8">
        <f>[2]TFC!L63</f>
        <v>23.906653162300007</v>
      </c>
      <c r="M64" s="8">
        <f>[2]TFC!M63</f>
        <v>23.769094033199995</v>
      </c>
      <c r="N64" s="8">
        <f>[2]TFC!N63</f>
        <v>24.0869468052</v>
      </c>
      <c r="O64" s="8">
        <f>[2]TFC!O63</f>
        <v>24.667742214499999</v>
      </c>
      <c r="P64" s="8">
        <f>[2]TFC!P63</f>
        <v>24.655740524800002</v>
      </c>
      <c r="Q64" s="8">
        <f>[2]TFC!Q63</f>
        <v>24.677681556699998</v>
      </c>
      <c r="R64" s="21">
        <f>[2]TFC!R63</f>
        <v>22.827890135499988</v>
      </c>
    </row>
    <row r="65" spans="1:18" ht="18.75" x14ac:dyDescent="0.25">
      <c r="A65" s="3" t="s">
        <v>13</v>
      </c>
      <c r="B65" s="7" t="s">
        <v>128</v>
      </c>
      <c r="C65" s="8">
        <f>[2]TFC!C64</f>
        <v>13.852294030199999</v>
      </c>
      <c r="D65" s="8">
        <f>[2]TFC!D64</f>
        <v>14.132180227399999</v>
      </c>
      <c r="E65" s="8">
        <f>[2]TFC!E64</f>
        <v>14.303982714</v>
      </c>
      <c r="F65" s="8">
        <f>[2]TFC!F64</f>
        <v>14.6418456406</v>
      </c>
      <c r="G65" s="8">
        <f>[2]TFC!G64</f>
        <v>14.947553446400001</v>
      </c>
      <c r="H65" s="8">
        <f>[2]TFC!H64</f>
        <v>15.285298790599999</v>
      </c>
      <c r="I65" s="8">
        <f>[2]TFC!I64</f>
        <v>15.640309200200001</v>
      </c>
      <c r="J65" s="8">
        <f>[2]TFC!J64</f>
        <v>15.769005926800002</v>
      </c>
      <c r="K65" s="8">
        <f>[2]TFC!K64</f>
        <v>16.201277450700001</v>
      </c>
      <c r="L65" s="8">
        <f>[2]TFC!L64</f>
        <v>16.4415254494</v>
      </c>
      <c r="M65" s="8">
        <f>[2]TFC!M64</f>
        <v>16.671743315100002</v>
      </c>
      <c r="N65" s="8">
        <f>[2]TFC!N64</f>
        <v>16.9701071894</v>
      </c>
      <c r="O65" s="8">
        <f>[2]TFC!O64</f>
        <v>17.2140887081</v>
      </c>
      <c r="P65" s="8">
        <f>[2]TFC!P64</f>
        <v>17.3367596287999</v>
      </c>
      <c r="Q65" s="8">
        <f>[2]TFC!Q64</f>
        <v>17.6492962381</v>
      </c>
      <c r="R65" s="21">
        <f>[2]TFC!R64</f>
        <v>18.0259842267</v>
      </c>
    </row>
    <row r="66" spans="1:18" ht="18.75" x14ac:dyDescent="0.25">
      <c r="A66" s="3" t="s">
        <v>13</v>
      </c>
      <c r="B66" s="7" t="s">
        <v>129</v>
      </c>
      <c r="C66" s="8">
        <f>[2]TFC!C65</f>
        <v>3.698380477799998</v>
      </c>
      <c r="D66" s="8">
        <f>[2]TFC!D65</f>
        <v>3.7043414501999998</v>
      </c>
      <c r="E66" s="8">
        <f>[2]TFC!E65</f>
        <v>3.9164276486999983</v>
      </c>
      <c r="F66" s="8">
        <f>[2]TFC!F65</f>
        <v>4.1394516507999981</v>
      </c>
      <c r="G66" s="8">
        <f>[2]TFC!G65</f>
        <v>4.0826110497000005</v>
      </c>
      <c r="H66" s="8">
        <f>[2]TFC!H65</f>
        <v>3.7821312675000001</v>
      </c>
      <c r="I66" s="8">
        <f>[2]TFC!I65</f>
        <v>3.6538460260999992</v>
      </c>
      <c r="J66" s="8">
        <f>[2]TFC!J65</f>
        <v>3.9497920515000002</v>
      </c>
      <c r="K66" s="8">
        <f>[2]TFC!K65</f>
        <v>3.8065860513000001</v>
      </c>
      <c r="L66" s="8">
        <f>[2]TFC!L65</f>
        <v>3.8547828553999994</v>
      </c>
      <c r="M66" s="8">
        <f>[2]TFC!M65</f>
        <v>3.5502741761999999</v>
      </c>
      <c r="N66" s="8">
        <f>[2]TFC!N65</f>
        <v>3.6936581981999992</v>
      </c>
      <c r="O66" s="8">
        <f>[2]TFC!O65</f>
        <v>4.2824551832999989</v>
      </c>
      <c r="P66" s="8">
        <f>[2]TFC!P65</f>
        <v>4.404052867099999</v>
      </c>
      <c r="Q66" s="8">
        <f>[2]TFC!Q65</f>
        <v>4.0697143252999988</v>
      </c>
      <c r="R66" s="21">
        <f>[2]TFC!R65</f>
        <v>4.0516255360999978</v>
      </c>
    </row>
    <row r="67" spans="1:18" x14ac:dyDescent="0.25">
      <c r="A67" s="3"/>
      <c r="B67" s="3"/>
    </row>
    <row r="68" spans="1:18" x14ac:dyDescent="0.25">
      <c r="A68" s="3"/>
      <c r="B68" s="3"/>
    </row>
    <row r="69" spans="1:18" x14ac:dyDescent="0.25">
      <c r="A69" s="3"/>
      <c r="B69" s="3"/>
    </row>
    <row r="70" spans="1:18" x14ac:dyDescent="0.25">
      <c r="A70" s="3"/>
      <c r="B70" s="3"/>
    </row>
    <row r="71" spans="1:18" x14ac:dyDescent="0.25">
      <c r="A71" s="3"/>
      <c r="B71" s="3"/>
    </row>
    <row r="72" spans="1:18" x14ac:dyDescent="0.25">
      <c r="A72" s="3"/>
      <c r="B72" s="3"/>
    </row>
    <row r="73" spans="1:18" x14ac:dyDescent="0.25">
      <c r="A73" s="3"/>
      <c r="B73" s="3"/>
    </row>
    <row r="74" spans="1:18" x14ac:dyDescent="0.25">
      <c r="A74" s="3"/>
      <c r="B74" s="3"/>
    </row>
    <row r="75" spans="1:18" x14ac:dyDescent="0.25">
      <c r="A75" s="3"/>
      <c r="B75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10"/>
  <sheetViews>
    <sheetView topLeftCell="A88" zoomScale="70" zoomScaleNormal="70" workbookViewId="0">
      <selection activeCell="N118" sqref="N118"/>
    </sheetView>
  </sheetViews>
  <sheetFormatPr baseColWidth="10" defaultRowHeight="15" x14ac:dyDescent="0.25"/>
  <cols>
    <col min="1" max="1" width="19.85546875" bestFit="1" customWidth="1"/>
    <col min="3" max="3" width="23.5703125" customWidth="1"/>
  </cols>
  <sheetData>
    <row r="1" spans="1:19" x14ac:dyDescent="0.25">
      <c r="C1" s="14" t="s">
        <v>133</v>
      </c>
    </row>
    <row r="2" spans="1:19" x14ac:dyDescent="0.25">
      <c r="A2" s="15" t="s">
        <v>45</v>
      </c>
      <c r="B2" s="15" t="s">
        <v>134</v>
      </c>
      <c r="C2" s="15" t="s">
        <v>2</v>
      </c>
      <c r="D2" s="15">
        <v>2005</v>
      </c>
      <c r="E2" s="15">
        <v>2006</v>
      </c>
      <c r="F2" s="15">
        <v>2007</v>
      </c>
      <c r="G2" s="15">
        <v>2008</v>
      </c>
      <c r="H2" s="15">
        <v>2009</v>
      </c>
      <c r="I2" s="15">
        <v>2010</v>
      </c>
      <c r="J2" s="15">
        <v>2011</v>
      </c>
      <c r="K2" s="15">
        <v>2012</v>
      </c>
      <c r="L2" s="15">
        <v>2013</v>
      </c>
      <c r="M2" s="15">
        <v>2014</v>
      </c>
      <c r="N2" s="15">
        <v>2015</v>
      </c>
      <c r="O2" s="15">
        <v>2016</v>
      </c>
      <c r="P2" s="15">
        <v>2017</v>
      </c>
      <c r="Q2" s="15">
        <v>2018</v>
      </c>
      <c r="R2" s="15">
        <v>2019</v>
      </c>
      <c r="S2" s="15">
        <v>2020</v>
      </c>
    </row>
    <row r="3" spans="1:19" x14ac:dyDescent="0.25">
      <c r="A3" s="16" t="s">
        <v>147</v>
      </c>
      <c r="B3" s="17" t="s">
        <v>5</v>
      </c>
      <c r="C3" s="16" t="s">
        <v>135</v>
      </c>
      <c r="D3" s="20">
        <f>[2]TES!C3</f>
        <v>0.28165548769999887</v>
      </c>
      <c r="E3" s="20">
        <f>[2]TES!D3</f>
        <v>0.397763111</v>
      </c>
      <c r="F3" s="20">
        <f>[2]TES!E3</f>
        <v>0.53048773940000005</v>
      </c>
      <c r="G3" s="20">
        <f>[2]TES!F3</f>
        <v>0.64052907020000005</v>
      </c>
      <c r="H3" s="20">
        <f>[2]TES!G3</f>
        <v>0.7666233617999999</v>
      </c>
      <c r="I3" s="20">
        <f>[2]TES!H3</f>
        <v>0.88172376210000003</v>
      </c>
      <c r="J3" s="20">
        <f>[2]TES!I3</f>
        <v>0.95231913839999982</v>
      </c>
      <c r="K3" s="20">
        <f>[2]TES!J3</f>
        <v>1.0660343138999999</v>
      </c>
      <c r="L3" s="20">
        <f>[2]TES!K3</f>
        <v>1.0712985806999988</v>
      </c>
      <c r="M3" s="20">
        <f>[2]TES!L3</f>
        <v>1.1469330498000001</v>
      </c>
      <c r="N3" s="20">
        <f>[2]TES!M3</f>
        <v>1.185025483</v>
      </c>
      <c r="O3" s="20">
        <f>[2]TES!N3</f>
        <v>1.1913218027999999</v>
      </c>
      <c r="P3" s="20">
        <f>[2]TES!O3</f>
        <v>1.2739194605000002</v>
      </c>
      <c r="Q3" s="20">
        <f>[2]TES!P3</f>
        <v>1.3143834737</v>
      </c>
      <c r="R3" s="20">
        <f>[2]TES!Q3</f>
        <v>1.3672368665999997</v>
      </c>
      <c r="S3" s="20">
        <f>[2]TES!R3</f>
        <v>1.3910011731999998</v>
      </c>
    </row>
    <row r="4" spans="1:19" x14ac:dyDescent="0.25">
      <c r="A4" s="16" t="s">
        <v>147</v>
      </c>
      <c r="B4" s="17" t="s">
        <v>5</v>
      </c>
      <c r="C4" s="16" t="s">
        <v>136</v>
      </c>
      <c r="D4" s="20">
        <f>[2]TES!C4</f>
        <v>11.602042562999996</v>
      </c>
      <c r="E4" s="20">
        <f>[2]TES!D4</f>
        <v>11.945143525699999</v>
      </c>
      <c r="F4" s="20">
        <f>[2]TES!E4</f>
        <v>11.978682623399999</v>
      </c>
      <c r="G4" s="20">
        <f>[2]TES!F4</f>
        <v>11.113873622799998</v>
      </c>
      <c r="H4" s="20">
        <f>[2]TES!G4</f>
        <v>9.8691931105999995</v>
      </c>
      <c r="I4" s="20">
        <f>[2]TES!H4</f>
        <v>10.3942030524</v>
      </c>
      <c r="J4" s="20">
        <f>[2]TES!I4</f>
        <v>10.620306019099997</v>
      </c>
      <c r="K4" s="20">
        <f>[2]TES!J4</f>
        <v>10.552917602199999</v>
      </c>
      <c r="L4" s="20">
        <f>[2]TES!K4</f>
        <v>10.331299266699997</v>
      </c>
      <c r="M4" s="20">
        <f>[2]TES!L4</f>
        <v>9.8447967836999997</v>
      </c>
      <c r="N4" s="20">
        <f>[2]TES!M4</f>
        <v>9.8876625865999888</v>
      </c>
      <c r="O4" s="20">
        <f>[2]TES!N4</f>
        <v>9.4741158266000003</v>
      </c>
      <c r="P4" s="20">
        <f>[2]TES!O4</f>
        <v>9.2430901319999972</v>
      </c>
      <c r="Q4" s="20">
        <f>[2]TES!P4</f>
        <v>8.8947180127000003</v>
      </c>
      <c r="R4" s="20">
        <f>[2]TES!Q4</f>
        <v>7.2883057945000012</v>
      </c>
      <c r="S4" s="20">
        <f>[2]TES!R4</f>
        <v>5.9335872741999998</v>
      </c>
    </row>
    <row r="5" spans="1:19" x14ac:dyDescent="0.25">
      <c r="A5" s="16" t="s">
        <v>147</v>
      </c>
      <c r="B5" s="17" t="s">
        <v>5</v>
      </c>
      <c r="C5" s="16" t="s">
        <v>137</v>
      </c>
      <c r="D5" s="20">
        <f>[2]TES!C5</f>
        <v>23.85386743270001</v>
      </c>
      <c r="E5" s="20">
        <f>[2]TES!D5</f>
        <v>23.705354444199997</v>
      </c>
      <c r="F5" s="20">
        <f>[2]TES!E5</f>
        <v>22.975844101899998</v>
      </c>
      <c r="G5" s="20">
        <f>[2]TES!F5</f>
        <v>22.808862115</v>
      </c>
      <c r="H5" s="20">
        <f>[2]TES!G5</f>
        <v>21.476271108799999</v>
      </c>
      <c r="I5" s="20">
        <f>[2]TES!H5</f>
        <v>21.356624026900001</v>
      </c>
      <c r="J5" s="20">
        <f>[2]TES!I5</f>
        <v>20.689343659199992</v>
      </c>
      <c r="K5" s="20">
        <f>[2]TES!J5</f>
        <v>19.748203256000014</v>
      </c>
      <c r="L5" s="20">
        <f>[2]TES!K5</f>
        <v>19.264878928600012</v>
      </c>
      <c r="M5" s="20">
        <f>[2]TES!L5</f>
        <v>19.065272668000006</v>
      </c>
      <c r="N5" s="20">
        <f>[2]TES!M5</f>
        <v>19.241372641199899</v>
      </c>
      <c r="O5" s="20">
        <f>[2]TES!N5</f>
        <v>19.406047135899904</v>
      </c>
      <c r="P5" s="20">
        <f>[2]TES!O5</f>
        <v>19.861324681100001</v>
      </c>
      <c r="Q5" s="20">
        <f>[2]TES!P5</f>
        <v>19.521939385799996</v>
      </c>
      <c r="R5" s="20">
        <f>[2]TES!Q5</f>
        <v>19.370940169600011</v>
      </c>
      <c r="S5" s="20">
        <f>[2]TES!R5</f>
        <v>17.604074739199909</v>
      </c>
    </row>
    <row r="6" spans="1:19" x14ac:dyDescent="0.25">
      <c r="A6" s="16" t="s">
        <v>147</v>
      </c>
      <c r="B6" s="17" t="s">
        <v>5</v>
      </c>
      <c r="C6" s="16" t="s">
        <v>138</v>
      </c>
      <c r="D6" s="20">
        <f>[2]TES!C6</f>
        <v>2.8761332901999999</v>
      </c>
      <c r="E6" s="20">
        <f>[2]TES!D6</f>
        <v>3.0022050738999999</v>
      </c>
      <c r="F6" s="20">
        <f>[2]TES!E6</f>
        <v>3.1642383573999999</v>
      </c>
      <c r="G6" s="20">
        <f>[2]TES!F6</f>
        <v>3.3548252976999997</v>
      </c>
      <c r="H6" s="20">
        <f>[2]TES!G6</f>
        <v>3.4274251810000003</v>
      </c>
      <c r="I6" s="20">
        <f>[2]TES!H6</f>
        <v>3.7508462637999997</v>
      </c>
      <c r="J6" s="20">
        <f>[2]TES!I6</f>
        <v>3.5288682892999899</v>
      </c>
      <c r="K6" s="20">
        <f>[2]TES!J6</f>
        <v>3.8472558894</v>
      </c>
      <c r="L6" s="20">
        <f>[2]TES!K6</f>
        <v>3.9093797003999997</v>
      </c>
      <c r="M6" s="20">
        <f>[2]TES!L6</f>
        <v>3.6838316833999998</v>
      </c>
      <c r="N6" s="20">
        <f>[2]TES!M6</f>
        <v>3.7965983336</v>
      </c>
      <c r="O6" s="20">
        <f>[2]TES!N6</f>
        <v>3.8268422566</v>
      </c>
      <c r="P6" s="20">
        <f>[2]TES!O6</f>
        <v>3.8831747904000005</v>
      </c>
      <c r="Q6" s="20">
        <f>[2]TES!P6</f>
        <v>3.9988000733</v>
      </c>
      <c r="R6" s="20">
        <f>[2]TES!Q6</f>
        <v>4.0710562192999999</v>
      </c>
      <c r="S6" s="20">
        <f>[2]TES!R6</f>
        <v>4.0620994697999997</v>
      </c>
    </row>
    <row r="7" spans="1:19" x14ac:dyDescent="0.25">
      <c r="A7" s="16" t="s">
        <v>147</v>
      </c>
      <c r="B7" s="17" t="s">
        <v>5</v>
      </c>
      <c r="C7" s="16" t="s">
        <v>139</v>
      </c>
      <c r="D7" s="20">
        <f>[2]TES!C7</f>
        <v>0.222082077499999</v>
      </c>
      <c r="E7" s="20">
        <f>[2]TES!D7</f>
        <v>0.22937632079999998</v>
      </c>
      <c r="F7" s="20">
        <f>[2]TES!E7</f>
        <v>0.23494987019999999</v>
      </c>
      <c r="G7" s="20">
        <f>[2]TES!F7</f>
        <v>0.23484793379999999</v>
      </c>
      <c r="H7" s="20">
        <f>[2]TES!G7</f>
        <v>0.22836720019999998</v>
      </c>
      <c r="I7" s="20">
        <f>[2]TES!H7</f>
        <v>0.2299900161</v>
      </c>
      <c r="J7" s="20">
        <f>[2]TES!I7</f>
        <v>0.2423829002</v>
      </c>
      <c r="K7" s="20">
        <f>[2]TES!J7</f>
        <v>0.2390616264</v>
      </c>
      <c r="L7" s="20">
        <f>[2]TES!K7</f>
        <v>0.24911241419999999</v>
      </c>
      <c r="M7" s="20">
        <f>[2]TES!L7</f>
        <v>0.25914455349999999</v>
      </c>
      <c r="N7" s="20">
        <f>[2]TES!M7</f>
        <v>0.2722358118</v>
      </c>
      <c r="O7" s="20">
        <f>[2]TES!N7</f>
        <v>0.2803809303</v>
      </c>
      <c r="P7" s="20">
        <f>[2]TES!O7</f>
        <v>0.2835177586</v>
      </c>
      <c r="Q7" s="20">
        <f>[2]TES!P7</f>
        <v>0.28407849959999998</v>
      </c>
      <c r="R7" s="20">
        <f>[2]TES!Q7</f>
        <v>0.28880927630000003</v>
      </c>
      <c r="S7" s="20">
        <f>[2]TES!R7</f>
        <v>0.28837311229999996</v>
      </c>
    </row>
    <row r="8" spans="1:19" x14ac:dyDescent="0.25">
      <c r="A8" s="16" t="s">
        <v>147</v>
      </c>
      <c r="B8" s="17" t="s">
        <v>5</v>
      </c>
      <c r="C8" s="16" t="s">
        <v>140</v>
      </c>
      <c r="D8" s="20">
        <f>[2]TES!C8</f>
        <v>1.1100694294</v>
      </c>
      <c r="E8" s="20">
        <f>[2]TES!D8</f>
        <v>1.1210923525000001</v>
      </c>
      <c r="F8" s="20">
        <f>[2]TES!E8</f>
        <v>1.1135424589</v>
      </c>
      <c r="G8" s="20">
        <f>[2]TES!F8</f>
        <v>1.1775513556999999</v>
      </c>
      <c r="H8" s="20">
        <f>[2]TES!G8</f>
        <v>1.1897993774000002</v>
      </c>
      <c r="I8" s="20">
        <f>[2]TES!H8</f>
        <v>1.3440117209</v>
      </c>
      <c r="J8" s="20">
        <f>[2]TES!I8</f>
        <v>1.1067385751000001</v>
      </c>
      <c r="K8" s="20">
        <f>[2]TES!J8</f>
        <v>1.19402908</v>
      </c>
      <c r="L8" s="20">
        <f>[2]TES!K8</f>
        <v>1.3248519263</v>
      </c>
      <c r="M8" s="20">
        <f>[2]TES!L8</f>
        <v>1.3321935717</v>
      </c>
      <c r="N8" s="20">
        <f>[2]TES!M8</f>
        <v>1.2095729883999999</v>
      </c>
      <c r="O8" s="20">
        <f>[2]TES!N8</f>
        <v>1.2441355669</v>
      </c>
      <c r="P8" s="20">
        <f>[2]TES!O8</f>
        <v>1.0596474005000001</v>
      </c>
      <c r="Q8" s="20">
        <f>[2]TES!P8</f>
        <v>1.2379763708</v>
      </c>
      <c r="R8" s="20">
        <f>[2]TES!Q8</f>
        <v>1.1529372902999999</v>
      </c>
      <c r="S8" s="20">
        <f>[2]TES!R8</f>
        <v>1.2464936728</v>
      </c>
    </row>
    <row r="9" spans="1:19" x14ac:dyDescent="0.25">
      <c r="A9" s="16" t="s">
        <v>147</v>
      </c>
      <c r="B9" s="17" t="s">
        <v>5</v>
      </c>
      <c r="C9" s="16" t="s">
        <v>141</v>
      </c>
      <c r="D9" s="20">
        <f>[2]TES!C9</f>
        <v>15.0580482855</v>
      </c>
      <c r="E9" s="20">
        <f>[2]TES!D9</f>
        <v>15.035800269099999</v>
      </c>
      <c r="F9" s="20">
        <f>[2]TES!E9</f>
        <v>14.7789172613</v>
      </c>
      <c r="G9" s="20">
        <f>[2]TES!F9</f>
        <v>15.040355674200001</v>
      </c>
      <c r="H9" s="20">
        <f>[2]TES!G9</f>
        <v>14.136393659099999</v>
      </c>
      <c r="I9" s="20">
        <f>[2]TES!H9</f>
        <v>15.1891631673</v>
      </c>
      <c r="J9" s="20">
        <f>[2]TES!I9</f>
        <v>13.961712568199999</v>
      </c>
      <c r="K9" s="20">
        <f>[2]TES!J9</f>
        <v>13.7063311406</v>
      </c>
      <c r="L9" s="20">
        <f>[2]TES!K9</f>
        <v>13.453695746400001</v>
      </c>
      <c r="M9" s="20">
        <f>[2]TES!L9</f>
        <v>11.868661679700001</v>
      </c>
      <c r="N9" s="20">
        <f>[2]TES!M9</f>
        <v>12.394181128900001</v>
      </c>
      <c r="O9" s="20">
        <f>[2]TES!N9</f>
        <v>13.1174952124</v>
      </c>
      <c r="P9" s="20">
        <f>[2]TES!O9</f>
        <v>13.846537461700001</v>
      </c>
      <c r="Q9" s="20">
        <f>[2]TES!P9</f>
        <v>13.592886636299999</v>
      </c>
      <c r="R9" s="20">
        <f>[2]TES!Q9</f>
        <v>14.0211659285</v>
      </c>
      <c r="S9" s="20">
        <f>[2]TES!R9</f>
        <v>13.6679953318</v>
      </c>
    </row>
    <row r="10" spans="1:19" x14ac:dyDescent="0.25">
      <c r="A10" s="16" t="s">
        <v>147</v>
      </c>
      <c r="B10" s="17" t="s">
        <v>5</v>
      </c>
      <c r="C10" s="16" t="s">
        <v>142</v>
      </c>
      <c r="D10" s="20">
        <f>[2]TES!C10</f>
        <v>10.000140893699999</v>
      </c>
      <c r="E10" s="20">
        <f>[2]TES!D10</f>
        <v>9.9821153772999995</v>
      </c>
      <c r="F10" s="20">
        <f>[2]TES!E10</f>
        <v>9.5218026349000002</v>
      </c>
      <c r="G10" s="20">
        <f>[2]TES!F10</f>
        <v>9.6579001043999995</v>
      </c>
      <c r="H10" s="20">
        <f>[2]TES!G10</f>
        <v>9.001772839800001</v>
      </c>
      <c r="I10" s="20">
        <f>[2]TES!H10</f>
        <v>9.3216041746999991</v>
      </c>
      <c r="J10" s="20">
        <f>[2]TES!I10</f>
        <v>9.138624158399999</v>
      </c>
      <c r="K10" s="20">
        <f>[2]TES!J10</f>
        <v>8.8582468005999999</v>
      </c>
      <c r="L10" s="20">
        <f>[2]TES!K10</f>
        <v>8.798430122700001</v>
      </c>
      <c r="M10" s="20">
        <f>[2]TES!L10</f>
        <v>8.8646344890000002</v>
      </c>
      <c r="N10" s="20">
        <f>[2]TES!M10</f>
        <v>8.58204995789999</v>
      </c>
      <c r="O10" s="20">
        <f>[2]TES!N10</f>
        <v>8.3777754828000006</v>
      </c>
      <c r="P10" s="20">
        <f>[2]TES!O10</f>
        <v>8.2835236216000006</v>
      </c>
      <c r="Q10" s="20">
        <f>[2]TES!P10</f>
        <v>8.3148498902999997</v>
      </c>
      <c r="R10" s="20">
        <f>[2]TES!Q10</f>
        <v>8.3526235616999909</v>
      </c>
      <c r="S10" s="20">
        <f>[2]TES!R10</f>
        <v>7.4602923880000001</v>
      </c>
    </row>
    <row r="11" spans="1:19" x14ac:dyDescent="0.25">
      <c r="A11" s="16" t="s">
        <v>147</v>
      </c>
      <c r="B11" s="17" t="s">
        <v>5</v>
      </c>
      <c r="C11" s="16" t="s">
        <v>143</v>
      </c>
      <c r="D11" s="20">
        <f>[2]TES!C11</f>
        <v>1.7316018999999998E-3</v>
      </c>
      <c r="E11" s="20">
        <f>[2]TES!D11</f>
        <v>1.6703992E-3</v>
      </c>
      <c r="F11" s="20">
        <f>[2]TES!E11</f>
        <v>1.6739999000000001E-3</v>
      </c>
      <c r="G11" s="20">
        <f>[2]TES!F11</f>
        <v>1.6739999000000001E-3</v>
      </c>
      <c r="H11" s="20">
        <f>[2]TES!G11</f>
        <v>1.6128014E-3</v>
      </c>
      <c r="I11" s="20">
        <f>[2]TES!H11</f>
        <v>1.7135986E-3</v>
      </c>
      <c r="J11" s="20">
        <f>[2]TES!I11</f>
        <v>1.7181999E-3</v>
      </c>
      <c r="K11" s="20">
        <f>[2]TES!J11</f>
        <v>1.6487493E-3</v>
      </c>
      <c r="L11" s="20">
        <f>[2]TES!K11</f>
        <v>1.4888595999999999E-3</v>
      </c>
      <c r="M11" s="20">
        <f>[2]TES!L11</f>
        <v>1.7298267000000001E-3</v>
      </c>
      <c r="N11" s="20">
        <f>[2]TES!M11</f>
        <v>1.7547045999999999E-3</v>
      </c>
      <c r="O11" s="20">
        <f>[2]TES!N11</f>
        <v>1.8018563999999998E-3</v>
      </c>
      <c r="P11" s="20">
        <f>[2]TES!O11</f>
        <v>1.87815989999999E-3</v>
      </c>
      <c r="Q11" s="20">
        <f>[2]TES!P11</f>
        <v>1.7277499999999999E-3</v>
      </c>
      <c r="R11" s="20">
        <f>[2]TES!Q11</f>
        <v>1.7962708E-3</v>
      </c>
      <c r="S11" s="20">
        <f>[2]TES!R11</f>
        <v>1.8315483999999998E-3</v>
      </c>
    </row>
    <row r="12" spans="1:19" x14ac:dyDescent="0.25">
      <c r="A12" s="16" t="s">
        <v>147</v>
      </c>
      <c r="B12" s="17" t="s">
        <v>5</v>
      </c>
      <c r="C12" s="16" t="s">
        <v>144</v>
      </c>
      <c r="D12" s="20">
        <f>[2]TES!C12</f>
        <v>3.6041829399999996E-2</v>
      </c>
      <c r="E12" s="20">
        <f>[2]TES!D12</f>
        <v>4.3939797999999995E-2</v>
      </c>
      <c r="F12" s="20">
        <f>[2]TES!E12</f>
        <v>5.35970141E-2</v>
      </c>
      <c r="G12" s="20">
        <f>[2]TES!F12</f>
        <v>7.35612987E-2</v>
      </c>
      <c r="H12" s="20">
        <f>[2]TES!G12</f>
        <v>0.1065256205</v>
      </c>
      <c r="I12" s="20">
        <f>[2]TES!H12</f>
        <v>0.15612852159999999</v>
      </c>
      <c r="J12" s="20">
        <f>[2]TES!I12</f>
        <v>0.2543285609</v>
      </c>
      <c r="K12" s="20">
        <f>[2]TES!J12</f>
        <v>0.37532025280000003</v>
      </c>
      <c r="L12" s="20">
        <f>[2]TES!K12</f>
        <v>0.44181291410000001</v>
      </c>
      <c r="M12" s="20">
        <f>[2]TES!L12</f>
        <v>0.49205130099999994</v>
      </c>
      <c r="N12" s="20">
        <f>[2]TES!M12</f>
        <v>0.52271622839999998</v>
      </c>
      <c r="O12" s="20">
        <f>[2]TES!N12</f>
        <v>0.52577129030000003</v>
      </c>
      <c r="P12" s="20">
        <f>[2]TES!O12</f>
        <v>0.55750863490000002</v>
      </c>
      <c r="Q12" s="20">
        <f>[2]TES!P12</f>
        <v>0.56929008059999997</v>
      </c>
      <c r="R12" s="20">
        <f>[2]TES!Q12</f>
        <v>0.61978431179999993</v>
      </c>
      <c r="S12" s="20">
        <f>[2]TES!R12</f>
        <v>0.6881448081</v>
      </c>
    </row>
    <row r="13" spans="1:19" x14ac:dyDescent="0.25">
      <c r="A13" s="16" t="s">
        <v>147</v>
      </c>
      <c r="B13" s="17" t="s">
        <v>5</v>
      </c>
      <c r="C13" s="16" t="s">
        <v>145</v>
      </c>
      <c r="D13" s="20">
        <f>[2]TES!C13</f>
        <v>0.5382739366999999</v>
      </c>
      <c r="E13" s="20">
        <f>[2]TES!D13</f>
        <v>0.58840117950000004</v>
      </c>
      <c r="F13" s="20">
        <f>[2]TES!E13</f>
        <v>0.64008088900000004</v>
      </c>
      <c r="G13" s="20">
        <f>[2]TES!F13</f>
        <v>0.67018065459999998</v>
      </c>
      <c r="H13" s="20">
        <f>[2]TES!G13</f>
        <v>0.7118626534000001</v>
      </c>
      <c r="I13" s="20">
        <f>[2]TES!H13</f>
        <v>0.75725414439999894</v>
      </c>
      <c r="J13" s="20">
        <f>[2]TES!I13</f>
        <v>0.79300660820000002</v>
      </c>
      <c r="K13" s="20">
        <f>[2]TES!J13</f>
        <v>0.81563694200000003</v>
      </c>
      <c r="L13" s="20">
        <f>[2]TES!K13</f>
        <v>0.85991935439999989</v>
      </c>
      <c r="M13" s="20">
        <f>[2]TES!L13</f>
        <v>0.8942994635</v>
      </c>
      <c r="N13" s="20">
        <f>[2]TES!M13</f>
        <v>0.90686730580000008</v>
      </c>
      <c r="O13" s="20">
        <f>[2]TES!N13</f>
        <v>0.95898511789999907</v>
      </c>
      <c r="P13" s="20">
        <f>[2]TES!O13</f>
        <v>0.97415018199999892</v>
      </c>
      <c r="Q13" s="20">
        <f>[2]TES!P13</f>
        <v>0.97053212739999895</v>
      </c>
      <c r="R13" s="20">
        <f>[2]TES!Q13</f>
        <v>0.98522676380000007</v>
      </c>
      <c r="S13" s="20">
        <f>[2]TES!R13</f>
        <v>0.99929814979999987</v>
      </c>
    </row>
    <row r="14" spans="1:19" x14ac:dyDescent="0.25">
      <c r="A14" s="16" t="s">
        <v>147</v>
      </c>
      <c r="B14" s="17" t="s">
        <v>5</v>
      </c>
      <c r="C14" s="16" t="s">
        <v>146</v>
      </c>
      <c r="D14" s="20">
        <f>[2]TES!C14</f>
        <v>0.245137970199999</v>
      </c>
      <c r="E14" s="20">
        <f>[2]TES!D14</f>
        <v>0.2833530252</v>
      </c>
      <c r="F14" s="20">
        <f>[2]TES!E14</f>
        <v>0.35966951939999997</v>
      </c>
      <c r="G14" s="20">
        <f>[2]TES!F14</f>
        <v>0.40764677189999998</v>
      </c>
      <c r="H14" s="20">
        <f>[2]TES!G14</f>
        <v>0.44840189689999999</v>
      </c>
      <c r="I14" s="20">
        <f>[2]TES!H14</f>
        <v>0.5034289703</v>
      </c>
      <c r="J14" s="20">
        <f>[2]TES!I14</f>
        <v>0.59524960049999998</v>
      </c>
      <c r="K14" s="20">
        <f>[2]TES!J14</f>
        <v>0.67486075710000004</v>
      </c>
      <c r="L14" s="20">
        <f>[2]TES!K14</f>
        <v>0.75411105729999994</v>
      </c>
      <c r="M14" s="20">
        <f>[2]TES!L14</f>
        <v>0.80049133299999997</v>
      </c>
      <c r="N14" s="20">
        <f>[2]TES!M14</f>
        <v>0.94753525949999895</v>
      </c>
      <c r="O14" s="20">
        <f>[2]TES!N14</f>
        <v>0.96052811820000006</v>
      </c>
      <c r="P14" s="20">
        <f>[2]TES!O14</f>
        <v>1.1243178854</v>
      </c>
      <c r="Q14" s="20">
        <f>[2]TES!P14</f>
        <v>1.1542087109000001</v>
      </c>
      <c r="R14" s="20">
        <f>[2]TES!Q14</f>
        <v>1.3218427317999999</v>
      </c>
      <c r="S14" s="20">
        <f>[2]TES!R14</f>
        <v>1.4307045862000001</v>
      </c>
    </row>
    <row r="15" spans="1:19" x14ac:dyDescent="0.25">
      <c r="A15" s="16" t="s">
        <v>148</v>
      </c>
      <c r="B15" s="18" t="s">
        <v>6</v>
      </c>
      <c r="C15" s="16" t="s">
        <v>135</v>
      </c>
      <c r="D15" s="20">
        <f>[2]TES!C15</f>
        <v>6.433738E-2</v>
      </c>
      <c r="E15" s="20">
        <f>[2]TES!D15</f>
        <v>7.0128929999999992E-2</v>
      </c>
      <c r="F15" s="20">
        <f>[2]TES!E15</f>
        <v>8.1133239999999995E-2</v>
      </c>
      <c r="G15" s="20">
        <f>[2]TES!F15</f>
        <v>0.10092149</v>
      </c>
      <c r="H15" s="20">
        <f>[2]TES!G15</f>
        <v>0.11262786</v>
      </c>
      <c r="I15" s="20">
        <f>[2]TES!H15</f>
        <v>0.12585060000000001</v>
      </c>
      <c r="J15" s="20">
        <f>[2]TES!I15</f>
        <v>0.12581313</v>
      </c>
      <c r="K15" s="20">
        <f>[2]TES!J15</f>
        <v>0.12010209999999999</v>
      </c>
      <c r="L15" s="20">
        <f>[2]TES!K15</f>
        <v>0.12821041999999999</v>
      </c>
      <c r="M15" s="20">
        <f>[2]TES!L15</f>
        <v>0.13833297</v>
      </c>
      <c r="N15" s="20">
        <f>[2]TES!M15</f>
        <v>0.13899005</v>
      </c>
      <c r="O15" s="20">
        <f>[2]TES!N15</f>
        <v>0.15250222000000002</v>
      </c>
      <c r="P15" s="20">
        <f>[2]TES!O15</f>
        <v>0.15303237</v>
      </c>
      <c r="Q15" s="20">
        <f>[2]TES!P15</f>
        <v>0.16820457999999999</v>
      </c>
      <c r="R15" s="20">
        <f>[2]TES!Q15</f>
        <v>0.18393271999999999</v>
      </c>
      <c r="S15" s="20">
        <f>[2]TES!R15</f>
        <v>0.18064765999999999</v>
      </c>
    </row>
    <row r="16" spans="1:19" x14ac:dyDescent="0.25">
      <c r="A16" s="16" t="s">
        <v>148</v>
      </c>
      <c r="B16" s="17" t="s">
        <v>6</v>
      </c>
      <c r="C16" s="16" t="s">
        <v>136</v>
      </c>
      <c r="D16" s="20">
        <f>[2]TES!C16</f>
        <v>1.5873776199999998</v>
      </c>
      <c r="E16" s="20">
        <f>[2]TES!D16</f>
        <v>1.7265509399999999</v>
      </c>
      <c r="F16" s="20">
        <f>[2]TES!E16</f>
        <v>1.62837305</v>
      </c>
      <c r="G16" s="20">
        <f>[2]TES!F16</f>
        <v>1.5206475899999996</v>
      </c>
      <c r="H16" s="20">
        <f>[2]TES!G16</f>
        <v>1.2486326799999998</v>
      </c>
      <c r="I16" s="20">
        <f>[2]TES!H16</f>
        <v>1.29684043</v>
      </c>
      <c r="J16" s="20">
        <f>[2]TES!I16</f>
        <v>1.2857235600000001</v>
      </c>
      <c r="K16" s="20">
        <f>[2]TES!J16</f>
        <v>1.6312719599999999</v>
      </c>
      <c r="L16" s="20">
        <f>[2]TES!K16</f>
        <v>1.5601843200000001</v>
      </c>
      <c r="M16" s="20">
        <f>[2]TES!L16</f>
        <v>1.2620441800000002</v>
      </c>
      <c r="N16" s="20">
        <f>[2]TES!M16</f>
        <v>1.00122311</v>
      </c>
      <c r="O16" s="20">
        <f>[2]TES!N16</f>
        <v>0.51045639000000009</v>
      </c>
      <c r="P16" s="20">
        <f>[2]TES!O16</f>
        <v>0.41483027</v>
      </c>
      <c r="Q16" s="20">
        <f>[2]TES!P16</f>
        <v>0.34770249999999997</v>
      </c>
      <c r="R16" s="20">
        <f>[2]TES!Q16</f>
        <v>0.24818585000000001</v>
      </c>
      <c r="S16" s="20">
        <f>[2]TES!R16</f>
        <v>0.23052222999999997</v>
      </c>
    </row>
    <row r="17" spans="1:19" x14ac:dyDescent="0.25">
      <c r="A17" s="16" t="s">
        <v>148</v>
      </c>
      <c r="B17" s="17" t="s">
        <v>6</v>
      </c>
      <c r="C17" s="16" t="s">
        <v>137</v>
      </c>
      <c r="D17" s="20">
        <f>[2]TES!C17</f>
        <v>3.0532014200000002</v>
      </c>
      <c r="E17" s="20">
        <f>[2]TES!D17</f>
        <v>3.0038689000000005</v>
      </c>
      <c r="F17" s="20">
        <f>[2]TES!E17</f>
        <v>2.8603565599999992</v>
      </c>
      <c r="G17" s="20">
        <f>[2]TES!F17</f>
        <v>2.7885830700000009</v>
      </c>
      <c r="H17" s="20">
        <f>[2]TES!G17</f>
        <v>2.6409687400000008</v>
      </c>
      <c r="I17" s="20">
        <f>[2]TES!H17</f>
        <v>2.6647520299999994</v>
      </c>
      <c r="J17" s="20">
        <f>[2]TES!I17</f>
        <v>2.5295060899999999</v>
      </c>
      <c r="K17" s="20">
        <f>[2]TES!J17</f>
        <v>2.4939358500000002</v>
      </c>
      <c r="L17" s="20">
        <f>[2]TES!K17</f>
        <v>2.3901629400000006</v>
      </c>
      <c r="M17" s="20">
        <f>[2]TES!L17</f>
        <v>2.4410676299999992</v>
      </c>
      <c r="N17" s="20">
        <f>[2]TES!M17</f>
        <v>2.5203426900000001</v>
      </c>
      <c r="O17" s="20">
        <f>[2]TES!N17</f>
        <v>2.5640185900000008</v>
      </c>
      <c r="P17" s="20">
        <f>[2]TES!O17</f>
        <v>2.5815382000000002</v>
      </c>
      <c r="Q17" s="20">
        <f>[2]TES!P17</f>
        <v>2.5399631400000002</v>
      </c>
      <c r="R17" s="20">
        <f>[2]TES!Q17</f>
        <v>2.4525228300000008</v>
      </c>
      <c r="S17" s="20">
        <f>[2]TES!R17</f>
        <v>2.0644682099999998</v>
      </c>
    </row>
    <row r="18" spans="1:19" x14ac:dyDescent="0.25">
      <c r="A18" s="16" t="s">
        <v>148</v>
      </c>
      <c r="B18" s="17" t="s">
        <v>6</v>
      </c>
      <c r="C18" s="16" t="s">
        <v>138</v>
      </c>
      <c r="D18" s="20">
        <f>[2]TES!C18</f>
        <v>5.6097000000000001E-2</v>
      </c>
      <c r="E18" s="20">
        <f>[2]TES!D18</f>
        <v>5.7355999999999997E-2</v>
      </c>
      <c r="F18" s="20">
        <f>[2]TES!E18</f>
        <v>5.3931E-2</v>
      </c>
      <c r="G18" s="20">
        <f>[2]TES!F18</f>
        <v>6.0505000000000003E-2</v>
      </c>
      <c r="H18" s="20">
        <f>[2]TES!G18</f>
        <v>6.4925999999999998E-2</v>
      </c>
      <c r="I18" s="20">
        <f>[2]TES!H18</f>
        <v>8.1569000000000003E-2</v>
      </c>
      <c r="J18" s="20">
        <f>[2]TES!I18</f>
        <v>8.9224999999999999E-2</v>
      </c>
      <c r="K18" s="20">
        <f>[2]TES!J18</f>
        <v>9.6874000000000002E-2</v>
      </c>
      <c r="L18" s="20">
        <f>[2]TES!K18</f>
        <v>0.12562799999999999</v>
      </c>
      <c r="M18" s="20">
        <f>[2]TES!L18</f>
        <v>0.16104599999999999</v>
      </c>
      <c r="N18" s="20">
        <f>[2]TES!M18</f>
        <v>0.20829500000000001</v>
      </c>
      <c r="O18" s="20">
        <f>[2]TES!N18</f>
        <v>0.21315899999999999</v>
      </c>
      <c r="P18" s="20">
        <f>[2]TES!O18</f>
        <v>0.22956099999999999</v>
      </c>
      <c r="Q18" s="20">
        <f>[2]TES!P18</f>
        <v>0.26486399999999999</v>
      </c>
      <c r="R18" s="20">
        <f>[2]TES!Q18</f>
        <v>0.285858</v>
      </c>
      <c r="S18" s="20">
        <f>[2]TES!R18</f>
        <v>0.30219699999999999</v>
      </c>
    </row>
    <row r="19" spans="1:19" x14ac:dyDescent="0.25">
      <c r="A19" s="16" t="s">
        <v>148</v>
      </c>
      <c r="B19" s="17" t="s">
        <v>6</v>
      </c>
      <c r="C19" s="16" t="s">
        <v>139</v>
      </c>
      <c r="D19" s="20">
        <f>[2]TES!C19</f>
        <v>3.3000000000000003E-5</v>
      </c>
      <c r="E19" s="20">
        <f>[2]TES!D19</f>
        <v>3.3000000000000003E-5</v>
      </c>
      <c r="F19" s="20">
        <f>[2]TES!E19</f>
        <v>3.3000000000000003E-5</v>
      </c>
      <c r="G19" s="20">
        <f>[2]TES!F19</f>
        <v>3.3000000000000003E-5</v>
      </c>
      <c r="H19" s="20">
        <f>[2]TES!G19</f>
        <v>3.3000000000000003E-5</v>
      </c>
      <c r="I19" s="20">
        <f>[2]TES!H19</f>
        <v>3.3000000000000003E-5</v>
      </c>
      <c r="J19" s="20">
        <f>[2]TES!I19</f>
        <v>3.3000000000000003E-5</v>
      </c>
      <c r="K19" s="20">
        <f>[2]TES!J19</f>
        <v>3.3000000000000003E-5</v>
      </c>
      <c r="L19" s="20">
        <f>[2]TES!K19</f>
        <v>3.3000000000000003E-5</v>
      </c>
      <c r="M19" s="20">
        <f>[2]TES!L19</f>
        <v>3.3000000000000003E-5</v>
      </c>
      <c r="N19" s="20">
        <f>[2]TES!M19</f>
        <v>3.3000000000000003E-5</v>
      </c>
      <c r="O19" s="20">
        <f>[2]TES!N19</f>
        <v>3.4E-5</v>
      </c>
      <c r="P19" s="20">
        <f>[2]TES!O19</f>
        <v>3.4E-5</v>
      </c>
      <c r="Q19" s="20">
        <f>[2]TES!P19</f>
        <v>3.4E-5</v>
      </c>
      <c r="R19" s="20">
        <f>[2]TES!Q19</f>
        <v>3.4E-5</v>
      </c>
      <c r="S19" s="20">
        <f>[2]TES!R19</f>
        <v>3.4E-5</v>
      </c>
    </row>
    <row r="20" spans="1:19" x14ac:dyDescent="0.25">
      <c r="A20" s="16" t="s">
        <v>148</v>
      </c>
      <c r="B20" s="17" t="s">
        <v>6</v>
      </c>
      <c r="C20" s="16" t="s">
        <v>140</v>
      </c>
      <c r="D20" s="20">
        <f>[2]TES!C20</f>
        <v>1.7719200000000001E-2</v>
      </c>
      <c r="E20" s="20">
        <f>[2]TES!D20</f>
        <v>1.6534799999999999E-2</v>
      </c>
      <c r="F20" s="20">
        <f>[2]TES!E20</f>
        <v>1.82772E-2</v>
      </c>
      <c r="G20" s="20">
        <f>[2]TES!F20</f>
        <v>1.8507599999999999E-2</v>
      </c>
      <c r="H20" s="20">
        <f>[2]TES!G20</f>
        <v>1.8820799999999999E-2</v>
      </c>
      <c r="I20" s="20">
        <f>[2]TES!H20</f>
        <v>1.2928950000000002E-2</v>
      </c>
      <c r="J20" s="20">
        <f>[2]TES!I20</f>
        <v>2.0490290000000001E-2</v>
      </c>
      <c r="K20" s="20">
        <f>[2]TES!J20</f>
        <v>1.9114740000000002E-2</v>
      </c>
      <c r="L20" s="20">
        <f>[2]TES!K20</f>
        <v>1.6925310000000002E-2</v>
      </c>
      <c r="M20" s="20">
        <f>[2]TES!L20</f>
        <v>2.1196090000000001E-2</v>
      </c>
      <c r="N20" s="20">
        <f>[2]TES!M20</f>
        <v>2.267017E-2</v>
      </c>
      <c r="O20" s="20">
        <f>[2]TES!N20</f>
        <v>1.933348E-2</v>
      </c>
      <c r="P20" s="20">
        <f>[2]TES!O20</f>
        <v>2.1174720000000001E-2</v>
      </c>
      <c r="Q20" s="20">
        <f>[2]TES!P20</f>
        <v>1.9595759999999997E-2</v>
      </c>
      <c r="R20" s="20">
        <f>[2]TES!Q20</f>
        <v>2.1046599999999999E-2</v>
      </c>
      <c r="S20" s="20">
        <f>[2]TES!R20</f>
        <v>2.431407E-2</v>
      </c>
    </row>
    <row r="21" spans="1:19" x14ac:dyDescent="0.25">
      <c r="A21" s="16" t="s">
        <v>148</v>
      </c>
      <c r="B21" s="17" t="s">
        <v>6</v>
      </c>
      <c r="C21" s="16" t="s">
        <v>141</v>
      </c>
      <c r="D21" s="20">
        <f>[2]TES!C21</f>
        <v>3.5785754999999999</v>
      </c>
      <c r="E21" s="20">
        <f>[2]TES!D21</f>
        <v>3.3939189000000001</v>
      </c>
      <c r="F21" s="20">
        <f>[2]TES!E21</f>
        <v>3.4316631000000002</v>
      </c>
      <c r="G21" s="20">
        <f>[2]TES!F21</f>
        <v>3.5545662</v>
      </c>
      <c r="H21" s="20">
        <f>[2]TES!G21</f>
        <v>3.2699663999999999</v>
      </c>
      <c r="I21" s="20">
        <f>[2]TES!H21</f>
        <v>3.5511363</v>
      </c>
      <c r="J21" s="20">
        <f>[2]TES!I21</f>
        <v>2.9451276000000002</v>
      </c>
      <c r="K21" s="20">
        <f>[2]TES!J21</f>
        <v>2.7794222999999998</v>
      </c>
      <c r="L21" s="20">
        <f>[2]TES!K21</f>
        <v>2.7542367000000003</v>
      </c>
      <c r="M21" s="20">
        <f>[2]TES!L21</f>
        <v>2.5095510000000001</v>
      </c>
      <c r="N21" s="20">
        <f>[2]TES!M21</f>
        <v>2.5909852299999998</v>
      </c>
      <c r="O21" s="20">
        <f>[2]TES!N21</f>
        <v>2.8946531600000003</v>
      </c>
      <c r="P21" s="20">
        <f>[2]TES!O21</f>
        <v>2.8166985000000002</v>
      </c>
      <c r="Q21" s="20">
        <f>[2]TES!P21</f>
        <v>2.7937718999999999</v>
      </c>
      <c r="R21" s="20">
        <f>[2]TES!Q21</f>
        <v>2.7480338999999998</v>
      </c>
      <c r="S21" s="20">
        <f>[2]TES!R21</f>
        <v>2.5918172999999998</v>
      </c>
    </row>
    <row r="22" spans="1:19" x14ac:dyDescent="0.25">
      <c r="A22" s="16" t="s">
        <v>148</v>
      </c>
      <c r="B22" s="17" t="s">
        <v>6</v>
      </c>
      <c r="C22" s="16" t="s">
        <v>142</v>
      </c>
      <c r="D22" s="20">
        <f>[2]TES!C22</f>
        <v>0.89037818000000002</v>
      </c>
      <c r="E22" s="20">
        <f>[2]TES!D22</f>
        <v>0.82310181999999998</v>
      </c>
      <c r="F22" s="20">
        <f>[2]TES!E22</f>
        <v>0.68757818000000004</v>
      </c>
      <c r="G22" s="20">
        <f>[2]TES!F22</f>
        <v>0.57257455000000002</v>
      </c>
      <c r="H22" s="20">
        <f>[2]TES!G22</f>
        <v>0.75379635999999994</v>
      </c>
      <c r="I22" s="20">
        <f>[2]TES!H22</f>
        <v>0.67788733999999995</v>
      </c>
      <c r="J22" s="20">
        <f>[2]TES!I22</f>
        <v>0.75251398999999997</v>
      </c>
      <c r="K22" s="20">
        <f>[2]TES!J22</f>
        <v>0.7680553</v>
      </c>
      <c r="L22" s="20">
        <f>[2]TES!K22</f>
        <v>0.77025683999999994</v>
      </c>
      <c r="M22" s="20">
        <f>[2]TES!L22</f>
        <v>0.69543221999999993</v>
      </c>
      <c r="N22" s="20">
        <f>[2]TES!M22</f>
        <v>0.76739893000000003</v>
      </c>
      <c r="O22" s="20">
        <f>[2]TES!N22</f>
        <v>0.78246633999999993</v>
      </c>
      <c r="P22" s="20">
        <f>[2]TES!O22</f>
        <v>0.76730646999999996</v>
      </c>
      <c r="Q22" s="20">
        <f>[2]TES!P22</f>
        <v>0.70978743999999994</v>
      </c>
      <c r="R22" s="20">
        <f>[2]TES!Q22</f>
        <v>0.61291563999999998</v>
      </c>
      <c r="S22" s="20">
        <f>[2]TES!R22</f>
        <v>0.54849110000000001</v>
      </c>
    </row>
    <row r="23" spans="1:19" x14ac:dyDescent="0.25">
      <c r="A23" s="16" t="s">
        <v>148</v>
      </c>
      <c r="B23" s="17" t="s">
        <v>6</v>
      </c>
      <c r="C23" s="16" t="s">
        <v>143</v>
      </c>
      <c r="D23" s="20">
        <f>[2]TES!C23</f>
        <v>0</v>
      </c>
      <c r="E23" s="20">
        <f>[2]TES!D23</f>
        <v>0</v>
      </c>
      <c r="F23" s="20">
        <f>[2]TES!E23</f>
        <v>0</v>
      </c>
      <c r="G23" s="20">
        <f>[2]TES!F23</f>
        <v>0</v>
      </c>
      <c r="H23" s="20">
        <f>[2]TES!G23</f>
        <v>3.6000000000000003E-6</v>
      </c>
      <c r="I23" s="20">
        <f>[2]TES!H23</f>
        <v>6.7699999999999996E-6</v>
      </c>
      <c r="J23" s="20">
        <f>[2]TES!I23</f>
        <v>3.3799999999999998E-6</v>
      </c>
      <c r="K23" s="20">
        <f>[2]TES!J23</f>
        <v>1.5119999999999999E-5</v>
      </c>
      <c r="L23" s="20">
        <f>[2]TES!K23</f>
        <v>1.7140000000000002E-5</v>
      </c>
      <c r="M23" s="20">
        <f>[2]TES!L23</f>
        <v>7.9899999999999997E-6</v>
      </c>
      <c r="N23" s="20">
        <f>[2]TES!M23</f>
        <v>7.2000000000000005E-6</v>
      </c>
      <c r="O23" s="20">
        <f>[2]TES!N23</f>
        <v>2.9999999999999997E-8</v>
      </c>
      <c r="P23" s="20">
        <f>[2]TES!O23</f>
        <v>1.5099999999999999E-5</v>
      </c>
      <c r="Q23" s="20">
        <f>[2]TES!P23</f>
        <v>3.3469999999999996E-5</v>
      </c>
      <c r="R23" s="20">
        <f>[2]TES!Q23</f>
        <v>5.0370000000000001E-5</v>
      </c>
      <c r="S23" s="20">
        <f>[2]TES!R23</f>
        <v>4.0600000000000004E-5</v>
      </c>
    </row>
    <row r="24" spans="1:19" x14ac:dyDescent="0.25">
      <c r="A24" s="16" t="s">
        <v>148</v>
      </c>
      <c r="B24" s="17" t="s">
        <v>6</v>
      </c>
      <c r="C24" s="16" t="s">
        <v>144</v>
      </c>
      <c r="D24" s="20">
        <f>[2]TES!C24</f>
        <v>1.2578000000000001E-3</v>
      </c>
      <c r="E24" s="20">
        <f>[2]TES!D24</f>
        <v>1.5586E-3</v>
      </c>
      <c r="F24" s="20">
        <f>[2]TES!E24</f>
        <v>1.9294E-3</v>
      </c>
      <c r="G24" s="20">
        <f>[2]TES!F24</f>
        <v>1.2982E-3</v>
      </c>
      <c r="H24" s="20">
        <f>[2]TES!G24</f>
        <v>1.4610000000000001E-3</v>
      </c>
      <c r="I24" s="20">
        <f>[2]TES!H24</f>
        <v>1.7359999999999999E-3</v>
      </c>
      <c r="J24" s="20">
        <f>[2]TES!I24</f>
        <v>2.6760400000000002E-3</v>
      </c>
      <c r="K24" s="20">
        <f>[2]TES!J24</f>
        <v>6.7945000000000002E-3</v>
      </c>
      <c r="L24" s="20">
        <f>[2]TES!K24</f>
        <v>9.2415599999999994E-3</v>
      </c>
      <c r="M24" s="20">
        <f>[2]TES!L24</f>
        <v>1.6669719999999999E-2</v>
      </c>
      <c r="N24" s="20">
        <f>[2]TES!M24</f>
        <v>2.9240309999999999E-2</v>
      </c>
      <c r="O24" s="20">
        <f>[2]TES!N24</f>
        <v>3.9567379999999999E-2</v>
      </c>
      <c r="P24" s="20">
        <f>[2]TES!O24</f>
        <v>4.3425169999999999E-2</v>
      </c>
      <c r="Q24" s="20">
        <f>[2]TES!P24</f>
        <v>4.7814210000000003E-2</v>
      </c>
      <c r="R24" s="20">
        <f>[2]TES!Q24</f>
        <v>4.7520359999999998E-2</v>
      </c>
      <c r="S24" s="20">
        <f>[2]TES!R24</f>
        <v>4.9605780000000002E-2</v>
      </c>
    </row>
    <row r="25" spans="1:19" x14ac:dyDescent="0.25">
      <c r="A25" s="16" t="s">
        <v>148</v>
      </c>
      <c r="B25" s="17" t="s">
        <v>6</v>
      </c>
      <c r="C25" s="16" t="s">
        <v>145</v>
      </c>
      <c r="D25" s="20">
        <f>[2]TES!C25</f>
        <v>4.1035000000000002E-2</v>
      </c>
      <c r="E25" s="20">
        <f>[2]TES!D25</f>
        <v>3.8478999999999999E-2</v>
      </c>
      <c r="F25" s="20">
        <f>[2]TES!E25</f>
        <v>4.0198999999999999E-2</v>
      </c>
      <c r="G25" s="20">
        <f>[2]TES!F25</f>
        <v>3.8003000000000002E-2</v>
      </c>
      <c r="H25" s="20">
        <f>[2]TES!G25</f>
        <v>4.2157E-2</v>
      </c>
      <c r="I25" s="20">
        <f>[2]TES!H25</f>
        <v>3.8069999999999993E-2</v>
      </c>
      <c r="J25" s="20">
        <f>[2]TES!I25</f>
        <v>4.8988000000000004E-2</v>
      </c>
      <c r="K25" s="20">
        <f>[2]TES!J25</f>
        <v>5.3644999999999998E-2</v>
      </c>
      <c r="L25" s="20">
        <f>[2]TES!K25</f>
        <v>4.3819999999999998E-2</v>
      </c>
      <c r="M25" s="20">
        <f>[2]TES!L25</f>
        <v>5.7396000000000003E-2</v>
      </c>
      <c r="N25" s="20">
        <f>[2]TES!M25</f>
        <v>6.9815000000000002E-2</v>
      </c>
      <c r="O25" s="20">
        <f>[2]TES!N25</f>
        <v>9.0503E-2</v>
      </c>
      <c r="P25" s="20">
        <f>[2]TES!O25</f>
        <v>8.7655999999999998E-2</v>
      </c>
      <c r="Q25" s="20">
        <f>[2]TES!P25</f>
        <v>0.10383600000000001</v>
      </c>
      <c r="R25" s="20">
        <f>[2]TES!Q25</f>
        <v>0.113679</v>
      </c>
      <c r="S25" s="20">
        <f>[2]TES!R25</f>
        <v>0.11639200000000001</v>
      </c>
    </row>
    <row r="26" spans="1:19" x14ac:dyDescent="0.25">
      <c r="A26" s="16" t="s">
        <v>148</v>
      </c>
      <c r="B26" s="17" t="s">
        <v>6</v>
      </c>
      <c r="C26" s="16" t="s">
        <v>146</v>
      </c>
      <c r="D26" s="20">
        <f>[2]TES!C26</f>
        <v>1.0454399999999999E-2</v>
      </c>
      <c r="E26" s="20">
        <f>[2]TES!D26</f>
        <v>1.521E-2</v>
      </c>
      <c r="F26" s="20">
        <f>[2]TES!E26</f>
        <v>1.89864E-2</v>
      </c>
      <c r="G26" s="20">
        <f>[2]TES!F26</f>
        <v>2.5639200000000001E-2</v>
      </c>
      <c r="H26" s="20">
        <f>[2]TES!G26</f>
        <v>3.34116E-2</v>
      </c>
      <c r="I26" s="20">
        <f>[2]TES!H26</f>
        <v>3.70283E-2</v>
      </c>
      <c r="J26" s="20">
        <f>[2]TES!I26</f>
        <v>5.7466690000000001E-2</v>
      </c>
      <c r="K26" s="20">
        <f>[2]TES!J26</f>
        <v>7.144963E-2</v>
      </c>
      <c r="L26" s="20">
        <f>[2]TES!K26</f>
        <v>0.10222879</v>
      </c>
      <c r="M26" s="20">
        <f>[2]TES!L26</f>
        <v>0.11505382</v>
      </c>
      <c r="N26" s="20">
        <f>[2]TES!M26</f>
        <v>0.14498898999999998</v>
      </c>
      <c r="O26" s="20">
        <f>[2]TES!N26</f>
        <v>0.13377392000000002</v>
      </c>
      <c r="P26" s="20">
        <f>[2]TES!O26</f>
        <v>0.17870804000000001</v>
      </c>
      <c r="Q26" s="20">
        <f>[2]TES!P26</f>
        <v>0.20486741</v>
      </c>
      <c r="R26" s="20">
        <f>[2]TES!Q26</f>
        <v>0.22966259999999999</v>
      </c>
      <c r="S26" s="20">
        <f>[2]TES!R26</f>
        <v>0.27132884000000002</v>
      </c>
    </row>
    <row r="27" spans="1:19" x14ac:dyDescent="0.25">
      <c r="A27" s="16" t="s">
        <v>149</v>
      </c>
      <c r="B27" s="17" t="s">
        <v>7</v>
      </c>
      <c r="C27" s="16" t="s">
        <v>135</v>
      </c>
      <c r="D27" s="20">
        <f>[2]TES!C27</f>
        <v>0.1735629943</v>
      </c>
      <c r="E27" s="20">
        <f>[2]TES!D27</f>
        <v>0.18679799660000002</v>
      </c>
      <c r="F27" s="20">
        <f>[2]TES!E27</f>
        <v>0.25945999860000002</v>
      </c>
      <c r="G27" s="20">
        <f>[2]TES!F27</f>
        <v>0.32147800359999995</v>
      </c>
      <c r="H27" s="20">
        <f>[2]TES!G27</f>
        <v>0.38955899719999998</v>
      </c>
      <c r="I27" s="20">
        <f>[2]TES!H27</f>
        <v>0.36794819689999897</v>
      </c>
      <c r="J27" s="20">
        <f>[2]TES!I27</f>
        <v>0.41101020099999996</v>
      </c>
      <c r="K27" s="20">
        <f>[2]TES!J27</f>
        <v>0.4267730005999989</v>
      </c>
      <c r="L27" s="20">
        <f>[2]TES!K27</f>
        <v>0.43267799640000004</v>
      </c>
      <c r="M27" s="20">
        <f>[2]TES!L27</f>
        <v>0.42345339569999996</v>
      </c>
      <c r="N27" s="20">
        <f>[2]TES!M27</f>
        <v>0.40566879469999995</v>
      </c>
      <c r="O27" s="20">
        <f>[2]TES!N27</f>
        <v>0.40224220029999991</v>
      </c>
      <c r="P27" s="20">
        <f>[2]TES!O27</f>
        <v>0.39779729259999991</v>
      </c>
      <c r="Q27" s="20">
        <f>[2]TES!P27</f>
        <v>0.40261512289999996</v>
      </c>
      <c r="R27" s="20">
        <f>[2]TES!Q27</f>
        <v>0.42954716179999997</v>
      </c>
      <c r="S27" s="20">
        <f>[2]TES!R27</f>
        <v>0.4423427217</v>
      </c>
    </row>
    <row r="28" spans="1:19" x14ac:dyDescent="0.25">
      <c r="A28" s="16" t="s">
        <v>149</v>
      </c>
      <c r="B28" s="17" t="s">
        <v>7</v>
      </c>
      <c r="C28" s="16" t="s">
        <v>136</v>
      </c>
      <c r="D28" s="20">
        <f>[2]TES!C28</f>
        <v>50.680192022999996</v>
      </c>
      <c r="E28" s="20">
        <f>[2]TES!D28</f>
        <v>56.275953746000006</v>
      </c>
      <c r="F28" s="20">
        <f>[2]TES!E28</f>
        <v>61.599345032599999</v>
      </c>
      <c r="G28" s="20">
        <f>[2]TES!F28</f>
        <v>63.169315048100003</v>
      </c>
      <c r="H28" s="20">
        <f>[2]TES!G28</f>
        <v>68.258322161700008</v>
      </c>
      <c r="I28" s="20">
        <f>[2]TES!H28</f>
        <v>75.22193144069999</v>
      </c>
      <c r="J28" s="20">
        <f>[2]TES!I28</f>
        <v>81.577213542699994</v>
      </c>
      <c r="K28" s="20">
        <f>[2]TES!J28</f>
        <v>83.466013167899902</v>
      </c>
      <c r="L28" s="20">
        <f>[2]TES!K28</f>
        <v>85.133039864299988</v>
      </c>
      <c r="M28" s="20">
        <f>[2]TES!L28</f>
        <v>85.839205849899997</v>
      </c>
      <c r="N28" s="20">
        <f>[2]TES!M28</f>
        <v>83.977663331000016</v>
      </c>
      <c r="O28" s="20">
        <f>[2]TES!N28</f>
        <v>80.946529448500002</v>
      </c>
      <c r="P28" s="20">
        <f>[2]TES!O28</f>
        <v>82.208718007000002</v>
      </c>
      <c r="Q28" s="20">
        <f>[2]TES!P28</f>
        <v>84.581162311199989</v>
      </c>
      <c r="R28" s="20">
        <f>[2]TES!Q28</f>
        <v>86.990828640399997</v>
      </c>
      <c r="S28" s="20">
        <f>[2]TES!R28</f>
        <v>89.1007749284</v>
      </c>
    </row>
    <row r="29" spans="1:19" x14ac:dyDescent="0.25">
      <c r="A29" s="16" t="s">
        <v>149</v>
      </c>
      <c r="B29" s="17" t="s">
        <v>7</v>
      </c>
      <c r="C29" s="16" t="s">
        <v>137</v>
      </c>
      <c r="D29" s="20">
        <f>[2]TES!C29</f>
        <v>13.435941217200003</v>
      </c>
      <c r="E29" s="20">
        <f>[2]TES!D29</f>
        <v>14.3726147004</v>
      </c>
      <c r="F29" s="20">
        <f>[2]TES!E29</f>
        <v>15.017611332900003</v>
      </c>
      <c r="G29" s="20">
        <f>[2]TES!F29</f>
        <v>15.336213599300001</v>
      </c>
      <c r="H29" s="20">
        <f>[2]TES!G29</f>
        <v>15.927970514600005</v>
      </c>
      <c r="I29" s="20">
        <f>[2]TES!H29</f>
        <v>18.058163237899997</v>
      </c>
      <c r="J29" s="20">
        <f>[2]TES!I29</f>
        <v>18.667607997499996</v>
      </c>
      <c r="K29" s="20">
        <f>[2]TES!J29</f>
        <v>19.575773492499994</v>
      </c>
      <c r="L29" s="20">
        <f>[2]TES!K29</f>
        <v>20.444061250000001</v>
      </c>
      <c r="M29" s="20">
        <f>[2]TES!L29</f>
        <v>21.312024036599997</v>
      </c>
      <c r="N29" s="20">
        <f>[2]TES!M29</f>
        <v>22.741812665299996</v>
      </c>
      <c r="O29" s="20">
        <f>[2]TES!N29</f>
        <v>23.563702205000002</v>
      </c>
      <c r="P29" s="20">
        <f>[2]TES!O29</f>
        <v>24.7556167531</v>
      </c>
      <c r="Q29" s="20">
        <f>[2]TES!P29</f>
        <v>25.9010079862</v>
      </c>
      <c r="R29" s="20">
        <f>[2]TES!Q29</f>
        <v>27.263958376199991</v>
      </c>
      <c r="S29" s="20">
        <f>[2]TES!R29</f>
        <v>27.841112562199996</v>
      </c>
    </row>
    <row r="30" spans="1:19" x14ac:dyDescent="0.25">
      <c r="A30" s="16" t="s">
        <v>149</v>
      </c>
      <c r="B30" s="17" t="s">
        <v>7</v>
      </c>
      <c r="C30" s="16" t="s">
        <v>138</v>
      </c>
      <c r="D30" s="20">
        <f>[2]TES!C30</f>
        <v>6.8768015997000003</v>
      </c>
      <c r="E30" s="20">
        <f>[2]TES!D30</f>
        <v>6.7816085972999991</v>
      </c>
      <c r="F30" s="20">
        <f>[2]TES!E30</f>
        <v>6.2356392009999997</v>
      </c>
      <c r="G30" s="20">
        <f>[2]TES!F30</f>
        <v>5.7181425986000001</v>
      </c>
      <c r="H30" s="20">
        <f>[2]TES!G30</f>
        <v>5.4301807998999996</v>
      </c>
      <c r="I30" s="20">
        <f>[2]TES!H30</f>
        <v>5.0574931997999997</v>
      </c>
      <c r="J30" s="20">
        <f>[2]TES!I30</f>
        <v>4.706462802499999</v>
      </c>
      <c r="K30" s="20">
        <f>[2]TES!J30</f>
        <v>4.4074609984000004</v>
      </c>
      <c r="L30" s="20">
        <f>[2]TES!K30</f>
        <v>4.1313455995999995</v>
      </c>
      <c r="M30" s="20">
        <f>[2]TES!L30</f>
        <v>4.1522156000999999</v>
      </c>
      <c r="N30" s="20">
        <f>[2]TES!M30</f>
        <v>4.1546800009</v>
      </c>
      <c r="O30" s="20">
        <f>[2]TES!N30</f>
        <v>4.0909042013999999</v>
      </c>
      <c r="P30" s="20">
        <f>[2]TES!O30</f>
        <v>4.2690646286999998</v>
      </c>
      <c r="Q30" s="20">
        <f>[2]TES!P30</f>
        <v>4.3954900286000003</v>
      </c>
      <c r="R30" s="20">
        <f>[2]TES!Q30</f>
        <v>4.6910026667000002</v>
      </c>
      <c r="S30" s="20">
        <f>[2]TES!R30</f>
        <v>5.0004436620999995</v>
      </c>
    </row>
    <row r="31" spans="1:19" x14ac:dyDescent="0.25">
      <c r="A31" s="16" t="s">
        <v>149</v>
      </c>
      <c r="B31" s="17" t="s">
        <v>7</v>
      </c>
      <c r="C31" s="16" t="s">
        <v>139</v>
      </c>
      <c r="D31" s="20">
        <f>[2]TES!C31</f>
        <v>9.8179999500000004E-2</v>
      </c>
      <c r="E31" s="20">
        <f>[2]TES!D31</f>
        <v>0.1089280007</v>
      </c>
      <c r="F31" s="20">
        <f>[2]TES!E31</f>
        <v>0.1189189992</v>
      </c>
      <c r="G31" s="20">
        <f>[2]TES!F31</f>
        <v>0.13027900179999999</v>
      </c>
      <c r="H31" s="20">
        <f>[2]TES!G31</f>
        <v>0.13994600060000001</v>
      </c>
      <c r="I31" s="20">
        <f>[2]TES!H31</f>
        <v>0.1502980018</v>
      </c>
      <c r="J31" s="20">
        <f>[2]TES!I31</f>
        <v>0.1908790004</v>
      </c>
      <c r="K31" s="20">
        <f>[2]TES!J31</f>
        <v>0.2314960013</v>
      </c>
      <c r="L31" s="20">
        <f>[2]TES!K31</f>
        <v>0.27204100180000002</v>
      </c>
      <c r="M31" s="20">
        <f>[2]TES!L31</f>
        <v>0.31262300110000002</v>
      </c>
      <c r="N31" s="20">
        <f>[2]TES!M31</f>
        <v>0.35320399969999999</v>
      </c>
      <c r="O31" s="20">
        <f>[2]TES!N31</f>
        <v>0.46089599840000001</v>
      </c>
      <c r="P31" s="20">
        <f>[2]TES!O31</f>
        <v>0.56852404379999999</v>
      </c>
      <c r="Q31" s="20">
        <f>[2]TES!P31</f>
        <v>0.67618001509999992</v>
      </c>
      <c r="R31" s="20">
        <f>[2]TES!Q31</f>
        <v>0.78383598649999997</v>
      </c>
      <c r="S31" s="20">
        <f>[2]TES!R31</f>
        <v>0.89150430469999997</v>
      </c>
    </row>
    <row r="32" spans="1:19" x14ac:dyDescent="0.25">
      <c r="A32" s="16" t="s">
        <v>149</v>
      </c>
      <c r="B32" s="17" t="s">
        <v>7</v>
      </c>
      <c r="C32" s="16" t="s">
        <v>140</v>
      </c>
      <c r="D32" s="20">
        <f>[2]TES!C32</f>
        <v>1.4292612006999998</v>
      </c>
      <c r="E32" s="20">
        <f>[2]TES!D32</f>
        <v>1.568829598</v>
      </c>
      <c r="F32" s="20">
        <f>[2]TES!E32</f>
        <v>1.7469504014999999</v>
      </c>
      <c r="G32" s="20">
        <f>[2]TES!F32</f>
        <v>2.1066731984999998</v>
      </c>
      <c r="H32" s="20">
        <f>[2]TES!G32</f>
        <v>2.2163039997</v>
      </c>
      <c r="I32" s="20">
        <f>[2]TES!H32</f>
        <v>2.5609788010999996</v>
      </c>
      <c r="J32" s="20">
        <f>[2]TES!I32</f>
        <v>2.4769620008</v>
      </c>
      <c r="K32" s="20">
        <f>[2]TES!J32</f>
        <v>3.1060584019999999</v>
      </c>
      <c r="L32" s="20">
        <f>[2]TES!K32</f>
        <v>3.2745996019000003</v>
      </c>
      <c r="M32" s="20">
        <f>[2]TES!L32</f>
        <v>3.8148552011000003</v>
      </c>
      <c r="N32" s="20">
        <f>[2]TES!M32</f>
        <v>4.0120919996</v>
      </c>
      <c r="O32" s="20">
        <f>[2]TES!N32</f>
        <v>4.1516927986000001</v>
      </c>
      <c r="P32" s="20">
        <f>[2]TES!O32</f>
        <v>4.1944043509000002</v>
      </c>
      <c r="Q32" s="20">
        <f>[2]TES!P32</f>
        <v>4.3159932012999995</v>
      </c>
      <c r="R32" s="20">
        <f>[2]TES!Q32</f>
        <v>4.5810585003000002</v>
      </c>
      <c r="S32" s="20">
        <f>[2]TES!R32</f>
        <v>4.7583438025999998</v>
      </c>
    </row>
    <row r="33" spans="1:19" x14ac:dyDescent="0.25">
      <c r="A33" s="16" t="s">
        <v>149</v>
      </c>
      <c r="B33" s="17" t="s">
        <v>7</v>
      </c>
      <c r="C33" s="16" t="s">
        <v>141</v>
      </c>
      <c r="D33" s="20">
        <f>[2]TES!C33</f>
        <v>1.715675399</v>
      </c>
      <c r="E33" s="20">
        <f>[2]TES!D33</f>
        <v>2.0838474012999999</v>
      </c>
      <c r="F33" s="20">
        <f>[2]TES!E33</f>
        <v>2.5696925995999997</v>
      </c>
      <c r="G33" s="20">
        <f>[2]TES!F33</f>
        <v>2.9698001976000001</v>
      </c>
      <c r="H33" s="20">
        <f>[2]TES!G33</f>
        <v>3.2481981016000003</v>
      </c>
      <c r="I33" s="20">
        <f>[2]TES!H33</f>
        <v>3.8733641987</v>
      </c>
      <c r="J33" s="20">
        <f>[2]TES!I33</f>
        <v>4.7096181005999993</v>
      </c>
      <c r="K33" s="20">
        <f>[2]TES!J33</f>
        <v>5.2653708007999898</v>
      </c>
      <c r="L33" s="20">
        <f>[2]TES!K33</f>
        <v>5.9736635970999998</v>
      </c>
      <c r="M33" s="20">
        <f>[2]TES!L33</f>
        <v>6.5216807992000003</v>
      </c>
      <c r="N33" s="20">
        <f>[2]TES!M33</f>
        <v>6.7508837989999995</v>
      </c>
      <c r="O33" s="20">
        <f>[2]TES!N33</f>
        <v>7.2641069973999999</v>
      </c>
      <c r="P33" s="20">
        <f>[2]TES!O33</f>
        <v>8.2859460092999999</v>
      </c>
      <c r="Q33" s="20">
        <f>[2]TES!P33</f>
        <v>9.6831281911999998</v>
      </c>
      <c r="R33" s="20">
        <f>[2]TES!Q33</f>
        <v>10.504297283</v>
      </c>
      <c r="S33" s="20">
        <f>[2]TES!R33</f>
        <v>11.281564959000001</v>
      </c>
    </row>
    <row r="34" spans="1:19" x14ac:dyDescent="0.25">
      <c r="A34" s="16" t="s">
        <v>149</v>
      </c>
      <c r="B34" s="17" t="s">
        <v>7</v>
      </c>
      <c r="C34" s="16" t="s">
        <v>142</v>
      </c>
      <c r="D34" s="20">
        <f>[2]TES!C34</f>
        <v>0.57914181889999994</v>
      </c>
      <c r="E34" s="20">
        <f>[2]TES!D34</f>
        <v>0.59828727230000001</v>
      </c>
      <c r="F34" s="20">
        <f>[2]TES!E34</f>
        <v>0.67778181779999991</v>
      </c>
      <c r="G34" s="20">
        <f>[2]TES!F34</f>
        <v>0.74611636419999994</v>
      </c>
      <c r="H34" s="20">
        <f>[2]TES!G34</f>
        <v>0.76509818080000003</v>
      </c>
      <c r="I34" s="20">
        <f>[2]TES!H34</f>
        <v>0.8059636348</v>
      </c>
      <c r="J34" s="20">
        <f>[2]TES!I34</f>
        <v>0.94200000159999997</v>
      </c>
      <c r="K34" s="20">
        <f>[2]TES!J34</f>
        <v>1.062479999</v>
      </c>
      <c r="L34" s="20">
        <f>[2]TES!K34</f>
        <v>1.2175963627999999</v>
      </c>
      <c r="M34" s="20">
        <f>[2]TES!L34</f>
        <v>1.4458690890999999</v>
      </c>
      <c r="N34" s="20">
        <f>[2]TES!M34</f>
        <v>1.8631527285</v>
      </c>
      <c r="O34" s="20">
        <f>[2]TES!N34</f>
        <v>2.3267672706</v>
      </c>
      <c r="P34" s="20">
        <f>[2]TES!O34</f>
        <v>2.7062181814000001</v>
      </c>
      <c r="Q34" s="20">
        <f>[2]TES!P34</f>
        <v>3.2111890923000002</v>
      </c>
      <c r="R34" s="20">
        <f>[2]TES!Q34</f>
        <v>3.8002363650000004</v>
      </c>
      <c r="S34" s="20">
        <f>[2]TES!R34</f>
        <v>3.9955090896000001</v>
      </c>
    </row>
    <row r="35" spans="1:19" x14ac:dyDescent="0.25">
      <c r="A35" s="16" t="s">
        <v>149</v>
      </c>
      <c r="B35" s="17" t="s">
        <v>7</v>
      </c>
      <c r="C35" s="16" t="s">
        <v>143</v>
      </c>
      <c r="D35" s="20">
        <f>[2]TES!C35</f>
        <v>2.52003E-5</v>
      </c>
      <c r="E35" s="20">
        <f>[2]TES!D35</f>
        <v>2.52003E-5</v>
      </c>
      <c r="F35" s="20">
        <f>[2]TES!E35</f>
        <v>2.52003E-5</v>
      </c>
      <c r="G35" s="20">
        <f>[2]TES!F35</f>
        <v>2.52003E-5</v>
      </c>
      <c r="H35" s="20">
        <f>[2]TES!G35</f>
        <v>2.52003E-5</v>
      </c>
      <c r="I35" s="20">
        <f>[2]TES!H35</f>
        <v>2.52003E-5</v>
      </c>
      <c r="J35" s="20">
        <f>[2]TES!I35</f>
        <v>2.52003E-5</v>
      </c>
      <c r="K35" s="20">
        <f>[2]TES!J35</f>
        <v>2.52003E-5</v>
      </c>
      <c r="L35" s="20">
        <f>[2]TES!K35</f>
        <v>2.8800999999999998E-5</v>
      </c>
      <c r="M35" s="20">
        <f>[2]TES!L35</f>
        <v>2.8800999999999998E-5</v>
      </c>
      <c r="N35" s="20">
        <f>[2]TES!M35</f>
        <v>2.8800999999999998E-5</v>
      </c>
      <c r="O35" s="20">
        <f>[2]TES!N35</f>
        <v>3.9598799999999998E-5</v>
      </c>
      <c r="P35" s="20">
        <f>[2]TES!O35</f>
        <v>3.8464100000000003E-5</v>
      </c>
      <c r="Q35" s="20">
        <f>[2]TES!P35</f>
        <v>3.8464100000000003E-5</v>
      </c>
      <c r="R35" s="20">
        <f>[2]TES!Q35</f>
        <v>4.2508600000000002E-5</v>
      </c>
      <c r="S35" s="20">
        <f>[2]TES!R35</f>
        <v>4.2625800000000001E-5</v>
      </c>
    </row>
    <row r="36" spans="1:19" x14ac:dyDescent="0.25">
      <c r="A36" s="16" t="s">
        <v>149</v>
      </c>
      <c r="B36" s="17" t="s">
        <v>7</v>
      </c>
      <c r="C36" s="16" t="s">
        <v>144</v>
      </c>
      <c r="D36" s="20">
        <f>[2]TES!C36</f>
        <v>0.11566040019999999</v>
      </c>
      <c r="E36" s="20">
        <f>[2]TES!D36</f>
        <v>0.14437700000000001</v>
      </c>
      <c r="F36" s="20">
        <f>[2]TES!E36</f>
        <v>0.1775923999</v>
      </c>
      <c r="G36" s="20">
        <f>[2]TES!F36</f>
        <v>0.22696519709999999</v>
      </c>
      <c r="H36" s="20">
        <f>[2]TES!G36</f>
        <v>0.30164099959999996</v>
      </c>
      <c r="I36" s="20">
        <f>[2]TES!H36</f>
        <v>0.35419600330000001</v>
      </c>
      <c r="J36" s="20">
        <f>[2]TES!I36</f>
        <v>0.46450620069999998</v>
      </c>
      <c r="K36" s="20">
        <f>[2]TES!J36</f>
        <v>0.56237980179999991</v>
      </c>
      <c r="L36" s="20">
        <f>[2]TES!K36</f>
        <v>0.84014740390000009</v>
      </c>
      <c r="M36" s="20">
        <f>[2]TES!L36</f>
        <v>0.91960980319999996</v>
      </c>
      <c r="N36" s="20">
        <f>[2]TES!M36</f>
        <v>1.0346604001999999</v>
      </c>
      <c r="O36" s="20">
        <f>[2]TES!N36</f>
        <v>1.1752044016000001</v>
      </c>
      <c r="P36" s="20">
        <f>[2]TES!O36</f>
        <v>1.3888859958999991</v>
      </c>
      <c r="Q36" s="20">
        <f>[2]TES!P36</f>
        <v>1.5938628688000001</v>
      </c>
      <c r="R36" s="20">
        <f>[2]TES!Q36</f>
        <v>1.7958008491999999</v>
      </c>
      <c r="S36" s="20">
        <f>[2]TES!R36</f>
        <v>1.9032668737999998</v>
      </c>
    </row>
    <row r="37" spans="1:19" x14ac:dyDescent="0.25">
      <c r="A37" s="16" t="s">
        <v>149</v>
      </c>
      <c r="B37" s="17" t="s">
        <v>7</v>
      </c>
      <c r="C37" s="16" t="s">
        <v>145</v>
      </c>
      <c r="D37" s="20">
        <f>[2]TES!C37</f>
        <v>0</v>
      </c>
      <c r="E37" s="20">
        <f>[2]TES!D37</f>
        <v>0</v>
      </c>
      <c r="F37" s="20">
        <f>[2]TES!E37</f>
        <v>0</v>
      </c>
      <c r="G37" s="20">
        <f>[2]TES!F37</f>
        <v>0</v>
      </c>
      <c r="H37" s="20">
        <f>[2]TES!G37</f>
        <v>0</v>
      </c>
      <c r="I37" s="20">
        <f>[2]TES!H37</f>
        <v>0.15811000119999999</v>
      </c>
      <c r="J37" s="20">
        <f>[2]TES!I37</f>
        <v>0.18859899890000001</v>
      </c>
      <c r="K37" s="20">
        <f>[2]TES!J37</f>
        <v>0.19868700140000001</v>
      </c>
      <c r="L37" s="20">
        <f>[2]TES!K37</f>
        <v>0.22078599939999999</v>
      </c>
      <c r="M37" s="20">
        <f>[2]TES!L37</f>
        <v>0.2338780016</v>
      </c>
      <c r="N37" s="20">
        <f>[2]TES!M37</f>
        <v>0.20192400069999999</v>
      </c>
      <c r="O37" s="20">
        <f>[2]TES!N37</f>
        <v>0.21511499559999997</v>
      </c>
      <c r="P37" s="20">
        <f>[2]TES!O37</f>
        <v>0.2311171672</v>
      </c>
      <c r="Q37" s="20">
        <f>[2]TES!P37</f>
        <v>0.22351803709999998</v>
      </c>
      <c r="R37" s="20">
        <f>[2]TES!Q37</f>
        <v>0.1845036135</v>
      </c>
      <c r="S37" s="20">
        <f>[2]TES!R37</f>
        <v>0.16516706190000002</v>
      </c>
    </row>
    <row r="38" spans="1:19" x14ac:dyDescent="0.25">
      <c r="A38" s="16" t="s">
        <v>149</v>
      </c>
      <c r="B38" s="17" t="s">
        <v>7</v>
      </c>
      <c r="C38" s="16" t="s">
        <v>146</v>
      </c>
      <c r="D38" s="20">
        <f>[2]TES!C38</f>
        <v>7.3007994999999999E-3</v>
      </c>
      <c r="E38" s="20">
        <f>[2]TES!D38</f>
        <v>1.39283992E-2</v>
      </c>
      <c r="F38" s="20">
        <f>[2]TES!E38</f>
        <v>2.0559599500000001E-2</v>
      </c>
      <c r="G38" s="20">
        <f>[2]TES!F38</f>
        <v>5.3283598999999897E-2</v>
      </c>
      <c r="H38" s="20">
        <f>[2]TES!G38</f>
        <v>9.684360219999999E-2</v>
      </c>
      <c r="I38" s="20">
        <f>[2]TES!H38</f>
        <v>0.1606428016</v>
      </c>
      <c r="J38" s="20">
        <f>[2]TES!I38</f>
        <v>0.25319520179999999</v>
      </c>
      <c r="K38" s="20">
        <f>[2]TES!J38</f>
        <v>0.34552439940000002</v>
      </c>
      <c r="L38" s="20">
        <f>[2]TES!K38</f>
        <v>0.50831280209999996</v>
      </c>
      <c r="M38" s="20">
        <f>[2]TES!L38</f>
        <v>0.57592800179999992</v>
      </c>
      <c r="N38" s="20">
        <f>[2]TES!M38</f>
        <v>0.66876120230000002</v>
      </c>
      <c r="O38" s="20">
        <f>[2]TES!N38</f>
        <v>0.85345559990000008</v>
      </c>
      <c r="P38" s="20">
        <f>[2]TES!O38</f>
        <v>1.0700317635999999</v>
      </c>
      <c r="Q38" s="20">
        <f>[2]TES!P38</f>
        <v>1.3174981210000001</v>
      </c>
      <c r="R38" s="20">
        <f>[2]TES!Q38</f>
        <v>1.4617177224000002</v>
      </c>
      <c r="S38" s="20">
        <f>[2]TES!R38</f>
        <v>1.6793092812999999</v>
      </c>
    </row>
    <row r="39" spans="1:19" x14ac:dyDescent="0.25">
      <c r="A39" s="16" t="s">
        <v>150</v>
      </c>
      <c r="B39" s="17" t="s">
        <v>8</v>
      </c>
      <c r="C39" s="16" t="s">
        <v>135</v>
      </c>
      <c r="D39" s="20">
        <f>[2]TES!C39</f>
        <v>1.9170157199999999E-2</v>
      </c>
      <c r="E39" s="20">
        <f>[2]TES!D39</f>
        <v>2.7059030600000002E-2</v>
      </c>
      <c r="F39" s="20">
        <f>[2]TES!E39</f>
        <v>3.9751759899999892E-2</v>
      </c>
      <c r="G39" s="20">
        <f>[2]TES!F39</f>
        <v>6.497821409999989E-2</v>
      </c>
      <c r="H39" s="20">
        <f>[2]TES!G39</f>
        <v>8.565788789999991E-2</v>
      </c>
      <c r="I39" s="20">
        <f>[2]TES!H39</f>
        <v>0.10651924669999989</v>
      </c>
      <c r="J39" s="20">
        <f>[2]TES!I39</f>
        <v>0.14022828310000002</v>
      </c>
      <c r="K39" s="20">
        <f>[2]TES!J39</f>
        <v>0.17095059129999998</v>
      </c>
      <c r="L39" s="20">
        <f>[2]TES!K39</f>
        <v>0.20893281699999991</v>
      </c>
      <c r="M39" s="20">
        <f>[2]TES!L39</f>
        <v>0.26919019799999999</v>
      </c>
      <c r="N39" s="20">
        <f>[2]TES!M39</f>
        <v>0.24716573679999898</v>
      </c>
      <c r="O39" s="20">
        <f>[2]TES!N39</f>
        <v>0.331682633</v>
      </c>
      <c r="P39" s="20">
        <f>[2]TES!O39</f>
        <v>0.32332494480000001</v>
      </c>
      <c r="Q39" s="20">
        <f>[2]TES!P39</f>
        <v>0.42178076179999896</v>
      </c>
      <c r="R39" s="20">
        <f>[2]TES!Q39</f>
        <v>0.53658922209999982</v>
      </c>
      <c r="S39" s="20">
        <f>[2]TES!R39</f>
        <v>0.60279057319999996</v>
      </c>
    </row>
    <row r="40" spans="1:19" x14ac:dyDescent="0.25">
      <c r="A40" s="16" t="s">
        <v>150</v>
      </c>
      <c r="B40" s="17" t="s">
        <v>8</v>
      </c>
      <c r="C40" s="16" t="s">
        <v>136</v>
      </c>
      <c r="D40" s="20">
        <f>[2]TES!C40</f>
        <v>12.684558463999998</v>
      </c>
      <c r="E40" s="20">
        <f>[2]TES!D40</f>
        <v>13.216443540799991</v>
      </c>
      <c r="F40" s="20">
        <f>[2]TES!E40</f>
        <v>13.901859424500001</v>
      </c>
      <c r="G40" s="20">
        <f>[2]TES!F40</f>
        <v>14.0948174782</v>
      </c>
      <c r="H40" s="20">
        <f>[2]TES!G40</f>
        <v>13.860870187400002</v>
      </c>
      <c r="I40" s="20">
        <f>[2]TES!H40</f>
        <v>15.2115544573</v>
      </c>
      <c r="J40" s="20">
        <f>[2]TES!I40</f>
        <v>15.674092032200003</v>
      </c>
      <c r="K40" s="20">
        <f>[2]TES!J40</f>
        <v>15.52774480419999</v>
      </c>
      <c r="L40" s="20">
        <f>[2]TES!K40</f>
        <v>15.648520112</v>
      </c>
      <c r="M40" s="20">
        <f>[2]TES!L40</f>
        <v>15.939967013099986</v>
      </c>
      <c r="N40" s="20">
        <f>[2]TES!M40</f>
        <v>16.496371855</v>
      </c>
      <c r="O40" s="20">
        <f>[2]TES!N40</f>
        <v>16.8230373673</v>
      </c>
      <c r="P40" s="20">
        <f>[2]TES!O40</f>
        <v>17.372897741199996</v>
      </c>
      <c r="Q40" s="20">
        <f>[2]TES!P40</f>
        <v>17.923227840599999</v>
      </c>
      <c r="R40" s="20">
        <f>[2]TES!Q40</f>
        <v>18.6856835072</v>
      </c>
      <c r="S40" s="20">
        <f>[2]TES!R40</f>
        <v>18.032439846399999</v>
      </c>
    </row>
    <row r="41" spans="1:19" x14ac:dyDescent="0.25">
      <c r="A41" s="16" t="s">
        <v>150</v>
      </c>
      <c r="B41" s="17" t="s">
        <v>8</v>
      </c>
      <c r="C41" s="16" t="s">
        <v>137</v>
      </c>
      <c r="D41" s="20">
        <f>[2]TES!C41</f>
        <v>24.979224446199897</v>
      </c>
      <c r="E41" s="20">
        <f>[2]TES!D41</f>
        <v>24.390937213199997</v>
      </c>
      <c r="F41" s="20">
        <f>[2]TES!E41</f>
        <v>24.429286062800006</v>
      </c>
      <c r="G41" s="20">
        <f>[2]TES!F41</f>
        <v>23.678098926100002</v>
      </c>
      <c r="H41" s="20">
        <f>[2]TES!G41</f>
        <v>23.465609673799996</v>
      </c>
      <c r="I41" s="20">
        <f>[2]TES!H41</f>
        <v>24.145182809600001</v>
      </c>
      <c r="J41" s="20">
        <f>[2]TES!I41</f>
        <v>24.104340384</v>
      </c>
      <c r="K41" s="20">
        <f>[2]TES!J41</f>
        <v>24.898062984300015</v>
      </c>
      <c r="L41" s="20">
        <f>[2]TES!K41</f>
        <v>25.120412559800002</v>
      </c>
      <c r="M41" s="20">
        <f>[2]TES!L41</f>
        <v>25.059463246099995</v>
      </c>
      <c r="N41" s="20">
        <f>[2]TES!M41</f>
        <v>24.762148354699981</v>
      </c>
      <c r="O41" s="20">
        <f>[2]TES!N41</f>
        <v>25.094325014100001</v>
      </c>
      <c r="P41" s="20">
        <f>[2]TES!O41</f>
        <v>25.354084525200001</v>
      </c>
      <c r="Q41" s="20">
        <f>[2]TES!P41</f>
        <v>25.178573916100003</v>
      </c>
      <c r="R41" s="20">
        <f>[2]TES!Q41</f>
        <v>24.821936458500005</v>
      </c>
      <c r="S41" s="20">
        <f>[2]TES!R41</f>
        <v>23.446179873400009</v>
      </c>
    </row>
    <row r="42" spans="1:19" x14ac:dyDescent="0.25">
      <c r="A42" s="16" t="s">
        <v>150</v>
      </c>
      <c r="B42" s="17" t="s">
        <v>8</v>
      </c>
      <c r="C42" s="16" t="s">
        <v>138</v>
      </c>
      <c r="D42" s="20">
        <f>[2]TES!C42</f>
        <v>4.4322980329999995</v>
      </c>
      <c r="E42" s="20">
        <f>[2]TES!D42</f>
        <v>4.5050255029999997</v>
      </c>
      <c r="F42" s="20">
        <f>[2]TES!E42</f>
        <v>4.6020732492</v>
      </c>
      <c r="G42" s="20">
        <f>[2]TES!F42</f>
        <v>4.6438414284</v>
      </c>
      <c r="H42" s="20">
        <f>[2]TES!G42</f>
        <v>4.4599541269000005</v>
      </c>
      <c r="I42" s="20">
        <f>[2]TES!H42</f>
        <v>4.6017905532999999</v>
      </c>
      <c r="J42" s="20">
        <f>[2]TES!I42</f>
        <v>4.4786967558999997</v>
      </c>
      <c r="K42" s="20">
        <f>[2]TES!J42</f>
        <v>4.4432030799999991</v>
      </c>
      <c r="L42" s="20">
        <f>[2]TES!K42</f>
        <v>4.4234540056</v>
      </c>
      <c r="M42" s="20">
        <f>[2]TES!L42</f>
        <v>4.4287075668</v>
      </c>
      <c r="N42" s="20">
        <f>[2]TES!M42</f>
        <v>4.00760485959999</v>
      </c>
      <c r="O42" s="20">
        <f>[2]TES!N42</f>
        <v>4.0500631853</v>
      </c>
      <c r="P42" s="20">
        <f>[2]TES!O42</f>
        <v>3.9322689265999999</v>
      </c>
      <c r="Q42" s="20">
        <f>[2]TES!P42</f>
        <v>3.9442254026999999</v>
      </c>
      <c r="R42" s="20">
        <f>[2]TES!Q42</f>
        <v>3.8198463498000002</v>
      </c>
      <c r="S42" s="20">
        <f>[2]TES!R42</f>
        <v>3.4743607670999999</v>
      </c>
    </row>
    <row r="43" spans="1:19" x14ac:dyDescent="0.25">
      <c r="A43" s="16" t="s">
        <v>150</v>
      </c>
      <c r="B43" s="17" t="s">
        <v>8</v>
      </c>
      <c r="C43" s="16" t="s">
        <v>139</v>
      </c>
      <c r="D43" s="20">
        <f>[2]TES!C43</f>
        <v>1.0348915153</v>
      </c>
      <c r="E43" s="20">
        <f>[2]TES!D43</f>
        <v>1.0570770093999902</v>
      </c>
      <c r="F43" s="20">
        <f>[2]TES!E43</f>
        <v>1.0770774920000001</v>
      </c>
      <c r="G43" s="20">
        <f>[2]TES!F43</f>
        <v>1.19129278379999</v>
      </c>
      <c r="H43" s="20">
        <f>[2]TES!G43</f>
        <v>1.2686742981000001</v>
      </c>
      <c r="I43" s="20">
        <f>[2]TES!H43</f>
        <v>1.2710314398</v>
      </c>
      <c r="J43" s="20">
        <f>[2]TES!I43</f>
        <v>1.2843781654999999</v>
      </c>
      <c r="K43" s="20">
        <f>[2]TES!J43</f>
        <v>1.3016685732</v>
      </c>
      <c r="L43" s="20">
        <f>[2]TES!K43</f>
        <v>1.2945143444999998</v>
      </c>
      <c r="M43" s="20">
        <f>[2]TES!L43</f>
        <v>1.3821193545999999</v>
      </c>
      <c r="N43" s="20">
        <f>[2]TES!M43</f>
        <v>1.4189291978</v>
      </c>
      <c r="O43" s="20">
        <f>[2]TES!N43</f>
        <v>1.4569529461000001</v>
      </c>
      <c r="P43" s="20">
        <f>[2]TES!O43</f>
        <v>1.5808065979999999</v>
      </c>
      <c r="Q43" s="20">
        <f>[2]TES!P43</f>
        <v>1.6864271529999999</v>
      </c>
      <c r="R43" s="20">
        <f>[2]TES!Q43</f>
        <v>1.7183749087</v>
      </c>
      <c r="S43" s="20">
        <f>[2]TES!R43</f>
        <v>1.8317434269999999</v>
      </c>
    </row>
    <row r="44" spans="1:19" x14ac:dyDescent="0.25">
      <c r="A44" s="16" t="s">
        <v>150</v>
      </c>
      <c r="B44" s="17" t="s">
        <v>8</v>
      </c>
      <c r="C44" s="16" t="s">
        <v>140</v>
      </c>
      <c r="D44" s="20">
        <f>[2]TES!C44</f>
        <v>0.61341509950000006</v>
      </c>
      <c r="E44" s="20">
        <f>[2]TES!D44</f>
        <v>0.68475042959999999</v>
      </c>
      <c r="F44" s="20">
        <f>[2]TES!E44</f>
        <v>0.63866819099999994</v>
      </c>
      <c r="G44" s="20">
        <f>[2]TES!F44</f>
        <v>0.6509043847</v>
      </c>
      <c r="H44" s="20">
        <f>[2]TES!G44</f>
        <v>0.67130863210000002</v>
      </c>
      <c r="I44" s="20">
        <f>[2]TES!H44</f>
        <v>0.70119366119999993</v>
      </c>
      <c r="J44" s="20">
        <f>[2]TES!I44</f>
        <v>0.77122470479999994</v>
      </c>
      <c r="K44" s="20">
        <f>[2]TES!J44</f>
        <v>0.78202621760000002</v>
      </c>
      <c r="L44" s="20">
        <f>[2]TES!K44</f>
        <v>0.81497967199999999</v>
      </c>
      <c r="M44" s="20">
        <f>[2]TES!L44</f>
        <v>0.85684687419999994</v>
      </c>
      <c r="N44" s="20">
        <f>[2]TES!M44</f>
        <v>0.82786873939999994</v>
      </c>
      <c r="O44" s="20">
        <f>[2]TES!N44</f>
        <v>0.88899846910000002</v>
      </c>
      <c r="P44" s="20">
        <f>[2]TES!O44</f>
        <v>1.0139550888</v>
      </c>
      <c r="Q44" s="20">
        <f>[2]TES!P44</f>
        <v>1.0225604998</v>
      </c>
      <c r="R44" s="20">
        <f>[2]TES!Q44</f>
        <v>0.94205575729999902</v>
      </c>
      <c r="S44" s="20">
        <f>[2]TES!R44</f>
        <v>0.95080619889999995</v>
      </c>
    </row>
    <row r="45" spans="1:19" x14ac:dyDescent="0.25">
      <c r="A45" s="16" t="s">
        <v>150</v>
      </c>
      <c r="B45" s="17" t="s">
        <v>8</v>
      </c>
      <c r="C45" s="16" t="s">
        <v>141</v>
      </c>
      <c r="D45" s="20">
        <f>[2]TES!C45</f>
        <v>9.6481138572000003</v>
      </c>
      <c r="E45" s="20">
        <f>[2]TES!D45</f>
        <v>10.3492476407</v>
      </c>
      <c r="F45" s="20">
        <f>[2]TES!E45</f>
        <v>10.932710849999999</v>
      </c>
      <c r="G45" s="20">
        <f>[2]TES!F45</f>
        <v>11.443521218800001</v>
      </c>
      <c r="H45" s="20">
        <f>[2]TES!G45</f>
        <v>11.317312324100001</v>
      </c>
      <c r="I45" s="20">
        <f>[2]TES!H45</f>
        <v>12.2390526116</v>
      </c>
      <c r="J45" s="20">
        <f>[2]TES!I45</f>
        <v>12.8713357274</v>
      </c>
      <c r="K45" s="20">
        <f>[2]TES!J45</f>
        <v>13.391028244899999</v>
      </c>
      <c r="L45" s="20">
        <f>[2]TES!K45</f>
        <v>14.1249120389</v>
      </c>
      <c r="M45" s="20">
        <f>[2]TES!L45</f>
        <v>14.178985407500001</v>
      </c>
      <c r="N45" s="20">
        <f>[2]TES!M45</f>
        <v>13.771739391699999</v>
      </c>
      <c r="O45" s="20">
        <f>[2]TES!N45</f>
        <v>13.909137060699999</v>
      </c>
      <c r="P45" s="20">
        <f>[2]TES!O45</f>
        <v>13.768115088399901</v>
      </c>
      <c r="Q45" s="20">
        <f>[2]TES!P45</f>
        <v>14.1036104695</v>
      </c>
      <c r="R45" s="20">
        <f>[2]TES!Q45</f>
        <v>14.147120840099999</v>
      </c>
      <c r="S45" s="20">
        <f>[2]TES!R45</f>
        <v>13.8715932904</v>
      </c>
    </row>
    <row r="46" spans="1:19" x14ac:dyDescent="0.25">
      <c r="A46" s="16" t="s">
        <v>150</v>
      </c>
      <c r="B46" s="17" t="s">
        <v>8</v>
      </c>
      <c r="C46" s="16" t="s">
        <v>142</v>
      </c>
      <c r="D46" s="20">
        <f>[2]TES!C46</f>
        <v>5.3618786466999904</v>
      </c>
      <c r="E46" s="20">
        <f>[2]TES!D46</f>
        <v>5.3677658695000003</v>
      </c>
      <c r="F46" s="20">
        <f>[2]TES!E46</f>
        <v>4.8797261254000004</v>
      </c>
      <c r="G46" s="20">
        <f>[2]TES!F46</f>
        <v>4.9081408880000001</v>
      </c>
      <c r="H46" s="20">
        <f>[2]TES!G46</f>
        <v>5.1173630615999999</v>
      </c>
      <c r="I46" s="20">
        <f>[2]TES!H46</f>
        <v>5.2195143285999999</v>
      </c>
      <c r="J46" s="20">
        <f>[2]TES!I46</f>
        <v>3.2574545769999999</v>
      </c>
      <c r="K46" s="20">
        <f>[2]TES!J46</f>
        <v>2.2547826845999999</v>
      </c>
      <c r="L46" s="20">
        <f>[2]TES!K46</f>
        <v>2.0697354589999901</v>
      </c>
      <c r="M46" s="20">
        <f>[2]TES!L46</f>
        <v>2.1686836304999999</v>
      </c>
      <c r="N46" s="20">
        <f>[2]TES!M46</f>
        <v>2.2982212878000001</v>
      </c>
      <c r="O46" s="20">
        <f>[2]TES!N46</f>
        <v>2.3096287315999899</v>
      </c>
      <c r="P46" s="20">
        <f>[2]TES!O46</f>
        <v>2.2230981731999999</v>
      </c>
      <c r="Q46" s="20">
        <f>[2]TES!P46</f>
        <v>2.4667284192999901</v>
      </c>
      <c r="R46" s="20">
        <f>[2]TES!Q46</f>
        <v>2.6401317511999998</v>
      </c>
      <c r="S46" s="20">
        <f>[2]TES!R46</f>
        <v>2.5131889202000002</v>
      </c>
    </row>
    <row r="47" spans="1:19" x14ac:dyDescent="0.25">
      <c r="A47" s="16" t="s">
        <v>150</v>
      </c>
      <c r="B47" s="17" t="s">
        <v>8</v>
      </c>
      <c r="C47" s="16" t="s">
        <v>143</v>
      </c>
      <c r="D47" s="20">
        <f>[2]TES!C47</f>
        <v>0</v>
      </c>
      <c r="E47" s="20">
        <f>[2]TES!D47</f>
        <v>0</v>
      </c>
      <c r="F47" s="20">
        <f>[2]TES!E47</f>
        <v>0</v>
      </c>
      <c r="G47" s="20">
        <f>[2]TES!F47</f>
        <v>0</v>
      </c>
      <c r="H47" s="20">
        <f>[2]TES!G47</f>
        <v>0</v>
      </c>
      <c r="I47" s="20">
        <f>[2]TES!H47</f>
        <v>0</v>
      </c>
      <c r="J47" s="20">
        <f>[2]TES!I47</f>
        <v>0</v>
      </c>
      <c r="K47" s="20">
        <f>[2]TES!J47</f>
        <v>0</v>
      </c>
      <c r="L47" s="20">
        <f>[2]TES!K47</f>
        <v>1.7423995999999999E-3</v>
      </c>
      <c r="M47" s="20">
        <f>[2]TES!L47</f>
        <v>1.7712005999999999E-3</v>
      </c>
      <c r="N47" s="20">
        <f>[2]TES!M47</f>
        <v>1.7855989999999999E-3</v>
      </c>
      <c r="O47" s="20">
        <f>[2]TES!N47</f>
        <v>1.7855989999999999E-3</v>
      </c>
      <c r="P47" s="20">
        <f>[2]TES!O47</f>
        <v>1.7620776000000001E-3</v>
      </c>
      <c r="Q47" s="20">
        <f>[2]TES!P47</f>
        <v>1.7472689E-3</v>
      </c>
      <c r="R47" s="20">
        <f>[2]TES!Q47</f>
        <v>1.7075571E-3</v>
      </c>
      <c r="S47" s="20">
        <f>[2]TES!R47</f>
        <v>1.6461450999999999E-3</v>
      </c>
    </row>
    <row r="48" spans="1:19" x14ac:dyDescent="0.25">
      <c r="A48" s="16" t="s">
        <v>150</v>
      </c>
      <c r="B48" s="17" t="s">
        <v>8</v>
      </c>
      <c r="C48" s="16" t="s">
        <v>144</v>
      </c>
      <c r="D48" s="20">
        <f>[2]TES!C48</f>
        <v>3.6690089000000002E-2</v>
      </c>
      <c r="E48" s="20">
        <f>[2]TES!D48</f>
        <v>3.6596495E-2</v>
      </c>
      <c r="F48" s="20">
        <f>[2]TES!E48</f>
        <v>4.0130560400000001E-2</v>
      </c>
      <c r="G48" s="20">
        <f>[2]TES!F48</f>
        <v>4.1583086499999998E-2</v>
      </c>
      <c r="H48" s="20">
        <f>[2]TES!G48</f>
        <v>4.4924622899999905E-2</v>
      </c>
      <c r="I48" s="20">
        <f>[2]TES!H48</f>
        <v>5.07275432999999E-2</v>
      </c>
      <c r="J48" s="20">
        <f>[2]TES!I48</f>
        <v>5.9681650500000002E-2</v>
      </c>
      <c r="K48" s="20">
        <f>[2]TES!J48</f>
        <v>7.1490689699999999E-2</v>
      </c>
      <c r="L48" s="20">
        <f>[2]TES!K48</f>
        <v>0.10254764999999999</v>
      </c>
      <c r="M48" s="20">
        <f>[2]TES!L48</f>
        <v>0.14544241329999999</v>
      </c>
      <c r="N48" s="20">
        <f>[2]TES!M48</f>
        <v>0.20301663149999999</v>
      </c>
      <c r="O48" s="20">
        <f>[2]TES!N48</f>
        <v>0.25857150389999889</v>
      </c>
      <c r="P48" s="20">
        <f>[2]TES!O48</f>
        <v>0.31328020029999998</v>
      </c>
      <c r="Q48" s="20">
        <f>[2]TES!P48</f>
        <v>0.36057924989999884</v>
      </c>
      <c r="R48" s="20">
        <f>[2]TES!Q48</f>
        <v>0.44429688810000006</v>
      </c>
      <c r="S48" s="20">
        <f>[2]TES!R48</f>
        <v>0.54920107909999905</v>
      </c>
    </row>
    <row r="49" spans="1:19" x14ac:dyDescent="0.25">
      <c r="A49" s="16" t="s">
        <v>150</v>
      </c>
      <c r="B49" s="17" t="s">
        <v>8</v>
      </c>
      <c r="C49" s="16" t="s">
        <v>145</v>
      </c>
      <c r="D49" s="20">
        <f>[2]TES!C49</f>
        <v>0.20053301729999998</v>
      </c>
      <c r="E49" s="20">
        <f>[2]TES!D49</f>
        <v>0.2127599603</v>
      </c>
      <c r="F49" s="20">
        <f>[2]TES!E49</f>
        <v>0.22577233739999999</v>
      </c>
      <c r="G49" s="20">
        <f>[2]TES!F49</f>
        <v>0.25721803329999998</v>
      </c>
      <c r="H49" s="20">
        <f>[2]TES!G49</f>
        <v>0.2752893213</v>
      </c>
      <c r="I49" s="20">
        <f>[2]TES!H49</f>
        <v>0.36013842439999999</v>
      </c>
      <c r="J49" s="20">
        <f>[2]TES!I49</f>
        <v>0.3997182803999999</v>
      </c>
      <c r="K49" s="20">
        <f>[2]TES!J49</f>
        <v>0.4162659809</v>
      </c>
      <c r="L49" s="20">
        <f>[2]TES!K49</f>
        <v>0.435313235399999</v>
      </c>
      <c r="M49" s="20">
        <f>[2]TES!L49</f>
        <v>0.41147347719999894</v>
      </c>
      <c r="N49" s="20">
        <f>[2]TES!M49</f>
        <v>0.43170787690000001</v>
      </c>
      <c r="O49" s="20">
        <f>[2]TES!N49</f>
        <v>0.48938907789999997</v>
      </c>
      <c r="P49" s="20">
        <f>[2]TES!O49</f>
        <v>0.52401373750000002</v>
      </c>
      <c r="Q49" s="20">
        <f>[2]TES!P49</f>
        <v>0.52126187569999993</v>
      </c>
      <c r="R49" s="20">
        <f>[2]TES!Q49</f>
        <v>0.4982320791</v>
      </c>
      <c r="S49" s="20">
        <f>[2]TES!R49</f>
        <v>0.49360446609999997</v>
      </c>
    </row>
    <row r="50" spans="1:19" x14ac:dyDescent="0.25">
      <c r="A50" s="16" t="s">
        <v>150</v>
      </c>
      <c r="B50" s="17" t="s">
        <v>8</v>
      </c>
      <c r="C50" s="16" t="s">
        <v>146</v>
      </c>
      <c r="D50" s="20">
        <f>[2]TES!C50</f>
        <v>1.25588162E-2</v>
      </c>
      <c r="E50" s="20">
        <f>[2]TES!D50</f>
        <v>1.82547058E-2</v>
      </c>
      <c r="F50" s="20">
        <f>[2]TES!E50</f>
        <v>2.5301520000000001E-2</v>
      </c>
      <c r="G50" s="20">
        <f>[2]TES!F50</f>
        <v>2.9445308E-2</v>
      </c>
      <c r="H50" s="20">
        <f>[2]TES!G50</f>
        <v>3.7667681700000004E-2</v>
      </c>
      <c r="I50" s="20">
        <f>[2]TES!H50</f>
        <v>4.5591689899999996E-2</v>
      </c>
      <c r="J50" s="20">
        <f>[2]TES!I50</f>
        <v>5.4930361499999997E-2</v>
      </c>
      <c r="K50" s="20">
        <f>[2]TES!J50</f>
        <v>5.9494574299999999E-2</v>
      </c>
      <c r="L50" s="20">
        <f>[2]TES!K50</f>
        <v>6.6296270199999993E-2</v>
      </c>
      <c r="M50" s="20">
        <f>[2]TES!L50</f>
        <v>7.5133146800000009E-2</v>
      </c>
      <c r="N50" s="20">
        <f>[2]TES!M50</f>
        <v>8.4542671999999999E-2</v>
      </c>
      <c r="O50" s="20">
        <f>[2]TES!N50</f>
        <v>9.1343687600000001E-2</v>
      </c>
      <c r="P50" s="20">
        <f>[2]TES!O50</f>
        <v>9.9461990799999997E-2</v>
      </c>
      <c r="Q50" s="20">
        <f>[2]TES!P50</f>
        <v>0.11648322879999999</v>
      </c>
      <c r="R50" s="20">
        <f>[2]TES!Q50</f>
        <v>0.13708065680000001</v>
      </c>
      <c r="S50" s="20">
        <f>[2]TES!R50</f>
        <v>0.1546029891</v>
      </c>
    </row>
    <row r="51" spans="1:19" x14ac:dyDescent="0.25">
      <c r="A51" s="16" t="s">
        <v>151</v>
      </c>
      <c r="B51" s="17" t="s">
        <v>9</v>
      </c>
      <c r="C51" s="16" t="s">
        <v>135</v>
      </c>
      <c r="D51" s="20">
        <f>[2]TES!C51</f>
        <v>3.63127528E-2</v>
      </c>
      <c r="E51" s="20">
        <f>[2]TES!D51</f>
        <v>3.7355751699999995E-2</v>
      </c>
      <c r="F51" s="20">
        <f>[2]TES!E51</f>
        <v>5.0556652499999993E-2</v>
      </c>
      <c r="G51" s="20">
        <f>[2]TES!F51</f>
        <v>6.0308702000000006E-2</v>
      </c>
      <c r="H51" s="20">
        <f>[2]TES!G51</f>
        <v>6.3451364299999993E-2</v>
      </c>
      <c r="I51" s="20">
        <f>[2]TES!H51</f>
        <v>6.3028204399999996E-2</v>
      </c>
      <c r="J51" s="20">
        <f>[2]TES!I51</f>
        <v>6.5079095899999995E-2</v>
      </c>
      <c r="K51" s="20">
        <f>[2]TES!J51</f>
        <v>6.76016178E-2</v>
      </c>
      <c r="L51" s="20">
        <f>[2]TES!K51</f>
        <v>7.0938426100000007E-2</v>
      </c>
      <c r="M51" s="20">
        <f>[2]TES!L51</f>
        <v>8.0845186199999988E-2</v>
      </c>
      <c r="N51" s="20">
        <f>[2]TES!M51</f>
        <v>8.6749131100000001E-2</v>
      </c>
      <c r="O51" s="20">
        <f>[2]TES!N51</f>
        <v>8.636027369999999E-2</v>
      </c>
      <c r="P51" s="20">
        <f>[2]TES!O51</f>
        <v>0.1038703839</v>
      </c>
      <c r="Q51" s="20">
        <f>[2]TES!P51</f>
        <v>0.11385269070000001</v>
      </c>
      <c r="R51" s="20">
        <f>[2]TES!Q51</f>
        <v>0.1117804466</v>
      </c>
      <c r="S51" s="20">
        <f>[2]TES!R51</f>
        <v>0.1139787971</v>
      </c>
    </row>
    <row r="52" spans="1:19" x14ac:dyDescent="0.25">
      <c r="A52" s="16" t="s">
        <v>151</v>
      </c>
      <c r="B52" s="17" t="s">
        <v>9</v>
      </c>
      <c r="C52" s="16" t="s">
        <v>136</v>
      </c>
      <c r="D52" s="20">
        <f>[2]TES!C52</f>
        <v>7.7130777375999999</v>
      </c>
      <c r="E52" s="20">
        <f>[2]TES!D52</f>
        <v>8.2220832708999989</v>
      </c>
      <c r="F52" s="20">
        <f>[2]TES!E52</f>
        <v>8.9440231721000014</v>
      </c>
      <c r="G52" s="20">
        <f>[2]TES!F52</f>
        <v>9.7779726926999988</v>
      </c>
      <c r="H52" s="20">
        <f>[2]TES!G52</f>
        <v>10.9036567376</v>
      </c>
      <c r="I52" s="20">
        <f>[2]TES!H52</f>
        <v>11.682321017000001</v>
      </c>
      <c r="J52" s="20">
        <f>[2]TES!I52</f>
        <v>12.356911283200002</v>
      </c>
      <c r="K52" s="20">
        <f>[2]TES!J52</f>
        <v>13.6684473006</v>
      </c>
      <c r="L52" s="20">
        <f>[2]TES!K52</f>
        <v>14.441875601500001</v>
      </c>
      <c r="M52" s="20">
        <f>[2]TES!L52</f>
        <v>16.082357629899999</v>
      </c>
      <c r="N52" s="20">
        <f>[2]TES!M52</f>
        <v>15.780773449300002</v>
      </c>
      <c r="O52" s="20">
        <f>[2]TES!N52</f>
        <v>15.5438932736</v>
      </c>
      <c r="P52" s="20">
        <f>[2]TES!O52</f>
        <v>16.495775199000001</v>
      </c>
      <c r="Q52" s="20">
        <f>[2]TES!P52</f>
        <v>17.459601495800001</v>
      </c>
      <c r="R52" s="20">
        <f>[2]TES!Q52</f>
        <v>17.054144431699999</v>
      </c>
      <c r="S52" s="20">
        <f>[2]TES!R52</f>
        <v>15.870569880100001</v>
      </c>
    </row>
    <row r="53" spans="1:19" x14ac:dyDescent="0.25">
      <c r="A53" s="16" t="s">
        <v>151</v>
      </c>
      <c r="B53" s="17" t="s">
        <v>9</v>
      </c>
      <c r="C53" s="16" t="s">
        <v>137</v>
      </c>
      <c r="D53" s="20">
        <f>[2]TES!C53</f>
        <v>5.2263454872999979</v>
      </c>
      <c r="E53" s="20">
        <f>[2]TES!D53</f>
        <v>5.5615365335000009</v>
      </c>
      <c r="F53" s="20">
        <f>[2]TES!E53</f>
        <v>5.8782531953000019</v>
      </c>
      <c r="G53" s="20">
        <f>[2]TES!F53</f>
        <v>6.2492947420999991</v>
      </c>
      <c r="H53" s="20">
        <f>[2]TES!G53</f>
        <v>6.6682785950000003</v>
      </c>
      <c r="I53" s="20">
        <f>[2]TES!H53</f>
        <v>6.7855445284000009</v>
      </c>
      <c r="J53" s="20">
        <f>[2]TES!I53</f>
        <v>6.9596419385000008</v>
      </c>
      <c r="K53" s="20">
        <f>[2]TES!J53</f>
        <v>7.4183739850000006</v>
      </c>
      <c r="L53" s="20">
        <f>[2]TES!K53</f>
        <v>7.383857984999997</v>
      </c>
      <c r="M53" s="20">
        <f>[2]TES!L53</f>
        <v>7.7163030308000007</v>
      </c>
      <c r="N53" s="20">
        <f>[2]TES!M53</f>
        <v>8.6423014135999985</v>
      </c>
      <c r="O53" s="20">
        <f>[2]TES!N53</f>
        <v>9.073982645700001</v>
      </c>
      <c r="P53" s="20">
        <f>[2]TES!O53</f>
        <v>9.334605921700005</v>
      </c>
      <c r="Q53" s="20">
        <f>[2]TES!P53</f>
        <v>9.8520554893999996</v>
      </c>
      <c r="R53" s="20">
        <f>[2]TES!Q53</f>
        <v>9.858636841900001</v>
      </c>
      <c r="S53" s="20">
        <f>[2]TES!R53</f>
        <v>8.6821197153000043</v>
      </c>
    </row>
    <row r="54" spans="1:19" x14ac:dyDescent="0.25">
      <c r="A54" s="16" t="s">
        <v>151</v>
      </c>
      <c r="B54" s="17" t="s">
        <v>9</v>
      </c>
      <c r="C54" s="16" t="s">
        <v>138</v>
      </c>
      <c r="D54" s="20">
        <f>[2]TES!C54</f>
        <v>5.6431596733999996</v>
      </c>
      <c r="E54" s="20">
        <f>[2]TES!D54</f>
        <v>5.7802752423000001</v>
      </c>
      <c r="F54" s="20">
        <f>[2]TES!E54</f>
        <v>5.9147750450999999</v>
      </c>
      <c r="G54" s="20">
        <f>[2]TES!F54</f>
        <v>5.9963736292999998</v>
      </c>
      <c r="H54" s="20">
        <f>[2]TES!G54</f>
        <v>6.0866954949999998</v>
      </c>
      <c r="I54" s="20">
        <f>[2]TES!H54</f>
        <v>6.2733654300000001</v>
      </c>
      <c r="J54" s="20">
        <f>[2]TES!I54</f>
        <v>6.3588640769999998</v>
      </c>
      <c r="K54" s="20">
        <f>[2]TES!J54</f>
        <v>6.4753842742999996</v>
      </c>
      <c r="L54" s="20">
        <f>[2]TES!K54</f>
        <v>6.6695922956999993</v>
      </c>
      <c r="M54" s="20">
        <f>[2]TES!L54</f>
        <v>6.8231003128000003</v>
      </c>
      <c r="N54" s="20">
        <f>[2]TES!M54</f>
        <v>6.9639841441000003</v>
      </c>
      <c r="O54" s="20">
        <f>[2]TES!N54</f>
        <v>7.2501909451</v>
      </c>
      <c r="P54" s="20">
        <f>[2]TES!O54</f>
        <v>7.5980131232000003</v>
      </c>
      <c r="Q54" s="20">
        <f>[2]TES!P54</f>
        <v>7.7827382435999999</v>
      </c>
      <c r="R54" s="20">
        <f>[2]TES!Q54</f>
        <v>7.8453158728999997</v>
      </c>
      <c r="S54" s="20">
        <f>[2]TES!R54</f>
        <v>8.0445987145999993</v>
      </c>
    </row>
    <row r="55" spans="1:19" x14ac:dyDescent="0.25">
      <c r="A55" s="16" t="s">
        <v>151</v>
      </c>
      <c r="B55" s="17" t="s">
        <v>9</v>
      </c>
      <c r="C55" s="16" t="s">
        <v>139</v>
      </c>
      <c r="D55" s="20">
        <f>[2]TES!C55</f>
        <v>0</v>
      </c>
      <c r="E55" s="20">
        <f>[2]TES!D55</f>
        <v>0</v>
      </c>
      <c r="F55" s="20">
        <f>[2]TES!E55</f>
        <v>0</v>
      </c>
      <c r="G55" s="20">
        <f>[2]TES!F55</f>
        <v>0</v>
      </c>
      <c r="H55" s="20">
        <f>[2]TES!G55</f>
        <v>0</v>
      </c>
      <c r="I55" s="20">
        <f>[2]TES!H55</f>
        <v>0</v>
      </c>
      <c r="J55" s="20">
        <f>[2]TES!I55</f>
        <v>0</v>
      </c>
      <c r="K55" s="20">
        <f>[2]TES!J55</f>
        <v>0</v>
      </c>
      <c r="L55" s="20">
        <f>[2]TES!K55</f>
        <v>0</v>
      </c>
      <c r="M55" s="20">
        <f>[2]TES!L55</f>
        <v>0</v>
      </c>
      <c r="N55" s="20">
        <f>[2]TES!M55</f>
        <v>0</v>
      </c>
      <c r="O55" s="20">
        <f>[2]TES!N55</f>
        <v>0</v>
      </c>
      <c r="P55" s="20">
        <f>[2]TES!O55</f>
        <v>0</v>
      </c>
      <c r="Q55" s="20">
        <f>[2]TES!P55</f>
        <v>0</v>
      </c>
      <c r="R55" s="20">
        <f>[2]TES!Q55</f>
        <v>0</v>
      </c>
      <c r="S55" s="20">
        <f>[2]TES!R55</f>
        <v>0</v>
      </c>
    </row>
    <row r="56" spans="1:19" x14ac:dyDescent="0.25">
      <c r="A56" s="16" t="s">
        <v>151</v>
      </c>
      <c r="B56" s="17" t="s">
        <v>9</v>
      </c>
      <c r="C56" s="16" t="s">
        <v>140</v>
      </c>
      <c r="D56" s="20">
        <f>[2]TES!C56</f>
        <v>0.38923887460000001</v>
      </c>
      <c r="E56" s="20">
        <f>[2]TES!D56</f>
        <v>0.43427811599999999</v>
      </c>
      <c r="F56" s="20">
        <f>[2]TES!E56</f>
        <v>0.4616061467</v>
      </c>
      <c r="G56" s="20">
        <f>[2]TES!F56</f>
        <v>0.4275127454</v>
      </c>
      <c r="H56" s="20">
        <f>[2]TES!G56</f>
        <v>0.40744501109999998</v>
      </c>
      <c r="I56" s="20">
        <f>[2]TES!H56</f>
        <v>0.44971671490000004</v>
      </c>
      <c r="J56" s="20">
        <f>[2]TES!I56</f>
        <v>0.51198749789999998</v>
      </c>
      <c r="K56" s="20">
        <f>[2]TES!J56</f>
        <v>0.45469249219999996</v>
      </c>
      <c r="L56" s="20">
        <f>[2]TES!K56</f>
        <v>0.53399012419999992</v>
      </c>
      <c r="M56" s="20">
        <f>[2]TES!L56</f>
        <v>0.51624856760000004</v>
      </c>
      <c r="N56" s="20">
        <f>[2]TES!M56</f>
        <v>0.49138106479999999</v>
      </c>
      <c r="O56" s="20">
        <f>[2]TES!N56</f>
        <v>0.49592519979999999</v>
      </c>
      <c r="P56" s="20">
        <f>[2]TES!O56</f>
        <v>0.51035572610000002</v>
      </c>
      <c r="Q56" s="20">
        <f>[2]TES!P56</f>
        <v>0.54470174220000001</v>
      </c>
      <c r="R56" s="20">
        <f>[2]TES!Q56</f>
        <v>0.620881774</v>
      </c>
      <c r="S56" s="20">
        <f>[2]TES!R56</f>
        <v>0.57927229209999997</v>
      </c>
    </row>
    <row r="57" spans="1:19" x14ac:dyDescent="0.25">
      <c r="A57" s="16" t="s">
        <v>151</v>
      </c>
      <c r="B57" s="17" t="s">
        <v>9</v>
      </c>
      <c r="C57" s="16" t="s">
        <v>141</v>
      </c>
      <c r="D57" s="20">
        <f>[2]TES!C57</f>
        <v>1.3318255221999999</v>
      </c>
      <c r="E57" s="20">
        <f>[2]TES!D57</f>
        <v>1.4003700533000001</v>
      </c>
      <c r="F57" s="20">
        <f>[2]TES!E57</f>
        <v>1.4933866314000002</v>
      </c>
      <c r="G57" s="20">
        <f>[2]TES!F57</f>
        <v>1.5069571974</v>
      </c>
      <c r="H57" s="20">
        <f>[2]TES!G57</f>
        <v>2.0785979244999999</v>
      </c>
      <c r="I57" s="20">
        <f>[2]TES!H57</f>
        <v>2.2776958602999997</v>
      </c>
      <c r="J57" s="20">
        <f>[2]TES!I57</f>
        <v>2.3020671853999999</v>
      </c>
      <c r="K57" s="20">
        <f>[2]TES!J57</f>
        <v>2.0481637695999999</v>
      </c>
      <c r="L57" s="20">
        <f>[2]TES!K57</f>
        <v>1.8601527565</v>
      </c>
      <c r="M57" s="20">
        <f>[2]TES!L57</f>
        <v>1.8407428480000001</v>
      </c>
      <c r="N57" s="20">
        <f>[2]TES!M57</f>
        <v>1.8894335149999999</v>
      </c>
      <c r="O57" s="20">
        <f>[2]TES!N57</f>
        <v>2.0086473152000002</v>
      </c>
      <c r="P57" s="20">
        <f>[2]TES!O57</f>
        <v>2.1361334868999999</v>
      </c>
      <c r="Q57" s="20">
        <f>[2]TES!P57</f>
        <v>2.1941540567</v>
      </c>
      <c r="R57" s="20">
        <f>[2]TES!Q57</f>
        <v>2.3232110572</v>
      </c>
      <c r="S57" s="20">
        <f>[2]TES!R57</f>
        <v>2.2019344038000002</v>
      </c>
    </row>
    <row r="58" spans="1:19" x14ac:dyDescent="0.25">
      <c r="A58" s="16" t="s">
        <v>151</v>
      </c>
      <c r="B58" s="17" t="s">
        <v>9</v>
      </c>
      <c r="C58" s="16" t="s">
        <v>142</v>
      </c>
      <c r="D58" s="20">
        <f>[2]TES!C58</f>
        <v>0.1889890914</v>
      </c>
      <c r="E58" s="20">
        <f>[2]TES!D58</f>
        <v>0.20511272620000001</v>
      </c>
      <c r="F58" s="20">
        <f>[2]TES!E58</f>
        <v>0.18498545559999999</v>
      </c>
      <c r="G58" s="20">
        <f>[2]TES!F58</f>
        <v>0.1628400008</v>
      </c>
      <c r="H58" s="20">
        <f>[2]TES!G58</f>
        <v>0.20330662020000001</v>
      </c>
      <c r="I58" s="20">
        <f>[2]TES!H58</f>
        <v>0.28654254470000001</v>
      </c>
      <c r="J58" s="20">
        <f>[2]TES!I58</f>
        <v>0.35221702020000001</v>
      </c>
      <c r="K58" s="20">
        <f>[2]TES!J58</f>
        <v>0.35853938130000002</v>
      </c>
      <c r="L58" s="20">
        <f>[2]TES!K58</f>
        <v>0.37339407229999999</v>
      </c>
      <c r="M58" s="20">
        <f>[2]TES!L58</f>
        <v>0.39383498029999997</v>
      </c>
      <c r="N58" s="20">
        <f>[2]TES!M58</f>
        <v>0.40814858189999997</v>
      </c>
      <c r="O58" s="20">
        <f>[2]TES!N58</f>
        <v>0.41362909050000002</v>
      </c>
      <c r="P58" s="20">
        <f>[2]TES!O58</f>
        <v>0.41831999800000003</v>
      </c>
      <c r="Q58" s="20">
        <f>[2]TES!P58</f>
        <v>0.41250109129999996</v>
      </c>
      <c r="R58" s="20">
        <f>[2]TES!Q58</f>
        <v>0.50697218040000003</v>
      </c>
      <c r="S58" s="20">
        <f>[2]TES!R58</f>
        <v>0.46940727300000001</v>
      </c>
    </row>
    <row r="59" spans="1:19" x14ac:dyDescent="0.25">
      <c r="A59" s="16" t="s">
        <v>151</v>
      </c>
      <c r="B59" s="17" t="s">
        <v>9</v>
      </c>
      <c r="C59" s="16" t="s">
        <v>143</v>
      </c>
      <c r="D59" s="20">
        <f>[2]TES!C59</f>
        <v>0</v>
      </c>
      <c r="E59" s="20">
        <f>[2]TES!D59</f>
        <v>0</v>
      </c>
      <c r="F59" s="20">
        <f>[2]TES!E59</f>
        <v>0</v>
      </c>
      <c r="G59" s="20">
        <f>[2]TES!F59</f>
        <v>0</v>
      </c>
      <c r="H59" s="20">
        <f>[2]TES!G59</f>
        <v>0</v>
      </c>
      <c r="I59" s="20">
        <f>[2]TES!H59</f>
        <v>0</v>
      </c>
      <c r="J59" s="20">
        <f>[2]TES!I59</f>
        <v>0</v>
      </c>
      <c r="K59" s="20">
        <f>[2]TES!J59</f>
        <v>0</v>
      </c>
      <c r="L59" s="20">
        <f>[2]TES!K59</f>
        <v>0</v>
      </c>
      <c r="M59" s="20">
        <f>[2]TES!L59</f>
        <v>0</v>
      </c>
      <c r="N59" s="20">
        <f>[2]TES!M59</f>
        <v>0</v>
      </c>
      <c r="O59" s="20">
        <f>[2]TES!N59</f>
        <v>0</v>
      </c>
      <c r="P59" s="20">
        <f>[2]TES!O59</f>
        <v>0</v>
      </c>
      <c r="Q59" s="20">
        <f>[2]TES!P59</f>
        <v>0</v>
      </c>
      <c r="R59" s="20">
        <f>[2]TES!Q59</f>
        <v>0</v>
      </c>
      <c r="S59" s="20">
        <f>[2]TES!R59</f>
        <v>0</v>
      </c>
    </row>
    <row r="60" spans="1:19" x14ac:dyDescent="0.25">
      <c r="A60" s="16" t="s">
        <v>151</v>
      </c>
      <c r="B60" s="17" t="s">
        <v>9</v>
      </c>
      <c r="C60" s="16" t="s">
        <v>144</v>
      </c>
      <c r="D60" s="20">
        <f>[2]TES!C60</f>
        <v>4.0468017000000007E-3</v>
      </c>
      <c r="E60" s="20">
        <f>[2]TES!D60</f>
        <v>4.8546029000000003E-3</v>
      </c>
      <c r="F60" s="20">
        <f>[2]TES!E60</f>
        <v>7.1479980999999996E-3</v>
      </c>
      <c r="G60" s="20">
        <f>[2]TES!F60</f>
        <v>7.2076012999999998E-3</v>
      </c>
      <c r="H60" s="20">
        <f>[2]TES!G60</f>
        <v>9.5913978E-3</v>
      </c>
      <c r="I60" s="20">
        <f>[2]TES!H60</f>
        <v>1.26825959E-2</v>
      </c>
      <c r="J60" s="20">
        <f>[2]TES!I60</f>
        <v>2.0105403000000001E-2</v>
      </c>
      <c r="K60" s="20">
        <f>[2]TES!J60</f>
        <v>2.7696603100000002E-2</v>
      </c>
      <c r="L60" s="20">
        <f>[2]TES!K60</f>
        <v>3.3502141400000005E-2</v>
      </c>
      <c r="M60" s="20">
        <f>[2]TES!L60</f>
        <v>4.4089197900000002E-2</v>
      </c>
      <c r="N60" s="20">
        <f>[2]TES!M60</f>
        <v>6.5253597499999996E-2</v>
      </c>
      <c r="O60" s="20">
        <f>[2]TES!N60</f>
        <v>9.7236273800000009E-2</v>
      </c>
      <c r="P60" s="20">
        <f>[2]TES!O60</f>
        <v>0.12929473119999998</v>
      </c>
      <c r="Q60" s="20">
        <f>[2]TES!P60</f>
        <v>0.1849666401</v>
      </c>
      <c r="R60" s="20">
        <f>[2]TES!Q60</f>
        <v>0.2284803037</v>
      </c>
      <c r="S60" s="20">
        <f>[2]TES!R60</f>
        <v>0.27384327260000002</v>
      </c>
    </row>
    <row r="61" spans="1:19" x14ac:dyDescent="0.25">
      <c r="A61" s="16" t="s">
        <v>151</v>
      </c>
      <c r="B61" s="17" t="s">
        <v>9</v>
      </c>
      <c r="C61" s="16" t="s">
        <v>145</v>
      </c>
      <c r="D61" s="20">
        <f>[2]TES!C61</f>
        <v>2.8259978000000001E-3</v>
      </c>
      <c r="E61" s="20">
        <f>[2]TES!D61</f>
        <v>3.8340034E-3</v>
      </c>
      <c r="F61" s="20">
        <f>[2]TES!E61</f>
        <v>7.5239978000000004E-3</v>
      </c>
      <c r="G61" s="20">
        <f>[2]TES!F61</f>
        <v>9.1619995999999999E-3</v>
      </c>
      <c r="H61" s="20">
        <f>[2]TES!G61</f>
        <v>1.0961996999999999E-2</v>
      </c>
      <c r="I61" s="20">
        <f>[2]TES!H61</f>
        <v>1.3607995999999999E-2</v>
      </c>
      <c r="J61" s="20">
        <f>[2]TES!I61</f>
        <v>1.7784002400000002E-2</v>
      </c>
      <c r="K61" s="20">
        <f>[2]TES!J61</f>
        <v>2.1473996800000002E-2</v>
      </c>
      <c r="L61" s="20">
        <f>[2]TES!K61</f>
        <v>2.40660028E-2</v>
      </c>
      <c r="M61" s="20">
        <f>[2]TES!L61</f>
        <v>2.6873997399999999E-2</v>
      </c>
      <c r="N61" s="20">
        <f>[2]TES!M61</f>
        <v>3.0869996599999998E-2</v>
      </c>
      <c r="O61" s="20">
        <f>[2]TES!N61</f>
        <v>2.9951998800000001E-2</v>
      </c>
      <c r="P61" s="20">
        <f>[2]TES!O61</f>
        <v>2.9951998800000001E-2</v>
      </c>
      <c r="Q61" s="20">
        <f>[2]TES!P61</f>
        <v>2.6981999999999999E-2</v>
      </c>
      <c r="R61" s="20">
        <f>[2]TES!Q61</f>
        <v>2.75219968E-2</v>
      </c>
      <c r="S61" s="20">
        <f>[2]TES!R61</f>
        <v>4.1868000000000002E-2</v>
      </c>
    </row>
    <row r="62" spans="1:19" x14ac:dyDescent="0.25">
      <c r="A62" s="16" t="s">
        <v>151</v>
      </c>
      <c r="B62" s="17" t="s">
        <v>9</v>
      </c>
      <c r="C62" s="16" t="s">
        <v>146</v>
      </c>
      <c r="D62" s="20">
        <f>[2]TES!C62</f>
        <v>2.23611126E-2</v>
      </c>
      <c r="E62" s="20">
        <f>[2]TES!D62</f>
        <v>3.5146402399999999E-2</v>
      </c>
      <c r="F62" s="20">
        <f>[2]TES!E62</f>
        <v>4.2467147800000001E-2</v>
      </c>
      <c r="G62" s="20">
        <f>[2]TES!F62</f>
        <v>5.0019946600000004E-2</v>
      </c>
      <c r="H62" s="20">
        <f>[2]TES!G62</f>
        <v>6.7669381099999995E-2</v>
      </c>
      <c r="I62" s="20">
        <f>[2]TES!H62</f>
        <v>7.0766244000000006E-2</v>
      </c>
      <c r="J62" s="20">
        <f>[2]TES!I62</f>
        <v>8.8312210099999996E-2</v>
      </c>
      <c r="K62" s="20">
        <f>[2]TES!J62</f>
        <v>0.1084155113</v>
      </c>
      <c r="L62" s="20">
        <f>[2]TES!K62</f>
        <v>0.11940343289999999</v>
      </c>
      <c r="M62" s="20">
        <f>[2]TES!L62</f>
        <v>0.1311279467</v>
      </c>
      <c r="N62" s="20">
        <f>[2]TES!M62</f>
        <v>0.12627028740000001</v>
      </c>
      <c r="O62" s="20">
        <f>[2]TES!N62</f>
        <v>0.17381159809999999</v>
      </c>
      <c r="P62" s="20">
        <f>[2]TES!O62</f>
        <v>0.1979790135</v>
      </c>
      <c r="Q62" s="20">
        <f>[2]TES!P62</f>
        <v>0.23655571140000001</v>
      </c>
      <c r="R62" s="20">
        <f>[2]TES!Q62</f>
        <v>0.25541773109999999</v>
      </c>
      <c r="S62" s="20">
        <f>[2]TES!R62</f>
        <v>0.24270548420000002</v>
      </c>
    </row>
    <row r="63" spans="1:19" x14ac:dyDescent="0.25">
      <c r="A63" s="16" t="s">
        <v>152</v>
      </c>
      <c r="B63" s="17" t="s">
        <v>10</v>
      </c>
      <c r="C63" s="16" t="s">
        <v>135</v>
      </c>
      <c r="D63" s="20">
        <f>[2]TES!C63</f>
        <v>0.29787161510000004</v>
      </c>
      <c r="E63" s="20">
        <f>[2]TES!D63</f>
        <v>0.28211815200000001</v>
      </c>
      <c r="F63" s="20">
        <f>[2]TES!E63</f>
        <v>0.38570093230000002</v>
      </c>
      <c r="G63" s="20">
        <f>[2]TES!F63</f>
        <v>0.52098132629999983</v>
      </c>
      <c r="H63" s="20">
        <f>[2]TES!G63</f>
        <v>0.57616187419999998</v>
      </c>
      <c r="I63" s="20">
        <f>[2]TES!H63</f>
        <v>0.63987340329999998</v>
      </c>
      <c r="J63" s="20">
        <f>[2]TES!I63</f>
        <v>0.60799080380000003</v>
      </c>
      <c r="K63" s="20">
        <f>[2]TES!J63</f>
        <v>0.59520333339999898</v>
      </c>
      <c r="L63" s="20">
        <f>[2]TES!K63</f>
        <v>0.69231443589999897</v>
      </c>
      <c r="M63" s="20">
        <f>[2]TES!L63</f>
        <v>0.76855757610000008</v>
      </c>
      <c r="N63" s="20">
        <f>[2]TES!M63</f>
        <v>0.89075063209999994</v>
      </c>
      <c r="O63" s="20">
        <f>[2]TES!N63</f>
        <v>0.82843266900000001</v>
      </c>
      <c r="P63" s="20">
        <f>[2]TES!O63</f>
        <v>0.85497102349999998</v>
      </c>
      <c r="Q63" s="20">
        <f>[2]TES!P63</f>
        <v>0.9724339514</v>
      </c>
      <c r="R63" s="20">
        <f>[2]TES!Q63</f>
        <v>1.0735147033000001</v>
      </c>
      <c r="S63" s="20">
        <f>[2]TES!R63</f>
        <v>0.96548735930000007</v>
      </c>
    </row>
    <row r="64" spans="1:19" x14ac:dyDescent="0.25">
      <c r="A64" s="16" t="s">
        <v>152</v>
      </c>
      <c r="B64" s="17" t="s">
        <v>10</v>
      </c>
      <c r="C64" s="16" t="s">
        <v>136</v>
      </c>
      <c r="D64" s="20">
        <f>[2]TES!C64</f>
        <v>0.85737581479999991</v>
      </c>
      <c r="E64" s="20">
        <f>[2]TES!D64</f>
        <v>0.85901011510000003</v>
      </c>
      <c r="F64" s="20">
        <f>[2]TES!E64</f>
        <v>0.90609499919999992</v>
      </c>
      <c r="G64" s="20">
        <f>[2]TES!F64</f>
        <v>0.97678017289999997</v>
      </c>
      <c r="H64" s="20">
        <f>[2]TES!G64</f>
        <v>0.82021938520000004</v>
      </c>
      <c r="I64" s="20">
        <f>[2]TES!H64</f>
        <v>1.0239415179999989</v>
      </c>
      <c r="J64" s="20">
        <f>[2]TES!I64</f>
        <v>1.1220849223</v>
      </c>
      <c r="K64" s="20">
        <f>[2]TES!J64</f>
        <v>1.1114679263999991</v>
      </c>
      <c r="L64" s="20">
        <f>[2]TES!K64</f>
        <v>1.2588599952999997</v>
      </c>
      <c r="M64" s="20">
        <f>[2]TES!L64</f>
        <v>1.298411615899999</v>
      </c>
      <c r="N64" s="20">
        <f>[2]TES!M64</f>
        <v>1.3333695739999991</v>
      </c>
      <c r="O64" s="20">
        <f>[2]TES!N64</f>
        <v>1.2723892650999999</v>
      </c>
      <c r="P64" s="20">
        <f>[2]TES!O64</f>
        <v>1.2618251957000002</v>
      </c>
      <c r="Q64" s="20">
        <f>[2]TES!P64</f>
        <v>1.2219018376999988</v>
      </c>
      <c r="R64" s="20">
        <f>[2]TES!Q64</f>
        <v>1.2515853404999999</v>
      </c>
      <c r="S64" s="20">
        <f>[2]TES!R64</f>
        <v>1.1094057042999992</v>
      </c>
    </row>
    <row r="65" spans="1:19" x14ac:dyDescent="0.25">
      <c r="A65" s="16" t="s">
        <v>152</v>
      </c>
      <c r="B65" s="17" t="s">
        <v>10</v>
      </c>
      <c r="C65" s="16" t="s">
        <v>137</v>
      </c>
      <c r="D65" s="20">
        <f>[2]TES!C65</f>
        <v>5.9477201398999897</v>
      </c>
      <c r="E65" s="20">
        <f>[2]TES!D65</f>
        <v>6.1850508859000008</v>
      </c>
      <c r="F65" s="20">
        <f>[2]TES!E65</f>
        <v>6.6084139546999996</v>
      </c>
      <c r="G65" s="20">
        <f>[2]TES!F65</f>
        <v>6.8517466255999979</v>
      </c>
      <c r="H65" s="20">
        <f>[2]TES!G65</f>
        <v>6.5711177663000013</v>
      </c>
      <c r="I65" s="20">
        <f>[2]TES!H65</f>
        <v>7.019689732699999</v>
      </c>
      <c r="J65" s="20">
        <f>[2]TES!I65</f>
        <v>7.3303651101999998</v>
      </c>
      <c r="K65" s="20">
        <f>[2]TES!J65</f>
        <v>7.5855731021000015</v>
      </c>
      <c r="L65" s="20">
        <f>[2]TES!K65</f>
        <v>8.0041699671000011</v>
      </c>
      <c r="M65" s="20">
        <f>[2]TES!L65</f>
        <v>8.1206737594999989</v>
      </c>
      <c r="N65" s="20">
        <f>[2]TES!M65</f>
        <v>7.7921585584000015</v>
      </c>
      <c r="O65" s="20">
        <f>[2]TES!N65</f>
        <v>7.649764711899997</v>
      </c>
      <c r="P65" s="20">
        <f>[2]TES!O65</f>
        <v>7.6619197837000019</v>
      </c>
      <c r="Q65" s="20">
        <f>[2]TES!P65</f>
        <v>7.3056785315999981</v>
      </c>
      <c r="R65" s="20">
        <f>[2]TES!Q65</f>
        <v>7.4717087450000008</v>
      </c>
      <c r="S65" s="20">
        <f>[2]TES!R65</f>
        <v>6.8548759603000011</v>
      </c>
    </row>
    <row r="66" spans="1:19" x14ac:dyDescent="0.25">
      <c r="A66" s="16" t="s">
        <v>152</v>
      </c>
      <c r="B66" s="17" t="s">
        <v>10</v>
      </c>
      <c r="C66" s="16" t="s">
        <v>138</v>
      </c>
      <c r="D66" s="20">
        <f>[2]TES!C66</f>
        <v>2.9562099238999999</v>
      </c>
      <c r="E66" s="20">
        <f>[2]TES!D66</f>
        <v>3.1137570184999896</v>
      </c>
      <c r="F66" s="20">
        <f>[2]TES!E66</f>
        <v>3.2650715074999996</v>
      </c>
      <c r="G66" s="20">
        <f>[2]TES!F66</f>
        <v>3.4074438487999998</v>
      </c>
      <c r="H66" s="20">
        <f>[2]TES!G66</f>
        <v>3.2692612475000002</v>
      </c>
      <c r="I66" s="20">
        <f>[2]TES!H66</f>
        <v>3.4442956467000001</v>
      </c>
      <c r="J66" s="20">
        <f>[2]TES!I66</f>
        <v>3.3610933981</v>
      </c>
      <c r="K66" s="20">
        <f>[2]TES!J66</f>
        <v>3.5494464293999903</v>
      </c>
      <c r="L66" s="20">
        <f>[2]TES!K66</f>
        <v>3.7115020092000002</v>
      </c>
      <c r="M66" s="20">
        <f>[2]TES!L66</f>
        <v>3.6190959927999899</v>
      </c>
      <c r="N66" s="20">
        <f>[2]TES!M66</f>
        <v>3.6165108016</v>
      </c>
      <c r="O66" s="20">
        <f>[2]TES!N66</f>
        <v>3.6402629709999998</v>
      </c>
      <c r="P66" s="20">
        <f>[2]TES!O66</f>
        <v>3.6848087539999996</v>
      </c>
      <c r="Q66" s="20">
        <f>[2]TES!P66</f>
        <v>3.6679371115999997</v>
      </c>
      <c r="R66" s="20">
        <f>[2]TES!Q66</f>
        <v>3.7138040646000001</v>
      </c>
      <c r="S66" s="20">
        <f>[2]TES!R66</f>
        <v>3.9141429172999995</v>
      </c>
    </row>
    <row r="67" spans="1:19" x14ac:dyDescent="0.25">
      <c r="A67" s="16" t="s">
        <v>152</v>
      </c>
      <c r="B67" s="17" t="s">
        <v>10</v>
      </c>
      <c r="C67" s="16" t="s">
        <v>139</v>
      </c>
      <c r="D67" s="20">
        <f>[2]TES!C67</f>
        <v>3.4793999499999999E-2</v>
      </c>
      <c r="E67" s="20">
        <f>[2]TES!D67</f>
        <v>3.6938001099999999E-2</v>
      </c>
      <c r="F67" s="20">
        <f>[2]TES!E67</f>
        <v>3.5230000300000001E-2</v>
      </c>
      <c r="G67" s="20">
        <f>[2]TES!F67</f>
        <v>3.5753999199999997E-2</v>
      </c>
      <c r="H67" s="20">
        <f>[2]TES!G67</f>
        <v>3.9847998799999999E-2</v>
      </c>
      <c r="I67" s="20">
        <f>[2]TES!H67</f>
        <v>4.0999000399999999E-2</v>
      </c>
      <c r="J67" s="20">
        <f>[2]TES!I67</f>
        <v>4.3046998699999998E-2</v>
      </c>
      <c r="K67" s="20">
        <f>[2]TES!J67</f>
        <v>4.8653998900000002E-2</v>
      </c>
      <c r="L67" s="20">
        <f>[2]TES!K67</f>
        <v>5.4611999600000002E-2</v>
      </c>
      <c r="M67" s="20">
        <f>[2]TES!L67</f>
        <v>5.5368001700000002E-2</v>
      </c>
      <c r="N67" s="20">
        <f>[2]TES!M67</f>
        <v>4.9500000500000002E-2</v>
      </c>
      <c r="O67" s="20">
        <f>[2]TES!N67</f>
        <v>4.2648549299999998E-2</v>
      </c>
      <c r="P67" s="20">
        <f>[2]TES!O67</f>
        <v>3.7887236599999999E-2</v>
      </c>
      <c r="Q67" s="20">
        <f>[2]TES!P67</f>
        <v>3.8545732300000003E-2</v>
      </c>
      <c r="R67" s="20">
        <f>[2]TES!Q67</f>
        <v>5.54306153E-2</v>
      </c>
      <c r="S67" s="20">
        <f>[2]TES!R67</f>
        <v>6.1557260199999998E-2</v>
      </c>
    </row>
    <row r="68" spans="1:19" x14ac:dyDescent="0.25">
      <c r="A68" s="16" t="s">
        <v>152</v>
      </c>
      <c r="B68" s="17" t="s">
        <v>10</v>
      </c>
      <c r="C68" s="16" t="s">
        <v>140</v>
      </c>
      <c r="D68" s="20">
        <f>[2]TES!C68</f>
        <v>1.6640100018999999</v>
      </c>
      <c r="E68" s="20">
        <f>[2]TES!D68</f>
        <v>1.7452764036999999</v>
      </c>
      <c r="F68" s="20">
        <f>[2]TES!E68</f>
        <v>1.7963999985000001</v>
      </c>
      <c r="G68" s="20">
        <f>[2]TES!F68</f>
        <v>1.7913240008</v>
      </c>
      <c r="H68" s="20">
        <f>[2]TES!G68</f>
        <v>1.8666864017</v>
      </c>
      <c r="I68" s="20">
        <f>[2]TES!H68</f>
        <v>1.89383040049999</v>
      </c>
      <c r="J68" s="20">
        <f>[2]TES!I68</f>
        <v>2.0098403981000001</v>
      </c>
      <c r="K68" s="20">
        <f>[2]TES!J68</f>
        <v>1.9464156035</v>
      </c>
      <c r="L68" s="20">
        <f>[2]TES!K68</f>
        <v>1.8827639977999999</v>
      </c>
      <c r="M68" s="20">
        <f>[2]TES!L68</f>
        <v>1.8215387970000001</v>
      </c>
      <c r="N68" s="20">
        <f>[2]TES!M68</f>
        <v>1.7864352003999999</v>
      </c>
      <c r="O68" s="20">
        <f>[2]TES!N68</f>
        <v>1.8546010053999999</v>
      </c>
      <c r="P68" s="20">
        <f>[2]TES!O68</f>
        <v>1.8834137368000001</v>
      </c>
      <c r="Q68" s="20">
        <f>[2]TES!P68</f>
        <v>1.957032734</v>
      </c>
      <c r="R68" s="20">
        <f>[2]TES!Q68</f>
        <v>1.9502302156</v>
      </c>
      <c r="S68" s="20">
        <f>[2]TES!R68</f>
        <v>1.9103077734999998</v>
      </c>
    </row>
    <row r="69" spans="1:19" x14ac:dyDescent="0.25">
      <c r="A69" s="16" t="s">
        <v>152</v>
      </c>
      <c r="B69" s="17" t="s">
        <v>10</v>
      </c>
      <c r="C69" s="16" t="s">
        <v>141</v>
      </c>
      <c r="D69" s="20">
        <f>[2]TES!C69</f>
        <v>2.8412333969999999</v>
      </c>
      <c r="E69" s="20">
        <f>[2]TES!D69</f>
        <v>2.8868615980999999</v>
      </c>
      <c r="F69" s="20">
        <f>[2]TES!E69</f>
        <v>2.8660463997000001</v>
      </c>
      <c r="G69" s="20">
        <f>[2]TES!F69</f>
        <v>3.0414365984999998</v>
      </c>
      <c r="H69" s="20">
        <f>[2]TES!G69</f>
        <v>2.9023010981000001</v>
      </c>
      <c r="I69" s="20">
        <f>[2]TES!H69</f>
        <v>3.3373916990999999</v>
      </c>
      <c r="J69" s="20">
        <f>[2]TES!I69</f>
        <v>3.4159185038</v>
      </c>
      <c r="K69" s="20">
        <f>[2]TES!J69</f>
        <v>3.7432620052000001</v>
      </c>
      <c r="L69" s="20">
        <f>[2]TES!K69</f>
        <v>4.0208688017999998</v>
      </c>
      <c r="M69" s="20">
        <f>[2]TES!L69</f>
        <v>4.2418313978000004</v>
      </c>
      <c r="N69" s="20">
        <f>[2]TES!M69</f>
        <v>4.2727518005</v>
      </c>
      <c r="O69" s="20">
        <f>[2]TES!N69</f>
        <v>4.0679495997000004</v>
      </c>
      <c r="P69" s="20">
        <f>[2]TES!O69</f>
        <v>4.1420071974999999</v>
      </c>
      <c r="Q69" s="20">
        <f>[2]TES!P69</f>
        <v>4.0566184675999999</v>
      </c>
      <c r="R69" s="20">
        <f>[2]TES!Q69</f>
        <v>4.1052765511000002</v>
      </c>
      <c r="S69" s="20">
        <f>[2]TES!R69</f>
        <v>3.8428223420999998</v>
      </c>
    </row>
    <row r="70" spans="1:19" x14ac:dyDescent="0.25">
      <c r="A70" s="16" t="s">
        <v>152</v>
      </c>
      <c r="B70" s="17" t="s">
        <v>10</v>
      </c>
      <c r="C70" s="16" t="s">
        <v>142</v>
      </c>
      <c r="D70" s="20">
        <f>[2]TES!C70</f>
        <v>0.182487271599999</v>
      </c>
      <c r="E70" s="20">
        <f>[2]TES!D70</f>
        <v>0.2339454551</v>
      </c>
      <c r="F70" s="20">
        <f>[2]TES!E70</f>
        <v>0.21345818259999999</v>
      </c>
      <c r="G70" s="20">
        <f>[2]TES!F70</f>
        <v>0.23235272529999998</v>
      </c>
      <c r="H70" s="20">
        <f>[2]TES!G70</f>
        <v>0.23038909090000001</v>
      </c>
      <c r="I70" s="20">
        <f>[2]TES!H70</f>
        <v>0.23666181750000001</v>
      </c>
      <c r="J70" s="20">
        <f>[2]TES!I70</f>
        <v>0.2403272729</v>
      </c>
      <c r="K70" s="20">
        <f>[2]TES!J70</f>
        <v>0.24472363490000001</v>
      </c>
      <c r="L70" s="20">
        <f>[2]TES!K70</f>
        <v>0.23625818069999999</v>
      </c>
      <c r="M70" s="20">
        <f>[2]TES!L70</f>
        <v>0.22791272849999999</v>
      </c>
      <c r="N70" s="20">
        <f>[2]TES!M70</f>
        <v>0.23752363680000002</v>
      </c>
      <c r="O70" s="20">
        <f>[2]TES!N70</f>
        <v>0.26344363410000005</v>
      </c>
      <c r="P70" s="20">
        <f>[2]TES!O70</f>
        <v>0.2383942819</v>
      </c>
      <c r="Q70" s="20">
        <f>[2]TES!P70</f>
        <v>0.24627712190000001</v>
      </c>
      <c r="R70" s="20">
        <f>[2]TES!Q70</f>
        <v>0.26843980119999999</v>
      </c>
      <c r="S70" s="20">
        <f>[2]TES!R70</f>
        <v>0.2701041797</v>
      </c>
    </row>
    <row r="71" spans="1:19" x14ac:dyDescent="0.25">
      <c r="A71" s="16" t="s">
        <v>152</v>
      </c>
      <c r="B71" s="17" t="s">
        <v>10</v>
      </c>
      <c r="C71" s="16" t="s">
        <v>143</v>
      </c>
      <c r="D71" s="20">
        <f>[2]TES!C71</f>
        <v>0</v>
      </c>
      <c r="E71" s="20">
        <f>[2]TES!D71</f>
        <v>0</v>
      </c>
      <c r="F71" s="20">
        <f>[2]TES!E71</f>
        <v>0</v>
      </c>
      <c r="G71" s="20">
        <f>[2]TES!F71</f>
        <v>0</v>
      </c>
      <c r="H71" s="20">
        <f>[2]TES!G71</f>
        <v>0</v>
      </c>
      <c r="I71" s="20">
        <f>[2]TES!H71</f>
        <v>0</v>
      </c>
      <c r="J71" s="20">
        <f>[2]TES!I71</f>
        <v>0</v>
      </c>
      <c r="K71" s="20">
        <f>[2]TES!J71</f>
        <v>0</v>
      </c>
      <c r="L71" s="20">
        <f>[2]TES!K71</f>
        <v>0</v>
      </c>
      <c r="M71" s="20">
        <f>[2]TES!L71</f>
        <v>0</v>
      </c>
      <c r="N71" s="20">
        <f>[2]TES!M71</f>
        <v>0</v>
      </c>
      <c r="O71" s="20">
        <f>[2]TES!N71</f>
        <v>0</v>
      </c>
      <c r="P71" s="20">
        <f>[2]TES!O71</f>
        <v>0</v>
      </c>
      <c r="Q71" s="20">
        <f>[2]TES!P71</f>
        <v>0</v>
      </c>
      <c r="R71" s="20">
        <f>[2]TES!Q71</f>
        <v>0</v>
      </c>
      <c r="S71" s="20">
        <f>[2]TES!R71</f>
        <v>0</v>
      </c>
    </row>
    <row r="72" spans="1:19" x14ac:dyDescent="0.25">
      <c r="A72" s="16" t="s">
        <v>152</v>
      </c>
      <c r="B72" s="17" t="s">
        <v>10</v>
      </c>
      <c r="C72" s="16" t="s">
        <v>144</v>
      </c>
      <c r="D72" s="20">
        <f>[2]TES!C72</f>
        <v>6.6277421000000003E-3</v>
      </c>
      <c r="E72" s="20">
        <f>[2]TES!D72</f>
        <v>7.3054586999999997E-3</v>
      </c>
      <c r="F72" s="20">
        <f>[2]TES!E72</f>
        <v>6.0145372000000004E-3</v>
      </c>
      <c r="G72" s="20">
        <f>[2]TES!F72</f>
        <v>1.0126799299999999E-2</v>
      </c>
      <c r="H72" s="20">
        <f>[2]TES!G72</f>
        <v>1.33992356E-2</v>
      </c>
      <c r="I72" s="20">
        <f>[2]TES!H72</f>
        <v>1.5819811899999998E-2</v>
      </c>
      <c r="J72" s="20">
        <f>[2]TES!I72</f>
        <v>1.8072035200000003E-2</v>
      </c>
      <c r="K72" s="20">
        <f>[2]TES!J72</f>
        <v>2.17961019E-2</v>
      </c>
      <c r="L72" s="20">
        <f>[2]TES!K72</f>
        <v>2.4985233799999999E-2</v>
      </c>
      <c r="M72" s="20">
        <f>[2]TES!L72</f>
        <v>3.0060824399999991E-2</v>
      </c>
      <c r="N72" s="20">
        <f>[2]TES!M72</f>
        <v>3.7297948799999987E-2</v>
      </c>
      <c r="O72" s="20">
        <f>[2]TES!N72</f>
        <v>4.6059599499999999E-2</v>
      </c>
      <c r="P72" s="20">
        <f>[2]TES!O72</f>
        <v>5.6778246800000001E-2</v>
      </c>
      <c r="Q72" s="20">
        <f>[2]TES!P72</f>
        <v>7.6306426699999985E-2</v>
      </c>
      <c r="R72" s="20">
        <f>[2]TES!Q72</f>
        <v>9.8692475000000002E-2</v>
      </c>
      <c r="S72" s="20">
        <f>[2]TES!R72</f>
        <v>0.12462830229999999</v>
      </c>
    </row>
    <row r="73" spans="1:19" x14ac:dyDescent="0.25">
      <c r="A73" s="16" t="s">
        <v>152</v>
      </c>
      <c r="B73" s="17" t="s">
        <v>10</v>
      </c>
      <c r="C73" s="16" t="s">
        <v>145</v>
      </c>
      <c r="D73" s="20">
        <f>[2]TES!C73</f>
        <v>9.9339994000000008E-3</v>
      </c>
      <c r="E73" s="20">
        <f>[2]TES!D73</f>
        <v>1.0336999900000001E-2</v>
      </c>
      <c r="F73" s="20">
        <f>[2]TES!E73</f>
        <v>1.0959999900000001E-2</v>
      </c>
      <c r="G73" s="20">
        <f>[2]TES!F73</f>
        <v>1.1153999499999999E-2</v>
      </c>
      <c r="H73" s="20">
        <f>[2]TES!G73</f>
        <v>1.0024999499999999E-2</v>
      </c>
      <c r="I73" s="20">
        <f>[2]TES!H73</f>
        <v>8.867998299999999E-3</v>
      </c>
      <c r="J73" s="20">
        <f>[2]TES!I73</f>
        <v>3.8550003E-3</v>
      </c>
      <c r="K73" s="20">
        <f>[2]TES!J73</f>
        <v>3.7780007999999999E-3</v>
      </c>
      <c r="L73" s="20">
        <f>[2]TES!K73</f>
        <v>1.3398999299999999E-2</v>
      </c>
      <c r="M73" s="20">
        <f>[2]TES!L73</f>
        <v>1.3392999599999999E-2</v>
      </c>
      <c r="N73" s="20">
        <f>[2]TES!M73</f>
        <v>1.2253000999999999E-2</v>
      </c>
      <c r="O73" s="20">
        <f>[2]TES!N73</f>
        <v>1.1627999599999999E-2</v>
      </c>
      <c r="P73" s="20">
        <f>[2]TES!O73</f>
        <v>2.2846538600000001E-2</v>
      </c>
      <c r="Q73" s="20">
        <f>[2]TES!P73</f>
        <v>2.2418484400000001E-2</v>
      </c>
      <c r="R73" s="20">
        <f>[2]TES!Q73</f>
        <v>2.2600719099999996E-2</v>
      </c>
      <c r="S73" s="20">
        <f>[2]TES!R73</f>
        <v>2.3503527E-2</v>
      </c>
    </row>
    <row r="74" spans="1:19" x14ac:dyDescent="0.25">
      <c r="A74" s="16" t="s">
        <v>152</v>
      </c>
      <c r="B74" s="17" t="s">
        <v>10</v>
      </c>
      <c r="C74" s="16" t="s">
        <v>146</v>
      </c>
      <c r="D74" s="20">
        <f>[2]TES!C74</f>
        <v>1.5335989999999999E-3</v>
      </c>
      <c r="E74" s="20">
        <f>[2]TES!D74</f>
        <v>2.3471989999999999E-3</v>
      </c>
      <c r="F74" s="20">
        <f>[2]TES!E74</f>
        <v>3.6287994E-3</v>
      </c>
      <c r="G74" s="20">
        <f>[2]TES!F74</f>
        <v>4.2119955000000002E-3</v>
      </c>
      <c r="H74" s="20">
        <f>[2]TES!G74</f>
        <v>6.2604000999999998E-3</v>
      </c>
      <c r="I74" s="20">
        <f>[2]TES!H74</f>
        <v>1.05587992E-2</v>
      </c>
      <c r="J74" s="20">
        <f>[2]TES!I74</f>
        <v>1.28088022E-2</v>
      </c>
      <c r="K74" s="20">
        <f>[2]TES!J74</f>
        <v>2.4713997299999999E-2</v>
      </c>
      <c r="L74" s="20">
        <f>[2]TES!K74</f>
        <v>3.1262399500000003E-2</v>
      </c>
      <c r="M74" s="20">
        <f>[2]TES!L74</f>
        <v>5.52059986E-2</v>
      </c>
      <c r="N74" s="20">
        <f>[2]TES!M74</f>
        <v>9.3877199500000008E-2</v>
      </c>
      <c r="O74" s="20">
        <f>[2]TES!N74</f>
        <v>0.13948664790000001</v>
      </c>
      <c r="P74" s="20">
        <f>[2]TES!O74</f>
        <v>0.17592951229999901</v>
      </c>
      <c r="Q74" s="20">
        <f>[2]TES!P74</f>
        <v>0.20455217209999998</v>
      </c>
      <c r="R74" s="20">
        <f>[2]TES!Q74</f>
        <v>0.24981545820000001</v>
      </c>
      <c r="S74" s="20">
        <f>[2]TES!R74</f>
        <v>0.271253206399999</v>
      </c>
    </row>
    <row r="75" spans="1:19" x14ac:dyDescent="0.25">
      <c r="A75" s="16" t="s">
        <v>153</v>
      </c>
      <c r="B75" s="17" t="s">
        <v>11</v>
      </c>
      <c r="C75" s="16" t="s">
        <v>135</v>
      </c>
      <c r="D75" s="20">
        <f>[2]TES!C75</f>
        <v>0</v>
      </c>
      <c r="E75" s="20">
        <f>[2]TES!D75</f>
        <v>0</v>
      </c>
      <c r="F75" s="20">
        <f>[2]TES!E75</f>
        <v>0</v>
      </c>
      <c r="G75" s="20">
        <f>[2]TES!F75</f>
        <v>0</v>
      </c>
      <c r="H75" s="20">
        <f>[2]TES!G75</f>
        <v>0</v>
      </c>
      <c r="I75" s="20">
        <f>[2]TES!H75</f>
        <v>0</v>
      </c>
      <c r="J75" s="20">
        <f>[2]TES!I75</f>
        <v>0</v>
      </c>
      <c r="K75" s="20">
        <f>[2]TES!J75</f>
        <v>0</v>
      </c>
      <c r="L75" s="20">
        <f>[2]TES!K75</f>
        <v>0</v>
      </c>
      <c r="M75" s="20">
        <f>[2]TES!L75</f>
        <v>0</v>
      </c>
      <c r="N75" s="20">
        <f>[2]TES!M75</f>
        <v>0</v>
      </c>
      <c r="O75" s="20">
        <f>[2]TES!N75</f>
        <v>0</v>
      </c>
      <c r="P75" s="20">
        <f>[2]TES!O75</f>
        <v>0</v>
      </c>
      <c r="Q75" s="20">
        <f>[2]TES!P75</f>
        <v>0</v>
      </c>
      <c r="R75" s="20">
        <f>[2]TES!Q75</f>
        <v>0</v>
      </c>
      <c r="S75" s="20">
        <f>[2]TES!R75</f>
        <v>0</v>
      </c>
    </row>
    <row r="76" spans="1:19" x14ac:dyDescent="0.25">
      <c r="A76" s="16" t="s">
        <v>153</v>
      </c>
      <c r="B76" s="17" t="s">
        <v>11</v>
      </c>
      <c r="C76" s="16" t="s">
        <v>136</v>
      </c>
      <c r="D76" s="20">
        <f>[2]TES!C76</f>
        <v>4.7136020299999997</v>
      </c>
      <c r="E76" s="20">
        <f>[2]TES!D76</f>
        <v>4.8458319500000009</v>
      </c>
      <c r="F76" s="20">
        <f>[2]TES!E76</f>
        <v>4.6453346899999994</v>
      </c>
      <c r="G76" s="20">
        <f>[2]TES!F76</f>
        <v>4.8922177900000001</v>
      </c>
      <c r="H76" s="20">
        <f>[2]TES!G76</f>
        <v>3.9761366799999998</v>
      </c>
      <c r="I76" s="20">
        <f>[2]TES!H76</f>
        <v>4.4269337300000009</v>
      </c>
      <c r="J76" s="20">
        <f>[2]TES!I76</f>
        <v>4.5064988100000001</v>
      </c>
      <c r="K76" s="20">
        <f>[2]TES!J76</f>
        <v>4.78756688</v>
      </c>
      <c r="L76" s="20">
        <f>[2]TES!K76</f>
        <v>4.4335855099999995</v>
      </c>
      <c r="M76" s="20">
        <f>[2]TES!L76</f>
        <v>4.3020219800000001</v>
      </c>
      <c r="N76" s="20">
        <f>[2]TES!M76</f>
        <v>4.8560074099999992</v>
      </c>
      <c r="O76" s="20">
        <f>[2]TES!N76</f>
        <v>4.68938246</v>
      </c>
      <c r="P76" s="20">
        <f>[2]TES!O76</f>
        <v>4.6528194300000001</v>
      </c>
      <c r="Q76" s="20">
        <f>[2]TES!P76</f>
        <v>4.9159533699999995</v>
      </c>
      <c r="R76" s="20">
        <f>[2]TES!Q76</f>
        <v>5.2242552799999995</v>
      </c>
      <c r="S76" s="20">
        <f>[2]TES!R76</f>
        <v>4.7963113599999989</v>
      </c>
    </row>
    <row r="77" spans="1:19" x14ac:dyDescent="0.25">
      <c r="A77" s="16" t="s">
        <v>153</v>
      </c>
      <c r="B77" s="17" t="s">
        <v>11</v>
      </c>
      <c r="C77" s="16" t="s">
        <v>137</v>
      </c>
      <c r="D77" s="20">
        <f>[2]TES!C77</f>
        <v>5.4092471300000016</v>
      </c>
      <c r="E77" s="20">
        <f>[2]TES!D77</f>
        <v>5.6017925700000006</v>
      </c>
      <c r="F77" s="20">
        <f>[2]TES!E77</f>
        <v>5.5429855100000012</v>
      </c>
      <c r="G77" s="20">
        <f>[2]TES!F77</f>
        <v>5.9924583199999999</v>
      </c>
      <c r="H77" s="20">
        <f>[2]TES!G77</f>
        <v>5.7745698399999998</v>
      </c>
      <c r="I77" s="20">
        <f>[2]TES!H77</f>
        <v>5.8229857800000024</v>
      </c>
      <c r="J77" s="20">
        <f>[2]TES!I77</f>
        <v>6.1454038999999998</v>
      </c>
      <c r="K77" s="20">
        <f>[2]TES!J77</f>
        <v>6.5378907500000016</v>
      </c>
      <c r="L77" s="20">
        <f>[2]TES!K77</f>
        <v>6.0738336900000007</v>
      </c>
      <c r="M77" s="20">
        <f>[2]TES!L77</f>
        <v>6.2276796900000031</v>
      </c>
      <c r="N77" s="20">
        <f>[2]TES!M77</f>
        <v>5.8349169300000012</v>
      </c>
      <c r="O77" s="20">
        <f>[2]TES!N77</f>
        <v>6.50249904</v>
      </c>
      <c r="P77" s="20">
        <f>[2]TES!O77</f>
        <v>6.446108520000001</v>
      </c>
      <c r="Q77" s="20">
        <f>[2]TES!P77</f>
        <v>6.2081726599999998</v>
      </c>
      <c r="R77" s="20">
        <f>[2]TES!Q77</f>
        <v>6.256866640000001</v>
      </c>
      <c r="S77" s="20">
        <f>[2]TES!R77</f>
        <v>6.2701651100000042</v>
      </c>
    </row>
    <row r="78" spans="1:19" x14ac:dyDescent="0.25">
      <c r="A78" s="16" t="s">
        <v>153</v>
      </c>
      <c r="B78" s="17" t="s">
        <v>11</v>
      </c>
      <c r="C78" s="16" t="s">
        <v>138</v>
      </c>
      <c r="D78" s="20">
        <f>[2]TES!C78</f>
        <v>0.14622099999999999</v>
      </c>
      <c r="E78" s="20">
        <f>[2]TES!D78</f>
        <v>0.14776500000000001</v>
      </c>
      <c r="F78" s="20">
        <f>[2]TES!E78</f>
        <v>0.157385</v>
      </c>
      <c r="G78" s="20">
        <f>[2]TES!F78</f>
        <v>0.13225999999999999</v>
      </c>
      <c r="H78" s="20">
        <f>[2]TES!G78</f>
        <v>0.121508</v>
      </c>
      <c r="I78" s="20">
        <f>[2]TES!H78</f>
        <v>0.123447</v>
      </c>
      <c r="J78" s="20">
        <f>[2]TES!I78</f>
        <v>0.126552</v>
      </c>
      <c r="K78" s="20">
        <f>[2]TES!J78</f>
        <v>0.13312599999999999</v>
      </c>
      <c r="L78" s="20">
        <f>[2]TES!K78</f>
        <v>0.12664900000000001</v>
      </c>
      <c r="M78" s="20">
        <f>[2]TES!L78</f>
        <v>0.115631</v>
      </c>
      <c r="N78" s="20">
        <f>[2]TES!M78</f>
        <v>0.12181360000000001</v>
      </c>
      <c r="O78" s="20">
        <f>[2]TES!N78</f>
        <v>0.122071</v>
      </c>
      <c r="P78" s="20">
        <f>[2]TES!O78</f>
        <v>0.11265699999999999</v>
      </c>
      <c r="Q78" s="20">
        <f>[2]TES!P78</f>
        <v>0.11576847</v>
      </c>
      <c r="R78" s="20">
        <f>[2]TES!Q78</f>
        <v>0.12352560999999999</v>
      </c>
      <c r="S78" s="20">
        <f>[2]TES!R78</f>
        <v>0.12039775</v>
      </c>
    </row>
    <row r="79" spans="1:19" x14ac:dyDescent="0.25">
      <c r="A79" s="16" t="s">
        <v>153</v>
      </c>
      <c r="B79" s="17" t="s">
        <v>11</v>
      </c>
      <c r="C79" s="16" t="s">
        <v>139</v>
      </c>
      <c r="D79" s="20">
        <f>[2]TES!C79</f>
        <v>1.4760000000000001E-2</v>
      </c>
      <c r="E79" s="20">
        <f>[2]TES!D79</f>
        <v>1.6667999999999999E-2</v>
      </c>
      <c r="F79" s="20">
        <f>[2]TES!E79</f>
        <v>1.746E-2</v>
      </c>
      <c r="G79" s="20">
        <f>[2]TES!F79</f>
        <v>1.6740000000000001E-2</v>
      </c>
      <c r="H79" s="20">
        <f>[2]TES!G79</f>
        <v>1.6676E-2</v>
      </c>
      <c r="I79" s="20">
        <f>[2]TES!H79</f>
        <v>1.7991E-2</v>
      </c>
      <c r="J79" s="20">
        <f>[2]TES!I79</f>
        <v>1.8789E-2</v>
      </c>
      <c r="K79" s="20">
        <f>[2]TES!J79</f>
        <v>1.7179E-2</v>
      </c>
      <c r="L79" s="20">
        <f>[2]TES!K79</f>
        <v>4.6959999999999997E-3</v>
      </c>
      <c r="M79" s="20">
        <f>[2]TES!L79</f>
        <v>4.7800000000000004E-3</v>
      </c>
      <c r="N79" s="20">
        <f>[2]TES!M79</f>
        <v>4.8329999999999996E-3</v>
      </c>
      <c r="O79" s="20">
        <f>[2]TES!N79</f>
        <v>4.7089999999999996E-3</v>
      </c>
      <c r="P79" s="20">
        <f>[2]TES!O79</f>
        <v>4.3914799999999997E-3</v>
      </c>
      <c r="Q79" s="20">
        <f>[2]TES!P79</f>
        <v>4.3045600000000007E-3</v>
      </c>
      <c r="R79" s="20">
        <f>[2]TES!Q79</f>
        <v>4.3685E-3</v>
      </c>
      <c r="S79" s="20">
        <f>[2]TES!R79</f>
        <v>4.2546599999999995E-3</v>
      </c>
    </row>
    <row r="80" spans="1:19" x14ac:dyDescent="0.25">
      <c r="A80" s="16" t="s">
        <v>153</v>
      </c>
      <c r="B80" s="17" t="s">
        <v>11</v>
      </c>
      <c r="C80" s="16" t="s">
        <v>140</v>
      </c>
      <c r="D80" s="20">
        <f>[2]TES!C80</f>
        <v>0.6216372</v>
      </c>
      <c r="E80" s="20">
        <f>[2]TES!D80</f>
        <v>0.62407080000000004</v>
      </c>
      <c r="F80" s="20">
        <f>[2]TES!E80</f>
        <v>0.63737280000000007</v>
      </c>
      <c r="G80" s="20">
        <f>[2]TES!F80</f>
        <v>0.59314680000000009</v>
      </c>
      <c r="H80" s="20">
        <f>[2]TES!G80</f>
        <v>0.62705880000000003</v>
      </c>
      <c r="I80" s="20">
        <f>[2]TES!H80</f>
        <v>0.59933880000000006</v>
      </c>
      <c r="J80" s="20">
        <f>[2]TES!I80</f>
        <v>0.59703839999999997</v>
      </c>
      <c r="K80" s="20">
        <f>[2]TES!J80</f>
        <v>0.59723280000000001</v>
      </c>
      <c r="L80" s="20">
        <f>[2]TES!K80</f>
        <v>0.65214359999999993</v>
      </c>
      <c r="M80" s="20">
        <f>[2]TES!L80</f>
        <v>0.6309612</v>
      </c>
      <c r="N80" s="20">
        <f>[2]TES!M80</f>
        <v>0.60477480000000006</v>
      </c>
      <c r="O80" s="20">
        <f>[2]TES!N80</f>
        <v>0.66460319999999995</v>
      </c>
      <c r="P80" s="20">
        <f>[2]TES!O80</f>
        <v>0.66604726000000003</v>
      </c>
      <c r="Q80" s="20">
        <f>[2]TES!P80</f>
        <v>0.68811052000000006</v>
      </c>
      <c r="R80" s="20">
        <f>[2]TES!Q80</f>
        <v>0.70098256999999997</v>
      </c>
      <c r="S80" s="20">
        <f>[2]TES!R80</f>
        <v>0.76531104000000005</v>
      </c>
    </row>
    <row r="81" spans="1:19" x14ac:dyDescent="0.25">
      <c r="A81" s="16" t="s">
        <v>153</v>
      </c>
      <c r="B81" s="17" t="s">
        <v>11</v>
      </c>
      <c r="C81" s="16" t="s">
        <v>141</v>
      </c>
      <c r="D81" s="20">
        <f>[2]TES!C81</f>
        <v>14.639952599999999</v>
      </c>
      <c r="E81" s="20">
        <f>[2]TES!D81</f>
        <v>15.0183675</v>
      </c>
      <c r="F81" s="20">
        <f>[2]TES!E81</f>
        <v>15.326401499999999</v>
      </c>
      <c r="G81" s="20">
        <f>[2]TES!F81</f>
        <v>15.335262</v>
      </c>
      <c r="H81" s="20">
        <f>[2]TES!G81</f>
        <v>14.670324900000001</v>
      </c>
      <c r="I81" s="20">
        <f>[2]TES!H81</f>
        <v>16.058224800000001</v>
      </c>
      <c r="J81" s="20">
        <f>[2]TES!I81</f>
        <v>16.579319399999999</v>
      </c>
      <c r="K81" s="20">
        <f>[2]TES!J81</f>
        <v>16.2078867</v>
      </c>
      <c r="L81" s="20">
        <f>[2]TES!K81</f>
        <v>16.168893300000001</v>
      </c>
      <c r="M81" s="20">
        <f>[2]TES!L81</f>
        <v>16.136676900000001</v>
      </c>
      <c r="N81" s="20">
        <f>[2]TES!M81</f>
        <v>15.2505576</v>
      </c>
      <c r="O81" s="20">
        <f>[2]TES!N81</f>
        <v>15.546114900000001</v>
      </c>
      <c r="P81" s="20">
        <f>[2]TES!O81</f>
        <v>16.11738742</v>
      </c>
      <c r="Q81" s="20">
        <f>[2]TES!P81</f>
        <v>17.92271212</v>
      </c>
      <c r="R81" s="20">
        <f>[2]TES!Q81</f>
        <v>17.50225614</v>
      </c>
      <c r="S81" s="20">
        <f>[2]TES!R81</f>
        <v>17.111261899999999</v>
      </c>
    </row>
    <row r="82" spans="1:19" x14ac:dyDescent="0.25">
      <c r="A82" s="16" t="s">
        <v>153</v>
      </c>
      <c r="B82" s="17" t="s">
        <v>11</v>
      </c>
      <c r="C82" s="16" t="s">
        <v>142</v>
      </c>
      <c r="D82" s="20">
        <f>[2]TES!C82</f>
        <v>1.643224</v>
      </c>
      <c r="E82" s="20">
        <f>[2]TES!D82</f>
        <v>1.7211245400000001</v>
      </c>
      <c r="F82" s="20">
        <f>[2]TES!E82</f>
        <v>1.760626</v>
      </c>
      <c r="G82" s="20">
        <f>[2]TES!F82</f>
        <v>1.7928350900000001</v>
      </c>
      <c r="H82" s="20">
        <f>[2]TES!G82</f>
        <v>1.7982827299999999</v>
      </c>
      <c r="I82" s="20">
        <f>[2]TES!H82</f>
        <v>1.87370573</v>
      </c>
      <c r="J82" s="20">
        <f>[2]TES!I82</f>
        <v>1.90211109</v>
      </c>
      <c r="K82" s="20">
        <f>[2]TES!J82</f>
        <v>1.95184355</v>
      </c>
      <c r="L82" s="20">
        <f>[2]TES!K82</f>
        <v>1.8970414499999999</v>
      </c>
      <c r="M82" s="20">
        <f>[2]TES!L82</f>
        <v>1.9868765500000001</v>
      </c>
      <c r="N82" s="20">
        <f>[2]TES!M82</f>
        <v>2.1465800000000002</v>
      </c>
      <c r="O82" s="20">
        <f>[2]TES!N82</f>
        <v>2.1595170000000001</v>
      </c>
      <c r="P82" s="20">
        <f>[2]TES!O82</f>
        <v>2.2306993399999997</v>
      </c>
      <c r="Q82" s="20">
        <f>[2]TES!P82</f>
        <v>2.2456744300000002</v>
      </c>
      <c r="R82" s="20">
        <f>[2]TES!Q82</f>
        <v>2.2940734300000001</v>
      </c>
      <c r="S82" s="20">
        <f>[2]TES!R82</f>
        <v>2.3676788199999996</v>
      </c>
    </row>
    <row r="83" spans="1:19" x14ac:dyDescent="0.25">
      <c r="A83" s="16" t="s">
        <v>153</v>
      </c>
      <c r="B83" s="17" t="s">
        <v>11</v>
      </c>
      <c r="C83" s="16" t="s">
        <v>143</v>
      </c>
      <c r="D83" s="20">
        <f>[2]TES!C83</f>
        <v>0</v>
      </c>
      <c r="E83" s="20">
        <f>[2]TES!D83</f>
        <v>0</v>
      </c>
      <c r="F83" s="20">
        <f>[2]TES!E83</f>
        <v>0</v>
      </c>
      <c r="G83" s="20">
        <f>[2]TES!F83</f>
        <v>0</v>
      </c>
      <c r="H83" s="20">
        <f>[2]TES!G83</f>
        <v>0</v>
      </c>
      <c r="I83" s="20">
        <f>[2]TES!H83</f>
        <v>0</v>
      </c>
      <c r="J83" s="20">
        <f>[2]TES!I83</f>
        <v>0</v>
      </c>
      <c r="K83" s="20">
        <f>[2]TES!J83</f>
        <v>0</v>
      </c>
      <c r="L83" s="20">
        <f>[2]TES!K83</f>
        <v>0</v>
      </c>
      <c r="M83" s="20">
        <f>[2]TES!L83</f>
        <v>0</v>
      </c>
      <c r="N83" s="20">
        <f>[2]TES!M83</f>
        <v>0</v>
      </c>
      <c r="O83" s="20">
        <f>[2]TES!N83</f>
        <v>0</v>
      </c>
      <c r="P83" s="20">
        <f>[2]TES!O83</f>
        <v>0</v>
      </c>
      <c r="Q83" s="20">
        <f>[2]TES!P83</f>
        <v>0</v>
      </c>
      <c r="R83" s="20">
        <f>[2]TES!Q83</f>
        <v>0</v>
      </c>
      <c r="S83" s="20">
        <f>[2]TES!R83</f>
        <v>0</v>
      </c>
    </row>
    <row r="84" spans="1:19" x14ac:dyDescent="0.25">
      <c r="A84" s="16" t="s">
        <v>153</v>
      </c>
      <c r="B84" s="17" t="s">
        <v>11</v>
      </c>
      <c r="C84" s="16" t="s">
        <v>144</v>
      </c>
      <c r="D84" s="20">
        <f>[2]TES!C84</f>
        <v>0</v>
      </c>
      <c r="E84" s="20">
        <f>[2]TES!D84</f>
        <v>0</v>
      </c>
      <c r="F84" s="20">
        <f>[2]TES!E84</f>
        <v>0</v>
      </c>
      <c r="G84" s="20">
        <f>[2]TES!F84</f>
        <v>0</v>
      </c>
      <c r="H84" s="20">
        <f>[2]TES!G84</f>
        <v>0</v>
      </c>
      <c r="I84" s="20">
        <f>[2]TES!H84</f>
        <v>0</v>
      </c>
      <c r="J84" s="20">
        <f>[2]TES!I84</f>
        <v>0</v>
      </c>
      <c r="K84" s="20">
        <f>[2]TES!J84</f>
        <v>0</v>
      </c>
      <c r="L84" s="20">
        <f>[2]TES!K84</f>
        <v>0</v>
      </c>
      <c r="M84" s="20">
        <f>[2]TES!L84</f>
        <v>5.7600000000000001E-4</v>
      </c>
      <c r="N84" s="20">
        <f>[2]TES!M84</f>
        <v>1.206E-3</v>
      </c>
      <c r="O84" s="20">
        <f>[2]TES!N84</f>
        <v>1.6632000000000001E-3</v>
      </c>
      <c r="P84" s="20">
        <f>[2]TES!O84</f>
        <v>2.0070299999999999E-3</v>
      </c>
      <c r="Q84" s="20">
        <f>[2]TES!P84</f>
        <v>2.5918E-3</v>
      </c>
      <c r="R84" s="20">
        <f>[2]TES!Q84</f>
        <v>4.6059099999999995E-3</v>
      </c>
      <c r="S84" s="20">
        <f>[2]TES!R84</f>
        <v>7.2806400000000005E-3</v>
      </c>
    </row>
    <row r="85" spans="1:19" x14ac:dyDescent="0.25">
      <c r="A85" s="16" t="s">
        <v>153</v>
      </c>
      <c r="B85" s="17" t="s">
        <v>11</v>
      </c>
      <c r="C85" s="16" t="s">
        <v>145</v>
      </c>
      <c r="D85" s="20">
        <f>[2]TES!C85</f>
        <v>0.14332500000000001</v>
      </c>
      <c r="E85" s="20">
        <f>[2]TES!D85</f>
        <v>0.16555900000000001</v>
      </c>
      <c r="F85" s="20">
        <f>[2]TES!E85</f>
        <v>0.122243</v>
      </c>
      <c r="G85" s="20">
        <f>[2]TES!F85</f>
        <v>0.128719</v>
      </c>
      <c r="H85" s="20">
        <f>[2]TES!G85</f>
        <v>0.14511099999999999</v>
      </c>
      <c r="I85" s="20">
        <f>[2]TES!H85</f>
        <v>0.167293</v>
      </c>
      <c r="J85" s="20">
        <f>[2]TES!I85</f>
        <v>0.17024500000000001</v>
      </c>
      <c r="K85" s="20">
        <f>[2]TES!J85</f>
        <v>0.17810200000000001</v>
      </c>
      <c r="L85" s="20">
        <f>[2]TES!K85</f>
        <v>0.17619899999999999</v>
      </c>
      <c r="M85" s="20">
        <f>[2]TES!L85</f>
        <v>0.18048800000000001</v>
      </c>
      <c r="N85" s="20">
        <f>[2]TES!M85</f>
        <v>0.199019</v>
      </c>
      <c r="O85" s="20">
        <f>[2]TES!N85</f>
        <v>0.21799299999999999</v>
      </c>
      <c r="P85" s="20">
        <f>[2]TES!O85</f>
        <v>0.21561745999999998</v>
      </c>
      <c r="Q85" s="20">
        <f>[2]TES!P85</f>
        <v>0.24339684</v>
      </c>
      <c r="R85" s="20">
        <f>[2]TES!Q85</f>
        <v>0.30355853000000005</v>
      </c>
      <c r="S85" s="20">
        <f>[2]TES!R85</f>
        <v>0.31267977000000002</v>
      </c>
    </row>
    <row r="86" spans="1:19" x14ac:dyDescent="0.25">
      <c r="A86" s="16" t="s">
        <v>153</v>
      </c>
      <c r="B86" s="17" t="s">
        <v>11</v>
      </c>
      <c r="C86" s="16" t="s">
        <v>146</v>
      </c>
      <c r="D86" s="20">
        <f>[2]TES!C86</f>
        <v>2.5199999999999999E-5</v>
      </c>
      <c r="E86" s="20">
        <f>[2]TES!D86</f>
        <v>1.8E-5</v>
      </c>
      <c r="F86" s="20">
        <f>[2]TES!E86</f>
        <v>2.5199999999999999E-5</v>
      </c>
      <c r="G86" s="20">
        <f>[2]TES!F86</f>
        <v>1.8E-5</v>
      </c>
      <c r="H86" s="20">
        <f>[2]TES!G86</f>
        <v>1.4400000000000001E-5</v>
      </c>
      <c r="I86" s="20">
        <f>[2]TES!H86</f>
        <v>1.4400000000000001E-5</v>
      </c>
      <c r="J86" s="20">
        <f>[2]TES!I86</f>
        <v>1.8E-5</v>
      </c>
      <c r="K86" s="20">
        <f>[2]TES!J86</f>
        <v>1.8E-5</v>
      </c>
      <c r="L86" s="20">
        <f>[2]TES!K86</f>
        <v>1.8E-5</v>
      </c>
      <c r="M86" s="20">
        <f>[2]TES!L86</f>
        <v>3.456E-4</v>
      </c>
      <c r="N86" s="20">
        <f>[2]TES!M86</f>
        <v>5.3279999999999994E-4</v>
      </c>
      <c r="O86" s="20">
        <f>[2]TES!N86</f>
        <v>5.3279999999999994E-4</v>
      </c>
      <c r="P86" s="20">
        <f>[2]TES!O86</f>
        <v>5.0431999999999994E-4</v>
      </c>
      <c r="Q86" s="20">
        <f>[2]TES!P86</f>
        <v>8.3477999999999992E-4</v>
      </c>
      <c r="R86" s="20">
        <f>[2]TES!Q86</f>
        <v>1.19086E-3</v>
      </c>
      <c r="S86" s="20">
        <f>[2]TES!R86</f>
        <v>4.4672399999999999E-3</v>
      </c>
    </row>
    <row r="87" spans="1:19" x14ac:dyDescent="0.25">
      <c r="A87" s="16" t="s">
        <v>154</v>
      </c>
      <c r="B87" s="17" t="s">
        <v>12</v>
      </c>
      <c r="C87" s="16" t="s">
        <v>135</v>
      </c>
      <c r="D87" s="20">
        <f>[2]TES!C87</f>
        <v>0.52485450089999897</v>
      </c>
      <c r="E87" s="20">
        <f>[2]TES!D87</f>
        <v>0.66689721059999996</v>
      </c>
      <c r="F87" s="20">
        <f>[2]TES!E87</f>
        <v>0.83255663109999989</v>
      </c>
      <c r="G87" s="20">
        <f>[2]TES!F87</f>
        <v>1.0662063499000001</v>
      </c>
      <c r="H87" s="20">
        <f>[2]TES!G87</f>
        <v>1.192376928499999</v>
      </c>
      <c r="I87" s="20">
        <f>[2]TES!H87</f>
        <v>1.2312159402</v>
      </c>
      <c r="J87" s="20">
        <f>[2]TES!I87</f>
        <v>1.3493816275000001</v>
      </c>
      <c r="K87" s="20">
        <f>[2]TES!J87</f>
        <v>1.5883553987000001</v>
      </c>
      <c r="L87" s="20">
        <f>[2]TES!K87</f>
        <v>1.7554384184999998</v>
      </c>
      <c r="M87" s="20">
        <f>[2]TES!L87</f>
        <v>1.7901205109999991</v>
      </c>
      <c r="N87" s="20">
        <f>[2]TES!M87</f>
        <v>1.803107221099999</v>
      </c>
      <c r="O87" s="20">
        <f>[2]TES!N87</f>
        <v>1.8833845697999991</v>
      </c>
      <c r="P87" s="20">
        <f>[2]TES!O87</f>
        <v>1.9399381710999999</v>
      </c>
      <c r="Q87" s="20">
        <f>[2]TES!P87</f>
        <v>1.917383863</v>
      </c>
      <c r="R87" s="20">
        <f>[2]TES!Q87</f>
        <v>1.9268396513999988</v>
      </c>
      <c r="S87" s="20">
        <f>[2]TES!R87</f>
        <v>1.7238500563999999</v>
      </c>
    </row>
    <row r="88" spans="1:19" x14ac:dyDescent="0.25">
      <c r="A88" s="16" t="s">
        <v>154</v>
      </c>
      <c r="B88" s="17" t="s">
        <v>12</v>
      </c>
      <c r="C88" s="16" t="s">
        <v>136</v>
      </c>
      <c r="D88" s="20">
        <f>[2]TES!C88</f>
        <v>25.100626710599897</v>
      </c>
      <c r="E88" s="20">
        <f>[2]TES!D88</f>
        <v>24.8219416727</v>
      </c>
      <c r="F88" s="20">
        <f>[2]TES!E88</f>
        <v>24.9489456183999</v>
      </c>
      <c r="G88" s="20">
        <f>[2]TES!F88</f>
        <v>24.394447394999901</v>
      </c>
      <c r="H88" s="20">
        <f>[2]TES!G88</f>
        <v>21.63542232679999</v>
      </c>
      <c r="I88" s="20">
        <f>[2]TES!H88</f>
        <v>22.5187250412</v>
      </c>
      <c r="J88" s="20">
        <f>[2]TES!I88</f>
        <v>21.493311578399997</v>
      </c>
      <c r="K88" s="20">
        <f>[2]TES!J88</f>
        <v>19.0859770719</v>
      </c>
      <c r="L88" s="20">
        <f>[2]TES!K88</f>
        <v>19.4410977203</v>
      </c>
      <c r="M88" s="20">
        <f>[2]TES!L88</f>
        <v>19.457152794099997</v>
      </c>
      <c r="N88" s="20">
        <f>[2]TES!M88</f>
        <v>16.912719000399992</v>
      </c>
      <c r="O88" s="20">
        <f>[2]TES!N88</f>
        <v>15.552230109099991</v>
      </c>
      <c r="P88" s="20">
        <f>[2]TES!O88</f>
        <v>15.132837235100002</v>
      </c>
      <c r="Q88" s="20">
        <f>[2]TES!P88</f>
        <v>14.538038040099989</v>
      </c>
      <c r="R88" s="20">
        <f>[2]TES!Q88</f>
        <v>12.501197593600001</v>
      </c>
      <c r="S88" s="20">
        <f>[2]TES!R88</f>
        <v>10.033526637799998</v>
      </c>
    </row>
    <row r="89" spans="1:19" x14ac:dyDescent="0.25">
      <c r="A89" s="16" t="s">
        <v>154</v>
      </c>
      <c r="B89" s="17" t="s">
        <v>12</v>
      </c>
      <c r="C89" s="16" t="s">
        <v>137</v>
      </c>
      <c r="D89" s="20">
        <f>[2]TES!C89</f>
        <v>47.152906125799994</v>
      </c>
      <c r="E89" s="20">
        <f>[2]TES!D89</f>
        <v>46.604241273699998</v>
      </c>
      <c r="F89" s="20">
        <f>[2]TES!E89</f>
        <v>46.211908807600004</v>
      </c>
      <c r="G89" s="20">
        <f>[2]TES!F89</f>
        <v>43.935383001199995</v>
      </c>
      <c r="H89" s="20">
        <f>[2]TES!G89</f>
        <v>41.667571136799992</v>
      </c>
      <c r="I89" s="20">
        <f>[2]TES!H89</f>
        <v>41.752172504199891</v>
      </c>
      <c r="J89" s="20">
        <f>[2]TES!I89</f>
        <v>40.789122029800005</v>
      </c>
      <c r="K89" s="20">
        <f>[2]TES!J89</f>
        <v>40.690919767500013</v>
      </c>
      <c r="L89" s="20">
        <f>[2]TES!K89</f>
        <v>40.500702391499992</v>
      </c>
      <c r="M89" s="20">
        <f>[2]TES!L89</f>
        <v>40.534426469399989</v>
      </c>
      <c r="N89" s="20">
        <f>[2]TES!M89</f>
        <v>41.219012398100006</v>
      </c>
      <c r="O89" s="20">
        <f>[2]TES!N89</f>
        <v>40.665472262700007</v>
      </c>
      <c r="P89" s="20">
        <f>[2]TES!O89</f>
        <v>40.924295574000013</v>
      </c>
      <c r="Q89" s="20">
        <f>[2]TES!P89</f>
        <v>41.245153427100007</v>
      </c>
      <c r="R89" s="20">
        <f>[2]TES!Q89</f>
        <v>41.221188354000006</v>
      </c>
      <c r="S89" s="20">
        <f>[2]TES!R89</f>
        <v>36.14138312059999</v>
      </c>
    </row>
    <row r="90" spans="1:19" x14ac:dyDescent="0.25">
      <c r="A90" s="16" t="s">
        <v>154</v>
      </c>
      <c r="B90" s="17" t="s">
        <v>12</v>
      </c>
      <c r="C90" s="16" t="s">
        <v>138</v>
      </c>
      <c r="D90" s="20">
        <f>[2]TES!C90</f>
        <v>3.1518840013</v>
      </c>
      <c r="E90" s="20">
        <f>[2]TES!D90</f>
        <v>3.0559839992</v>
      </c>
      <c r="F90" s="20">
        <f>[2]TES!E90</f>
        <v>3.0139440013000001</v>
      </c>
      <c r="G90" s="20">
        <f>[2]TES!F90</f>
        <v>2.9211455443999998</v>
      </c>
      <c r="H90" s="20">
        <f>[2]TES!G90</f>
        <v>2.7174086370000001</v>
      </c>
      <c r="I90" s="20">
        <f>[2]TES!H90</f>
        <v>2.9565017632999901</v>
      </c>
      <c r="J90" s="20">
        <f>[2]TES!I90</f>
        <v>2.9237764821000001</v>
      </c>
      <c r="K90" s="20">
        <f>[2]TES!J90</f>
        <v>2.8729822914999996</v>
      </c>
      <c r="L90" s="20">
        <f>[2]TES!K90</f>
        <v>3.0940822300000002</v>
      </c>
      <c r="M90" s="20">
        <f>[2]TES!L90</f>
        <v>3.1727659991000001</v>
      </c>
      <c r="N90" s="20">
        <f>[2]TES!M90</f>
        <v>2.9702590011000001</v>
      </c>
      <c r="O90" s="20">
        <f>[2]TES!N90</f>
        <v>2.8764349989000002</v>
      </c>
      <c r="P90" s="20">
        <f>[2]TES!O90</f>
        <v>2.9161097308000001</v>
      </c>
      <c r="Q90" s="20">
        <f>[2]TES!P90</f>
        <v>3.1606989005999999</v>
      </c>
      <c r="R90" s="20">
        <f>[2]TES!Q90</f>
        <v>3.2138033597</v>
      </c>
      <c r="S90" s="20">
        <f>[2]TES!R90</f>
        <v>3.0056456483999998</v>
      </c>
    </row>
    <row r="91" spans="1:19" x14ac:dyDescent="0.25">
      <c r="A91" s="16" t="s">
        <v>154</v>
      </c>
      <c r="B91" s="17" t="s">
        <v>12</v>
      </c>
      <c r="C91" s="16" t="s">
        <v>139</v>
      </c>
      <c r="D91" s="20">
        <f>[2]TES!C91</f>
        <v>0.62420100000000001</v>
      </c>
      <c r="E91" s="20">
        <f>[2]TES!D91</f>
        <v>0.60241400000000001</v>
      </c>
      <c r="F91" s="20">
        <f>[2]TES!E91</f>
        <v>0.63447399999999998</v>
      </c>
      <c r="G91" s="20">
        <f>[2]TES!F91</f>
        <v>0.50864100000000001</v>
      </c>
      <c r="H91" s="20">
        <f>[2]TES!G91</f>
        <v>0.50336899999999996</v>
      </c>
      <c r="I91" s="20">
        <f>[2]TES!H91</f>
        <v>0.50537600000000005</v>
      </c>
      <c r="J91" s="20">
        <f>[2]TES!I91</f>
        <v>0.50758199999999998</v>
      </c>
      <c r="K91" s="20">
        <f>[2]TES!J91</f>
        <v>0.49691000000000002</v>
      </c>
      <c r="L91" s="20">
        <f>[2]TES!K91</f>
        <v>0.50098399999999998</v>
      </c>
      <c r="M91" s="20">
        <f>[2]TES!L91</f>
        <v>0.50575400000000004</v>
      </c>
      <c r="N91" s="20">
        <f>[2]TES!M91</f>
        <v>0.51105</v>
      </c>
      <c r="O91" s="20">
        <f>[2]TES!N91</f>
        <v>0.51612000000000002</v>
      </c>
      <c r="P91" s="20">
        <f>[2]TES!O91</f>
        <v>0.51306280000000004</v>
      </c>
      <c r="Q91" s="20">
        <f>[2]TES!P91</f>
        <v>0.53258797000000002</v>
      </c>
      <c r="R91" s="20">
        <f>[2]TES!Q91</f>
        <v>0.49424973</v>
      </c>
      <c r="S91" s="20">
        <f>[2]TES!R91</f>
        <v>0.49497579999999997</v>
      </c>
    </row>
    <row r="92" spans="1:19" x14ac:dyDescent="0.25">
      <c r="A92" s="16" t="s">
        <v>154</v>
      </c>
      <c r="B92" s="17" t="s">
        <v>12</v>
      </c>
      <c r="C92" s="16" t="s">
        <v>140</v>
      </c>
      <c r="D92" s="20">
        <f>[2]TES!C92</f>
        <v>2.3834680005999997</v>
      </c>
      <c r="E92" s="20">
        <f>[2]TES!D92</f>
        <v>2.4306008886000003</v>
      </c>
      <c r="F92" s="20">
        <f>[2]TES!E92</f>
        <v>2.3203536289999898</v>
      </c>
      <c r="G92" s="20">
        <f>[2]TES!F92</f>
        <v>2.4240895389000001</v>
      </c>
      <c r="H92" s="20">
        <f>[2]TES!G92</f>
        <v>2.4154518095999999</v>
      </c>
      <c r="I92" s="20">
        <f>[2]TES!H92</f>
        <v>2.3426900008000002</v>
      </c>
      <c r="J92" s="20">
        <f>[2]TES!I92</f>
        <v>2.6411957889000002</v>
      </c>
      <c r="K92" s="20">
        <f>[2]TES!J92</f>
        <v>2.4862410993999897</v>
      </c>
      <c r="L92" s="20">
        <f>[2]TES!K92</f>
        <v>2.4861905099000001</v>
      </c>
      <c r="M92" s="20">
        <f>[2]TES!L92</f>
        <v>2.4581835684000004</v>
      </c>
      <c r="N92" s="20">
        <f>[2]TES!M92</f>
        <v>2.3903562198000001</v>
      </c>
      <c r="O92" s="20">
        <f>[2]TES!N92</f>
        <v>2.4687409411000001</v>
      </c>
      <c r="P92" s="20">
        <f>[2]TES!O92</f>
        <v>2.6240095602000002</v>
      </c>
      <c r="Q92" s="20">
        <f>[2]TES!P92</f>
        <v>2.5699790389999997</v>
      </c>
      <c r="R92" s="20">
        <f>[2]TES!Q92</f>
        <v>2.5028875419999999</v>
      </c>
      <c r="S92" s="20">
        <f>[2]TES!R92</f>
        <v>2.5216649015000003</v>
      </c>
    </row>
    <row r="93" spans="1:19" x14ac:dyDescent="0.25">
      <c r="A93" s="16" t="s">
        <v>154</v>
      </c>
      <c r="B93" s="17" t="s">
        <v>12</v>
      </c>
      <c r="C93" s="16" t="s">
        <v>141</v>
      </c>
      <c r="D93" s="20">
        <f>[2]TES!C93</f>
        <v>26.564462999899998</v>
      </c>
      <c r="E93" s="20">
        <f>[2]TES!D93</f>
        <v>26.5085550006999</v>
      </c>
      <c r="F93" s="20">
        <f>[2]TES!E93</f>
        <v>28.185603298199901</v>
      </c>
      <c r="G93" s="20">
        <f>[2]TES!F93</f>
        <v>28.035288898099999</v>
      </c>
      <c r="H93" s="20">
        <f>[2]TES!G93</f>
        <v>27.899927099700001</v>
      </c>
      <c r="I93" s="20">
        <f>[2]TES!H93</f>
        <v>28.721911501899999</v>
      </c>
      <c r="J93" s="20">
        <f>[2]TES!I93</f>
        <v>29.654000998200001</v>
      </c>
      <c r="K93" s="20">
        <f>[2]TES!J93</f>
        <v>30.895015500499902</v>
      </c>
      <c r="L93" s="20">
        <f>[2]TES!K93</f>
        <v>31.667448601300002</v>
      </c>
      <c r="M93" s="20">
        <f>[2]TES!L93</f>
        <v>32.523104700499999</v>
      </c>
      <c r="N93" s="20">
        <f>[2]TES!M93</f>
        <v>33.352053301399998</v>
      </c>
      <c r="O93" s="20">
        <f>[2]TES!N93</f>
        <v>34.441816499799998</v>
      </c>
      <c r="P93" s="20">
        <f>[2]TES!O93</f>
        <v>34.240251598999997</v>
      </c>
      <c r="Q93" s="20">
        <f>[2]TES!P93</f>
        <v>36.978867521600002</v>
      </c>
      <c r="R93" s="20">
        <f>[2]TES!Q93</f>
        <v>38.875781550500001</v>
      </c>
      <c r="S93" s="20">
        <f>[2]TES!R93</f>
        <v>38.174069009399901</v>
      </c>
    </row>
    <row r="94" spans="1:19" x14ac:dyDescent="0.25">
      <c r="A94" s="16" t="s">
        <v>154</v>
      </c>
      <c r="B94" s="17" t="s">
        <v>12</v>
      </c>
      <c r="C94" s="16" t="s">
        <v>142</v>
      </c>
      <c r="D94" s="20">
        <f>[2]TES!C94</f>
        <v>9.9662290979999995</v>
      </c>
      <c r="E94" s="20">
        <f>[2]TES!D94</f>
        <v>10.091181819900001</v>
      </c>
      <c r="F94" s="20">
        <f>[2]TES!E94</f>
        <v>10.2604036366999</v>
      </c>
      <c r="G94" s="20">
        <f>[2]TES!F94</f>
        <v>10.294123637499998</v>
      </c>
      <c r="H94" s="20">
        <f>[2]TES!G94</f>
        <v>10.1542036299</v>
      </c>
      <c r="I94" s="20">
        <f>[2]TES!H94</f>
        <v>10.2051054526999</v>
      </c>
      <c r="J94" s="20">
        <f>[2]TES!I94</f>
        <v>10.0918145482</v>
      </c>
      <c r="K94" s="20">
        <f>[2]TES!J94</f>
        <v>9.8701200004999983</v>
      </c>
      <c r="L94" s="20">
        <f>[2]TES!K94</f>
        <v>10.224469082599999</v>
      </c>
      <c r="M94" s="20">
        <f>[2]TES!L94</f>
        <v>10.3368109036</v>
      </c>
      <c r="N94" s="20">
        <f>[2]TES!M94</f>
        <v>10.294625455699901</v>
      </c>
      <c r="O94" s="20">
        <f>[2]TES!N94</f>
        <v>10.384516360300001</v>
      </c>
      <c r="P94" s="20">
        <f>[2]TES!O94</f>
        <v>10.375018518100001</v>
      </c>
      <c r="Q94" s="20">
        <f>[2]TES!P94</f>
        <v>10.426195914599999</v>
      </c>
      <c r="R94" s="20">
        <f>[2]TES!Q94</f>
        <v>10.426004242299999</v>
      </c>
      <c r="S94" s="20">
        <f>[2]TES!R94</f>
        <v>10.139733031299901</v>
      </c>
    </row>
    <row r="95" spans="1:19" x14ac:dyDescent="0.25">
      <c r="A95" s="16" t="s">
        <v>154</v>
      </c>
      <c r="B95" s="17" t="s">
        <v>12</v>
      </c>
      <c r="C95" s="16" t="s">
        <v>143</v>
      </c>
      <c r="D95" s="20">
        <f>[2]TES!C95</f>
        <v>1.008014E-4</v>
      </c>
      <c r="E95" s="20">
        <f>[2]TES!D95</f>
        <v>6.8399799999999995E-5</v>
      </c>
      <c r="F95" s="20">
        <f>[2]TES!E95</f>
        <v>8.2798199999999989E-5</v>
      </c>
      <c r="G95" s="20">
        <f>[2]TES!F95</f>
        <v>5.4001300000000001E-5</v>
      </c>
      <c r="H95" s="20">
        <f>[2]TES!G95</f>
        <v>1.0799850000000001E-4</v>
      </c>
      <c r="I95" s="20">
        <f>[2]TES!H95</f>
        <v>1.008014E-4</v>
      </c>
      <c r="J95" s="20">
        <f>[2]TES!I95</f>
        <v>9.3600099999999992E-5</v>
      </c>
      <c r="K95" s="20">
        <f>[2]TES!J95</f>
        <v>9.7200699999999999E-5</v>
      </c>
      <c r="L95" s="20">
        <f>[2]TES!K95</f>
        <v>5.4001300000000001E-5</v>
      </c>
      <c r="M95" s="20">
        <f>[2]TES!L95</f>
        <v>5.7601999999999995E-5</v>
      </c>
      <c r="N95" s="20">
        <f>[2]TES!M95</f>
        <v>4.6800099999999999E-5</v>
      </c>
      <c r="O95" s="20">
        <f>[2]TES!N95</f>
        <v>6.8399799999999995E-5</v>
      </c>
      <c r="P95" s="20">
        <f>[2]TES!O95</f>
        <v>2.1599699999999999E-5</v>
      </c>
      <c r="Q95" s="20">
        <f>[2]TES!P95</f>
        <v>7.2000400000000003E-5</v>
      </c>
      <c r="R95" s="20">
        <f>[2]TES!Q95</f>
        <v>3.6005999999999999E-6</v>
      </c>
      <c r="S95" s="20">
        <f>[2]TES!R95</f>
        <v>0</v>
      </c>
    </row>
    <row r="96" spans="1:19" x14ac:dyDescent="0.25">
      <c r="A96" s="16" t="s">
        <v>154</v>
      </c>
      <c r="B96" s="17" t="s">
        <v>12</v>
      </c>
      <c r="C96" s="16" t="s">
        <v>144</v>
      </c>
      <c r="D96" s="20">
        <f>[2]TES!C96</f>
        <v>6.2810998500000007E-2</v>
      </c>
      <c r="E96" s="20">
        <f>[2]TES!D96</f>
        <v>6.5411800999999992E-2</v>
      </c>
      <c r="F96" s="20">
        <f>[2]TES!E96</f>
        <v>6.9977100099999995E-2</v>
      </c>
      <c r="G96" s="20">
        <f>[2]TES!F96</f>
        <v>7.3352801699999998E-2</v>
      </c>
      <c r="H96" s="20">
        <f>[2]TES!G96</f>
        <v>7.5741999500000004E-2</v>
      </c>
      <c r="I96" s="20">
        <f>[2]TES!H96</f>
        <v>0.1056564026999999</v>
      </c>
      <c r="J96" s="20">
        <f>[2]TES!I96</f>
        <v>0.11956499699999999</v>
      </c>
      <c r="K96" s="20">
        <f>[2]TES!J96</f>
        <v>0.13915760290000001</v>
      </c>
      <c r="L96" s="20">
        <f>[2]TES!K96</f>
        <v>0.16637257079999998</v>
      </c>
      <c r="M96" s="20">
        <f>[2]TES!L96</f>
        <v>0.21730925169999998</v>
      </c>
      <c r="N96" s="20">
        <f>[2]TES!M96</f>
        <v>0.26363800119999903</v>
      </c>
      <c r="O96" s="20">
        <f>[2]TES!N96</f>
        <v>0.3097881998</v>
      </c>
      <c r="P96" s="20">
        <f>[2]TES!O96</f>
        <v>0.3808573113</v>
      </c>
      <c r="Q96" s="20">
        <f>[2]TES!P96</f>
        <v>0.46343830819999898</v>
      </c>
      <c r="R96" s="20">
        <f>[2]TES!Q96</f>
        <v>0.53674333100000005</v>
      </c>
      <c r="S96" s="20">
        <f>[2]TES!R96</f>
        <v>0.62894820849999999</v>
      </c>
    </row>
    <row r="97" spans="1:19" x14ac:dyDescent="0.25">
      <c r="A97" s="16" t="s">
        <v>154</v>
      </c>
      <c r="B97" s="17" t="s">
        <v>12</v>
      </c>
      <c r="C97" s="16" t="s">
        <v>145</v>
      </c>
      <c r="D97" s="20">
        <f>[2]TES!C97</f>
        <v>0.40946899910000001</v>
      </c>
      <c r="E97" s="20">
        <f>[2]TES!D97</f>
        <v>0.43880400080000004</v>
      </c>
      <c r="F97" s="20">
        <f>[2]TES!E97</f>
        <v>0.43998400080000005</v>
      </c>
      <c r="G97" s="20">
        <f>[2]TES!F97</f>
        <v>0.41559999549999999</v>
      </c>
      <c r="H97" s="20">
        <f>[2]TES!G97</f>
        <v>0.42987200060000003</v>
      </c>
      <c r="I97" s="20">
        <f>[2]TES!H97</f>
        <v>0.3818659995</v>
      </c>
      <c r="J97" s="20">
        <f>[2]TES!I97</f>
        <v>0.39349400020000003</v>
      </c>
      <c r="K97" s="20">
        <f>[2]TES!J97</f>
        <v>0.39396000189999997</v>
      </c>
      <c r="L97" s="20">
        <f>[2]TES!K97</f>
        <v>0.37094099929999996</v>
      </c>
      <c r="M97" s="20">
        <f>[2]TES!L97</f>
        <v>0.36781500010000001</v>
      </c>
      <c r="N97" s="20">
        <f>[2]TES!M97</f>
        <v>0.35888200129999998</v>
      </c>
      <c r="O97" s="20">
        <f>[2]TES!N97</f>
        <v>0.36228800240000003</v>
      </c>
      <c r="P97" s="20">
        <f>[2]TES!O97</f>
        <v>0.3482163694</v>
      </c>
      <c r="Q97" s="20">
        <f>[2]TES!P97</f>
        <v>0.35392209229999999</v>
      </c>
      <c r="R97" s="20">
        <f>[2]TES!Q97</f>
        <v>0.34110891160000001</v>
      </c>
      <c r="S97" s="20">
        <f>[2]TES!R97</f>
        <v>0.33600683860000002</v>
      </c>
    </row>
    <row r="98" spans="1:19" x14ac:dyDescent="0.25">
      <c r="A98" s="16" t="s">
        <v>154</v>
      </c>
      <c r="B98" s="17" t="s">
        <v>12</v>
      </c>
      <c r="C98" s="16" t="s">
        <v>146</v>
      </c>
      <c r="D98" s="20">
        <f>[2]TES!C98</f>
        <v>7.0081197999999997E-2</v>
      </c>
      <c r="E98" s="20">
        <f>[2]TES!D98</f>
        <v>0.105148799</v>
      </c>
      <c r="F98" s="20">
        <f>[2]TES!E98</f>
        <v>0.1363383017</v>
      </c>
      <c r="G98" s="20">
        <f>[2]TES!F98</f>
        <v>0.21510941119999999</v>
      </c>
      <c r="H98" s="20">
        <f>[2]TES!G98</f>
        <v>0.29326806929999999</v>
      </c>
      <c r="I98" s="20">
        <f>[2]TES!H98</f>
        <v>0.37840001099999998</v>
      </c>
      <c r="J98" s="20">
        <f>[2]TES!I98</f>
        <v>0.4776815586</v>
      </c>
      <c r="K98" s="20">
        <f>[2]TES!J98</f>
        <v>0.56491313199999993</v>
      </c>
      <c r="L98" s="20">
        <f>[2]TES!K98</f>
        <v>0.69116235059999998</v>
      </c>
      <c r="M98" s="20">
        <f>[2]TES!L98</f>
        <v>0.76628232109999994</v>
      </c>
      <c r="N98" s="20">
        <f>[2]TES!M98</f>
        <v>0.82332395120000001</v>
      </c>
      <c r="O98" s="20">
        <f>[2]TES!N98</f>
        <v>0.97480329040000002</v>
      </c>
      <c r="P98" s="20">
        <f>[2]TES!O98</f>
        <v>1.0771268501</v>
      </c>
      <c r="Q98" s="20">
        <f>[2]TES!P98</f>
        <v>1.1586724819000001</v>
      </c>
      <c r="R98" s="20">
        <f>[2]TES!Q98</f>
        <v>1.2521812319999901</v>
      </c>
      <c r="S98" s="20">
        <f>[2]TES!R98</f>
        <v>1.4297698189999999</v>
      </c>
    </row>
    <row r="99" spans="1:19" x14ac:dyDescent="0.25">
      <c r="A99" s="16" t="s">
        <v>155</v>
      </c>
      <c r="B99" s="17" t="s">
        <v>13</v>
      </c>
      <c r="C99" s="16" t="s">
        <v>135</v>
      </c>
      <c r="D99" s="20">
        <f>[2]TES!C99</f>
        <v>3.2239265399999995E-2</v>
      </c>
      <c r="E99" s="20">
        <f>[2]TES!D99</f>
        <v>2.63448417E-2</v>
      </c>
      <c r="F99" s="20">
        <f>[2]TES!E99</f>
        <v>2.4309581400000002E-2</v>
      </c>
      <c r="G99" s="20">
        <f>[2]TES!F99</f>
        <v>2.63831333E-2</v>
      </c>
      <c r="H99" s="20">
        <f>[2]TES!G99</f>
        <v>2.8965858800000001E-2</v>
      </c>
      <c r="I99" s="20">
        <f>[2]TES!H99</f>
        <v>3.6400853000000004E-2</v>
      </c>
      <c r="J99" s="20">
        <f>[2]TES!I99</f>
        <v>3.9140647899999902E-2</v>
      </c>
      <c r="K99" s="20">
        <f>[2]TES!J99</f>
        <v>4.9572588599999995E-2</v>
      </c>
      <c r="L99" s="20">
        <f>[2]TES!K99</f>
        <v>7.6972674899999996E-2</v>
      </c>
      <c r="M99" s="20">
        <f>[2]TES!L99</f>
        <v>7.1041366300000006E-2</v>
      </c>
      <c r="N99" s="20">
        <f>[2]TES!M99</f>
        <v>7.9430476099999883E-2</v>
      </c>
      <c r="O99" s="20">
        <f>[2]TES!N99</f>
        <v>0.10552441330000001</v>
      </c>
      <c r="P99" s="20">
        <f>[2]TES!O99</f>
        <v>0.12171603299999999</v>
      </c>
      <c r="Q99" s="20">
        <f>[2]TES!P99</f>
        <v>0.1295726791</v>
      </c>
      <c r="R99" s="20">
        <f>[2]TES!Q99</f>
        <v>0.14851522780000001</v>
      </c>
      <c r="S99" s="20">
        <f>[2]TES!R99</f>
        <v>0.1496933724</v>
      </c>
    </row>
    <row r="100" spans="1:19" x14ac:dyDescent="0.25">
      <c r="A100" s="16" t="s">
        <v>155</v>
      </c>
      <c r="B100" s="17" t="s">
        <v>13</v>
      </c>
      <c r="C100" s="16" t="s">
        <v>136</v>
      </c>
      <c r="D100" s="20">
        <f>[2]TES!C100</f>
        <v>10.139580720400003</v>
      </c>
      <c r="E100" s="20">
        <f>[2]TES!D100</f>
        <v>10.720909050500001</v>
      </c>
      <c r="F100" s="20">
        <f>[2]TES!E100</f>
        <v>11.083650162599996</v>
      </c>
      <c r="G100" s="20">
        <f>[2]TES!F100</f>
        <v>11.577748898500001</v>
      </c>
      <c r="H100" s="20">
        <f>[2]TES!G100</f>
        <v>10.870130077599992</v>
      </c>
      <c r="I100" s="20">
        <f>[2]TES!H100</f>
        <v>11.026408039600003</v>
      </c>
      <c r="J100" s="20">
        <f>[2]TES!I100</f>
        <v>11.276610760800001</v>
      </c>
      <c r="K100" s="20">
        <f>[2]TES!J100</f>
        <v>11.429969416500001</v>
      </c>
      <c r="L100" s="20">
        <f>[2]TES!K100</f>
        <v>11.017850358399988</v>
      </c>
      <c r="M100" s="20">
        <f>[2]TES!L100</f>
        <v>11.2544770861</v>
      </c>
      <c r="N100" s="20">
        <f>[2]TES!M100</f>
        <v>10.390961645399996</v>
      </c>
      <c r="O100" s="20">
        <f>[2]TES!N100</f>
        <v>11.094231933300001</v>
      </c>
      <c r="P100" s="20">
        <f>[2]TES!O100</f>
        <v>11.721703248200004</v>
      </c>
      <c r="Q100" s="20">
        <f>[2]TES!P100</f>
        <v>11.9366766425</v>
      </c>
      <c r="R100" s="20">
        <f>[2]TES!Q100</f>
        <v>11.939188270999999</v>
      </c>
      <c r="S100" s="20">
        <f>[2]TES!R100</f>
        <v>11.424198054699996</v>
      </c>
    </row>
    <row r="101" spans="1:19" x14ac:dyDescent="0.25">
      <c r="A101" s="16" t="s">
        <v>155</v>
      </c>
      <c r="B101" s="17" t="s">
        <v>13</v>
      </c>
      <c r="C101" s="16" t="s">
        <v>137</v>
      </c>
      <c r="D101" s="20">
        <f>[2]TES!C101</f>
        <v>25.939436763099994</v>
      </c>
      <c r="E101" s="20">
        <f>[2]TES!D101</f>
        <v>27.013247636400003</v>
      </c>
      <c r="F101" s="20">
        <f>[2]TES!E101</f>
        <v>27.759151880799998</v>
      </c>
      <c r="G101" s="20">
        <f>[2]TES!F101</f>
        <v>29.061335602899998</v>
      </c>
      <c r="H101" s="20">
        <f>[2]TES!G101</f>
        <v>29.966393639900012</v>
      </c>
      <c r="I101" s="20">
        <f>[2]TES!H101</f>
        <v>31.018279208800021</v>
      </c>
      <c r="J101" s="20">
        <f>[2]TES!I101</f>
        <v>31.362034686200005</v>
      </c>
      <c r="K101" s="20">
        <f>[2]TES!J101</f>
        <v>32.109101048899987</v>
      </c>
      <c r="L101" s="20">
        <f>[2]TES!K101</f>
        <v>32.500232732200004</v>
      </c>
      <c r="M101" s="20">
        <f>[2]TES!L101</f>
        <v>34.016282525500003</v>
      </c>
      <c r="N101" s="20">
        <f>[2]TES!M101</f>
        <v>33.780628900099991</v>
      </c>
      <c r="O101" s="20">
        <f>[2]TES!N101</f>
        <v>34.144998937100006</v>
      </c>
      <c r="P101" s="20">
        <f>[2]TES!O101</f>
        <v>34.432897247199904</v>
      </c>
      <c r="Q101" s="20">
        <f>[2]TES!P101</f>
        <v>33.695170688899999</v>
      </c>
      <c r="R101" s="20">
        <f>[2]TES!Q101</f>
        <v>33.729070436400015</v>
      </c>
      <c r="S101" s="20">
        <f>[2]TES!R101</f>
        <v>31.103406738999993</v>
      </c>
    </row>
    <row r="102" spans="1:19" x14ac:dyDescent="0.25">
      <c r="A102" s="16" t="s">
        <v>155</v>
      </c>
      <c r="B102" s="17" t="s">
        <v>13</v>
      </c>
      <c r="C102" s="16" t="s">
        <v>138</v>
      </c>
      <c r="D102" s="20">
        <f>[2]TES!C102</f>
        <v>15.8362548379</v>
      </c>
      <c r="E102" s="20">
        <f>[2]TES!D102</f>
        <v>16.2005251188999</v>
      </c>
      <c r="F102" s="20">
        <f>[2]TES!E102</f>
        <v>16.520870672299999</v>
      </c>
      <c r="G102" s="20">
        <f>[2]TES!F102</f>
        <v>16.904623800099998</v>
      </c>
      <c r="H102" s="20">
        <f>[2]TES!G102</f>
        <v>17.2735504439</v>
      </c>
      <c r="I102" s="20">
        <f>[2]TES!H102</f>
        <v>17.617179439699999</v>
      </c>
      <c r="J102" s="20">
        <f>[2]TES!I102</f>
        <v>18.075365605599998</v>
      </c>
      <c r="K102" s="20">
        <f>[2]TES!J102</f>
        <v>18.669833872999998</v>
      </c>
      <c r="L102" s="20">
        <f>[2]TES!K102</f>
        <v>19.090460096200001</v>
      </c>
      <c r="M102" s="20">
        <f>[2]TES!L102</f>
        <v>19.320568749199996</v>
      </c>
      <c r="N102" s="20">
        <f>[2]TES!M102</f>
        <v>19.655161726899998</v>
      </c>
      <c r="O102" s="20">
        <f>[2]TES!N102</f>
        <v>19.985283658299998</v>
      </c>
      <c r="P102" s="20">
        <f>[2]TES!O102</f>
        <v>20.283468403299999</v>
      </c>
      <c r="Q102" s="20">
        <f>[2]TES!P102</f>
        <v>20.6026626853</v>
      </c>
      <c r="R102" s="20">
        <f>[2]TES!Q102</f>
        <v>21.035674764199999</v>
      </c>
      <c r="S102" s="20">
        <f>[2]TES!R102</f>
        <v>21.405171613299999</v>
      </c>
    </row>
    <row r="103" spans="1:19" x14ac:dyDescent="0.25">
      <c r="A103" s="16" t="s">
        <v>155</v>
      </c>
      <c r="B103" s="17" t="s">
        <v>13</v>
      </c>
      <c r="C103" s="16" t="s">
        <v>139</v>
      </c>
      <c r="D103" s="20">
        <f>[2]TES!C103</f>
        <v>0.20719721770000002</v>
      </c>
      <c r="E103" s="20">
        <f>[2]TES!D103</f>
        <v>0.2415636729</v>
      </c>
      <c r="F103" s="20">
        <f>[2]TES!E103</f>
        <v>0.279520608</v>
      </c>
      <c r="G103" s="20">
        <f>[2]TES!F103</f>
        <v>0.3081176484</v>
      </c>
      <c r="H103" s="20">
        <f>[2]TES!G103</f>
        <v>0.35130149989999998</v>
      </c>
      <c r="I103" s="20">
        <f>[2]TES!H103</f>
        <v>0.3544654015</v>
      </c>
      <c r="J103" s="20">
        <f>[2]TES!I103</f>
        <v>0.38634391940000001</v>
      </c>
      <c r="K103" s="20">
        <f>[2]TES!J103</f>
        <v>0.40065433789999999</v>
      </c>
      <c r="L103" s="20">
        <f>[2]TES!K103</f>
        <v>0.43866774560000005</v>
      </c>
      <c r="M103" s="20">
        <f>[2]TES!L103</f>
        <v>0.5152500485</v>
      </c>
      <c r="N103" s="20">
        <f>[2]TES!M103</f>
        <v>0.61248005839999997</v>
      </c>
      <c r="O103" s="20">
        <f>[2]TES!N103</f>
        <v>0.65339613829999998</v>
      </c>
      <c r="P103" s="20">
        <f>[2]TES!O103</f>
        <v>0.7232470379</v>
      </c>
      <c r="Q103" s="20">
        <f>[2]TES!P103</f>
        <v>0.81773336919999995</v>
      </c>
      <c r="R103" s="20">
        <f>[2]TES!Q103</f>
        <v>0.87125942559999991</v>
      </c>
      <c r="S103" s="20">
        <f>[2]TES!R103</f>
        <v>0.90556389729999998</v>
      </c>
    </row>
    <row r="104" spans="1:19" x14ac:dyDescent="0.25">
      <c r="A104" s="16" t="s">
        <v>155</v>
      </c>
      <c r="B104" s="17" t="s">
        <v>13</v>
      </c>
      <c r="C104" s="16" t="s">
        <v>140</v>
      </c>
      <c r="D104" s="20">
        <f>[2]TES!C104</f>
        <v>2.3316085745000001</v>
      </c>
      <c r="E104" s="20">
        <f>[2]TES!D104</f>
        <v>2.3156057831000001</v>
      </c>
      <c r="F104" s="20">
        <f>[2]TES!E104</f>
        <v>2.3618972162</v>
      </c>
      <c r="G104" s="20">
        <f>[2]TES!F104</f>
        <v>2.3591890701999998</v>
      </c>
      <c r="H104" s="20">
        <f>[2]TES!G104</f>
        <v>2.3404401724999997</v>
      </c>
      <c r="I104" s="20">
        <f>[2]TES!H104</f>
        <v>2.5107881211</v>
      </c>
      <c r="J104" s="20">
        <f>[2]TES!I104</f>
        <v>2.4999428037000002</v>
      </c>
      <c r="K104" s="20">
        <f>[2]TES!J104</f>
        <v>2.6394342006999998</v>
      </c>
      <c r="L104" s="20">
        <f>[2]TES!K104</f>
        <v>2.7155786209000001</v>
      </c>
      <c r="M104" s="20">
        <f>[2]TES!L104</f>
        <v>2.5441728036000004</v>
      </c>
      <c r="N104" s="20">
        <f>[2]TES!M104</f>
        <v>2.6713449197000001</v>
      </c>
      <c r="O104" s="20">
        <f>[2]TES!N104</f>
        <v>2.7291870392999997</v>
      </c>
      <c r="P104" s="20">
        <f>[2]TES!O104</f>
        <v>2.6954968321999999</v>
      </c>
      <c r="Q104" s="20">
        <f>[2]TES!P104</f>
        <v>2.7748691008000002</v>
      </c>
      <c r="R104" s="20">
        <f>[2]TES!Q104</f>
        <v>2.7776675993999898</v>
      </c>
      <c r="S104" s="20">
        <f>[2]TES!R104</f>
        <v>2.8707668252</v>
      </c>
    </row>
    <row r="105" spans="1:19" x14ac:dyDescent="0.25">
      <c r="A105" s="16" t="s">
        <v>155</v>
      </c>
      <c r="B105" s="17" t="s">
        <v>13</v>
      </c>
      <c r="C105" s="16" t="s">
        <v>141</v>
      </c>
      <c r="D105" s="20">
        <f>[2]TES!C105</f>
        <v>23.2393777166</v>
      </c>
      <c r="E105" s="20">
        <f>[2]TES!D105</f>
        <v>24.336102329500001</v>
      </c>
      <c r="F105" s="20">
        <f>[2]TES!E105</f>
        <v>25.826892929899902</v>
      </c>
      <c r="G105" s="20">
        <f>[2]TES!F105</f>
        <v>27.244201515</v>
      </c>
      <c r="H105" s="20">
        <f>[2]TES!G105</f>
        <v>26.534440125100001</v>
      </c>
      <c r="I105" s="20">
        <f>[2]TES!H105</f>
        <v>29.142479310800002</v>
      </c>
      <c r="J105" s="20">
        <f>[2]TES!I105</f>
        <v>30.011494412999998</v>
      </c>
      <c r="K105" s="20">
        <f>[2]TES!J105</f>
        <v>30.7338401574</v>
      </c>
      <c r="L105" s="20">
        <f>[2]TES!K105</f>
        <v>31.2403890629</v>
      </c>
      <c r="M105" s="20">
        <f>[2]TES!L105</f>
        <v>31.4144029526</v>
      </c>
      <c r="N105" s="20">
        <f>[2]TES!M105</f>
        <v>32.023627505900002</v>
      </c>
      <c r="O105" s="20">
        <f>[2]TES!N105</f>
        <v>33.254975962900005</v>
      </c>
      <c r="P105" s="20">
        <f>[2]TES!O105</f>
        <v>34.393216056</v>
      </c>
      <c r="Q105" s="20">
        <f>[2]TES!P105</f>
        <v>35.586991623099998</v>
      </c>
      <c r="R105" s="20">
        <f>[2]TES!Q105</f>
        <v>35.889801322499999</v>
      </c>
      <c r="S105" s="20">
        <f>[2]TES!R105</f>
        <v>35.6814184853</v>
      </c>
    </row>
    <row r="106" spans="1:19" x14ac:dyDescent="0.25">
      <c r="A106" s="16" t="s">
        <v>155</v>
      </c>
      <c r="B106" s="17" t="s">
        <v>13</v>
      </c>
      <c r="C106" s="16" t="s">
        <v>142</v>
      </c>
      <c r="D106" s="20">
        <f>[2]TES!C106</f>
        <v>1.4038999917999999</v>
      </c>
      <c r="E106" s="20">
        <f>[2]TES!D106</f>
        <v>1.4521772707</v>
      </c>
      <c r="F106" s="20">
        <f>[2]TES!E106</f>
        <v>1.5068728076</v>
      </c>
      <c r="G106" s="20">
        <f>[2]TES!F106</f>
        <v>1.4763174530000001</v>
      </c>
      <c r="H106" s="20">
        <f>[2]TES!G106</f>
        <v>1.4128465508000001</v>
      </c>
      <c r="I106" s="20">
        <f>[2]TES!H106</f>
        <v>1.4640766359999999</v>
      </c>
      <c r="J106" s="20">
        <f>[2]TES!I106</f>
        <v>1.5196930028</v>
      </c>
      <c r="K106" s="20">
        <f>[2]TES!J106</f>
        <v>1.4944622705000001</v>
      </c>
      <c r="L106" s="20">
        <f>[2]TES!K106</f>
        <v>1.4841198993</v>
      </c>
      <c r="M106" s="20">
        <f>[2]TES!L106</f>
        <v>1.5667486769000001</v>
      </c>
      <c r="N106" s="20">
        <f>[2]TES!M106</f>
        <v>1.4655876573000002</v>
      </c>
      <c r="O106" s="20">
        <f>[2]TES!N106</f>
        <v>1.4638089362000002</v>
      </c>
      <c r="P106" s="20">
        <f>[2]TES!O106</f>
        <v>1.5409141544</v>
      </c>
      <c r="Q106" s="20">
        <f>[2]TES!P106</f>
        <v>1.54778781</v>
      </c>
      <c r="R106" s="20">
        <f>[2]TES!Q106</f>
        <v>1.5546493281</v>
      </c>
      <c r="S106" s="20">
        <f>[2]TES!R106</f>
        <v>1.4309662807000001</v>
      </c>
    </row>
    <row r="107" spans="1:19" x14ac:dyDescent="0.25">
      <c r="A107" s="16" t="s">
        <v>155</v>
      </c>
      <c r="B107" s="17" t="s">
        <v>13</v>
      </c>
      <c r="C107" s="16" t="s">
        <v>143</v>
      </c>
      <c r="D107" s="20">
        <f>[2]TES!C107</f>
        <v>0</v>
      </c>
      <c r="E107" s="20">
        <f>[2]TES!D107</f>
        <v>0</v>
      </c>
      <c r="F107" s="20">
        <f>[2]TES!E107</f>
        <v>0</v>
      </c>
      <c r="G107" s="20">
        <f>[2]TES!F107</f>
        <v>0</v>
      </c>
      <c r="H107" s="20">
        <f>[2]TES!G107</f>
        <v>0</v>
      </c>
      <c r="I107" s="20">
        <f>[2]TES!H107</f>
        <v>0</v>
      </c>
      <c r="J107" s="20">
        <f>[2]TES!I107</f>
        <v>0</v>
      </c>
      <c r="K107" s="20">
        <f>[2]TES!J107</f>
        <v>0</v>
      </c>
      <c r="L107" s="20">
        <f>[2]TES!K107</f>
        <v>0</v>
      </c>
      <c r="M107" s="20">
        <f>[2]TES!L107</f>
        <v>0</v>
      </c>
      <c r="N107" s="20">
        <f>[2]TES!M107</f>
        <v>0</v>
      </c>
      <c r="O107" s="20">
        <f>[2]TES!N107</f>
        <v>0</v>
      </c>
      <c r="P107" s="20">
        <f>[2]TES!O107</f>
        <v>0</v>
      </c>
      <c r="Q107" s="20">
        <f>[2]TES!P107</f>
        <v>0</v>
      </c>
      <c r="R107" s="20">
        <f>[2]TES!Q107</f>
        <v>0</v>
      </c>
      <c r="S107" s="20">
        <f>[2]TES!R107</f>
        <v>0</v>
      </c>
    </row>
    <row r="108" spans="1:19" x14ac:dyDescent="0.25">
      <c r="A108" s="16" t="s">
        <v>155</v>
      </c>
      <c r="B108" s="17" t="s">
        <v>13</v>
      </c>
      <c r="C108" s="16" t="s">
        <v>144</v>
      </c>
      <c r="D108" s="20">
        <f>[2]TES!C108</f>
        <v>5.1584871400000003E-2</v>
      </c>
      <c r="E108" s="20">
        <f>[2]TES!D108</f>
        <v>5.4147774000000003E-2</v>
      </c>
      <c r="F108" s="20">
        <f>[2]TES!E108</f>
        <v>5.6017345999999898E-2</v>
      </c>
      <c r="G108" s="20">
        <f>[2]TES!F108</f>
        <v>7.1308884899999994E-2</v>
      </c>
      <c r="H108" s="20">
        <f>[2]TES!G108</f>
        <v>7.2108359299999994E-2</v>
      </c>
      <c r="I108" s="20">
        <f>[2]TES!H108</f>
        <v>7.9067387200000006E-2</v>
      </c>
      <c r="J108" s="20">
        <f>[2]TES!I108</f>
        <v>8.8993170699999902E-2</v>
      </c>
      <c r="K108" s="20">
        <f>[2]TES!J108</f>
        <v>6.5279860499999898E-2</v>
      </c>
      <c r="L108" s="20">
        <f>[2]TES!K108</f>
        <v>7.2762681699999998E-2</v>
      </c>
      <c r="M108" s="20">
        <f>[2]TES!L108</f>
        <v>8.5383086299999897E-2</v>
      </c>
      <c r="N108" s="20">
        <f>[2]TES!M108</f>
        <v>0.1006867733</v>
      </c>
      <c r="O108" s="20">
        <f>[2]TES!N108</f>
        <v>0.12600014300000001</v>
      </c>
      <c r="P108" s="20">
        <f>[2]TES!O108</f>
        <v>0.15092151889999988</v>
      </c>
      <c r="Q108" s="20">
        <f>[2]TES!P108</f>
        <v>0.1980287416</v>
      </c>
      <c r="R108" s="20">
        <f>[2]TES!Q108</f>
        <v>0.26052564410000001</v>
      </c>
      <c r="S108" s="20">
        <f>[2]TES!R108</f>
        <v>0.30521636219999998</v>
      </c>
    </row>
    <row r="109" spans="1:19" x14ac:dyDescent="0.25">
      <c r="A109" s="16" t="s">
        <v>155</v>
      </c>
      <c r="B109" s="17" t="s">
        <v>13</v>
      </c>
      <c r="C109" s="16" t="s">
        <v>145</v>
      </c>
      <c r="D109" s="20">
        <f>[2]TES!C109</f>
        <v>6.6204354100000001E-2</v>
      </c>
      <c r="E109" s="20">
        <f>[2]TES!D109</f>
        <v>7.0833668900000007E-2</v>
      </c>
      <c r="F109" s="20">
        <f>[2]TES!E109</f>
        <v>7.2147045300000004E-2</v>
      </c>
      <c r="G109" s="20">
        <f>[2]TES!F109</f>
        <v>7.2494440600000001E-2</v>
      </c>
      <c r="H109" s="20">
        <f>[2]TES!G109</f>
        <v>7.0865042599999997E-2</v>
      </c>
      <c r="I109" s="20">
        <f>[2]TES!H109</f>
        <v>7.5584119499999991E-2</v>
      </c>
      <c r="J109" s="20">
        <f>[2]TES!I109</f>
        <v>7.8525282000000002E-2</v>
      </c>
      <c r="K109" s="20">
        <f>[2]TES!J109</f>
        <v>8.1422639599999999E-2</v>
      </c>
      <c r="L109" s="20">
        <f>[2]TES!K109</f>
        <v>8.3301930199999985E-2</v>
      </c>
      <c r="M109" s="20">
        <f>[2]TES!L109</f>
        <v>8.6689584799999997E-2</v>
      </c>
      <c r="N109" s="20">
        <f>[2]TES!M109</f>
        <v>8.9098938000000003E-2</v>
      </c>
      <c r="O109" s="20">
        <f>[2]TES!N109</f>
        <v>9.2251149899999996E-2</v>
      </c>
      <c r="P109" s="20">
        <f>[2]TES!O109</f>
        <v>9.3728885799999995E-2</v>
      </c>
      <c r="Q109" s="20">
        <f>[2]TES!P109</f>
        <v>0.13101716509999989</v>
      </c>
      <c r="R109" s="20">
        <f>[2]TES!Q109</f>
        <v>0.1323257746</v>
      </c>
      <c r="S109" s="20">
        <f>[2]TES!R109</f>
        <v>0.16596998379999989</v>
      </c>
    </row>
    <row r="110" spans="1:19" x14ac:dyDescent="0.25">
      <c r="A110" s="16" t="s">
        <v>155</v>
      </c>
      <c r="B110" s="17" t="s">
        <v>13</v>
      </c>
      <c r="C110" s="16" t="s">
        <v>146</v>
      </c>
      <c r="D110" s="20">
        <f>[2]TES!C110</f>
        <v>6.0480033000000002E-3</v>
      </c>
      <c r="E110" s="20">
        <f>[2]TES!D110</f>
        <v>7.2324028E-3</v>
      </c>
      <c r="F110" s="20">
        <f>[2]TES!E110</f>
        <v>1.0317603600000001E-2</v>
      </c>
      <c r="G110" s="20">
        <f>[2]TES!F110</f>
        <v>1.28088096E-2</v>
      </c>
      <c r="H110" s="20">
        <f>[2]TES!G110</f>
        <v>1.7507458599999901E-2</v>
      </c>
      <c r="I110" s="20">
        <f>[2]TES!H110</f>
        <v>2.5506332900000001E-2</v>
      </c>
      <c r="J110" s="20">
        <f>[2]TES!I110</f>
        <v>3.5044424500000004E-2</v>
      </c>
      <c r="K110" s="20">
        <f>[2]TES!J110</f>
        <v>4.29047189E-2</v>
      </c>
      <c r="L110" s="20">
        <f>[2]TES!K110</f>
        <v>6.0847113700000004E-2</v>
      </c>
      <c r="M110" s="20">
        <f>[2]TES!L110</f>
        <v>8.0915498599999899E-2</v>
      </c>
      <c r="N110" s="20">
        <f>[2]TES!M110</f>
        <v>0.112573406699999</v>
      </c>
      <c r="O110" s="20">
        <f>[2]TES!N110</f>
        <v>0.13917048620000003</v>
      </c>
      <c r="P110" s="20">
        <f>[2]TES!O110</f>
        <v>0.16152013600000001</v>
      </c>
      <c r="Q110" s="20">
        <f>[2]TES!P110</f>
        <v>0.20115042229999999</v>
      </c>
      <c r="R110" s="20">
        <f>[2]TES!Q110</f>
        <v>0.23501790530000002</v>
      </c>
      <c r="S110" s="20">
        <f>[2]TES!R110</f>
        <v>0.26894710580000003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33" sqref="G33"/>
    </sheetView>
  </sheetViews>
  <sheetFormatPr baseColWidth="10" defaultRowHeight="15" x14ac:dyDescent="0.25"/>
  <sheetData>
    <row r="1" spans="1:19" x14ac:dyDescent="0.25">
      <c r="A1" s="16" t="s">
        <v>156</v>
      </c>
      <c r="B1" s="16"/>
      <c r="C1" s="16"/>
      <c r="D1" s="16"/>
    </row>
    <row r="2" spans="1:19" x14ac:dyDescent="0.25">
      <c r="E2" s="22" t="s">
        <v>44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x14ac:dyDescent="0.25">
      <c r="A3" s="2" t="s">
        <v>45</v>
      </c>
      <c r="B3" s="2" t="s">
        <v>0</v>
      </c>
      <c r="C3" s="2" t="s">
        <v>1</v>
      </c>
      <c r="D3" s="2" t="s">
        <v>2</v>
      </c>
      <c r="E3" s="2">
        <v>2005</v>
      </c>
      <c r="F3" s="2">
        <v>2006</v>
      </c>
      <c r="G3" s="2">
        <v>2007</v>
      </c>
      <c r="H3" s="2">
        <v>2008</v>
      </c>
      <c r="I3" s="2">
        <v>2009</v>
      </c>
      <c r="J3" s="2">
        <v>2010</v>
      </c>
      <c r="K3" s="2">
        <v>2011</v>
      </c>
      <c r="L3" s="2">
        <v>2012</v>
      </c>
      <c r="M3" s="2">
        <v>2013</v>
      </c>
      <c r="N3" s="2">
        <v>2014</v>
      </c>
      <c r="O3" s="2">
        <v>2015</v>
      </c>
      <c r="P3" s="2">
        <v>2016</v>
      </c>
      <c r="Q3" s="2">
        <v>2017</v>
      </c>
      <c r="R3" s="2">
        <v>2018</v>
      </c>
      <c r="S3" s="2">
        <v>2019</v>
      </c>
    </row>
    <row r="4" spans="1:19" x14ac:dyDescent="0.25">
      <c r="C4" t="s">
        <v>4</v>
      </c>
      <c r="D4" s="3" t="s">
        <v>7</v>
      </c>
      <c r="E4" s="19">
        <f>SUMIFS(IEA_TO_by_PROTRA!E$4:E$453,IEA_TO_by_PROTRA!$C$4:$C$453,IEA_TO_by_commodity!$C4,IEA_TO_by_PROTRA!$D$4:$D$453,IEA_TO_by_commodity!$D4)</f>
        <v>9.1213739029008778</v>
      </c>
      <c r="F4" s="19">
        <f>SUMIFS(IEA_TO_by_PROTRA!F$4:F$453,IEA_TO_by_PROTRA!$C$4:$C$453,IEA_TO_by_commodity!$C4,IEA_TO_by_PROTRA!$D$4:$D$453,IEA_TO_by_commodity!$D4)</f>
        <v>10.431247255002194</v>
      </c>
      <c r="G4" s="19">
        <f>SUMIFS(IEA_TO_by_PROTRA!G$4:G$453,IEA_TO_by_PROTRA!$C$4:$C$453,IEA_TO_by_commodity!$C4,IEA_TO_by_PROTRA!$D$4:$D$453,IEA_TO_by_commodity!$D4)</f>
        <v>11.919741664206667</v>
      </c>
      <c r="H4" s="19">
        <f>SUMIFS(IEA_TO_by_PROTRA!H$4:H$453,IEA_TO_by_PROTRA!$C$4:$C$453,IEA_TO_by_commodity!$C4,IEA_TO_by_PROTRA!$D$4:$D$453,IEA_TO_by_commodity!$D4)</f>
        <v>12.565714347428521</v>
      </c>
      <c r="I4" s="19">
        <f>SUMIFS(IEA_TO_by_PROTRA!I$4:I$453,IEA_TO_by_PROTRA!$C$4:$C$453,IEA_TO_by_commodity!$C4,IEA_TO_by_PROTRA!$D$4:$D$453,IEA_TO_by_commodity!$D4)</f>
        <v>13.43912404870076</v>
      </c>
      <c r="J4" s="19">
        <f>SUMIFS(IEA_TO_by_PROTRA!J$4:J$453,IEA_TO_by_PROTRA!$C$4:$C$453,IEA_TO_by_commodity!$C4,IEA_TO_by_PROTRA!$D$4:$D$453,IEA_TO_by_commodity!$D4)</f>
        <v>15.158641073087143</v>
      </c>
      <c r="K4" s="19">
        <f>SUMIFS(IEA_TO_by_PROTRA!K$4:K$453,IEA_TO_by_PROTRA!$C$4:$C$453,IEA_TO_by_commodity!$C4,IEA_TO_by_PROTRA!$D$4:$D$453,IEA_TO_by_commodity!$D4)</f>
        <v>16.979134416692467</v>
      </c>
      <c r="L4" s="19">
        <f>SUMIFS(IEA_TO_by_PROTRA!L$4:L$453,IEA_TO_by_PROTRA!$C$4:$C$453,IEA_TO_by_commodity!$C4,IEA_TO_by_PROTRA!$D$4:$D$453,IEA_TO_by_commodity!$D4)</f>
        <v>17.976661218671026</v>
      </c>
      <c r="M4" s="19">
        <f>SUMIFS(IEA_TO_by_PROTRA!M$4:M$453,IEA_TO_by_PROTRA!$C$4:$C$453,IEA_TO_by_commodity!$C4,IEA_TO_by_PROTRA!$D$4:$D$453,IEA_TO_by_commodity!$D4)</f>
        <v>19.579106336714929</v>
      </c>
      <c r="N4" s="19">
        <f>SUMIFS(IEA_TO_by_PROTRA!N$4:N$453,IEA_TO_by_PROTRA!$C$4:$C$453,IEA_TO_by_commodity!$C4,IEA_TO_by_PROTRA!$D$4:$D$453,IEA_TO_by_commodity!$D4)</f>
        <v>20.878233697413037</v>
      </c>
      <c r="O4" s="19">
        <f>SUMIFS(IEA_TO_by_PROTRA!O$4:O$453,IEA_TO_by_PROTRA!$C$4:$C$453,IEA_TO_by_commodity!$C4,IEA_TO_by_PROTRA!$D$4:$D$453,IEA_TO_by_commodity!$D4)</f>
        <v>20.965328427737255</v>
      </c>
      <c r="P4" s="19">
        <f>SUMIFS(IEA_TO_by_PROTRA!P$4:P$453,IEA_TO_by_PROTRA!$C$4:$C$453,IEA_TO_by_commodity!$C4,IEA_TO_by_PROTRA!$D$4:$D$453,IEA_TO_by_commodity!$D4)</f>
        <v>22.113147909481668</v>
      </c>
      <c r="Q4" s="19">
        <f>SUMIFS(IEA_TO_by_PROTRA!Q$4:Q$453,IEA_TO_by_PROTRA!$C$4:$C$453,IEA_TO_by_commodity!$C4,IEA_TO_by_PROTRA!$D$4:$D$453,IEA_TO_by_commodity!$D4)</f>
        <v>23.902366339306926</v>
      </c>
      <c r="R4" s="19">
        <f>SUMIFS(IEA_TO_by_PROTRA!R$4:R$453,IEA_TO_by_PROTRA!$C$4:$C$453,IEA_TO_by_commodity!$C4,IEA_TO_by_PROTRA!$D$4:$D$453,IEA_TO_by_commodity!$D4)</f>
        <v>25.399558283953372</v>
      </c>
      <c r="S4" s="19">
        <f>SUMIFS(IEA_TO_by_PROTRA!S$4:S$453,IEA_TO_by_PROTRA!$C$4:$C$453,IEA_TO_by_commodity!$C4,IEA_TO_by_PROTRA!$D$4:$D$453,IEA_TO_by_commodity!$D4)</f>
        <v>26.629860474911617</v>
      </c>
    </row>
    <row r="5" spans="1:19" x14ac:dyDescent="0.25">
      <c r="C5" t="s">
        <v>4</v>
      </c>
      <c r="D5" s="3" t="s">
        <v>9</v>
      </c>
      <c r="E5" s="19">
        <f>SUMIFS(IEA_TO_by_PROTRA!E$4:E$453,IEA_TO_by_PROTRA!$C$4:$C$453,IEA_TO_by_commodity!$C5,IEA_TO_by_PROTRA!$D$4:$D$453,IEA_TO_by_commodity!$D5)</f>
        <v>2.5320892439286045</v>
      </c>
      <c r="F5" s="19">
        <f>SUMIFS(IEA_TO_by_PROTRA!F$4:F$453,IEA_TO_by_PROTRA!$C$4:$C$453,IEA_TO_by_commodity!$C5,IEA_TO_by_PROTRA!$D$4:$D$453,IEA_TO_by_commodity!$D5)</f>
        <v>2.7333702381038094</v>
      </c>
      <c r="G5" s="19">
        <f>SUMIFS(IEA_TO_by_PROTRA!G$4:G$453,IEA_TO_by_PROTRA!$C$4:$C$453,IEA_TO_by_commodity!$C5,IEA_TO_by_PROTRA!$D$4:$D$453,IEA_TO_by_commodity!$D5)</f>
        <v>2.9086503862796902</v>
      </c>
      <c r="H5" s="19">
        <f>SUMIFS(IEA_TO_by_PROTRA!H$4:H$453,IEA_TO_by_PROTRA!$C$4:$C$453,IEA_TO_by_commodity!$C5,IEA_TO_by_PROTRA!$D$4:$D$453,IEA_TO_by_commodity!$D5)</f>
        <v>3.0118464709228232</v>
      </c>
      <c r="I5" s="19">
        <f>SUMIFS(IEA_TO_by_PROTRA!I$4:I$453,IEA_TO_by_PROTRA!$C$4:$C$453,IEA_TO_by_commodity!$C5,IEA_TO_by_PROTRA!$D$4:$D$453,IEA_TO_by_commodity!$D5)</f>
        <v>3.2334497800401758</v>
      </c>
      <c r="J5" s="19">
        <f>SUMIFS(IEA_TO_by_PROTRA!J$4:J$453,IEA_TO_by_PROTRA!$C$4:$C$453,IEA_TO_by_commodity!$C5,IEA_TO_by_PROTRA!$D$4:$D$453,IEA_TO_by_commodity!$D5)</f>
        <v>3.4521216043027163</v>
      </c>
      <c r="K5" s="19">
        <f>SUMIFS(IEA_TO_by_PROTRA!K$4:K$453,IEA_TO_by_PROTRA!$C$4:$C$453,IEA_TO_by_commodity!$C5,IEA_TO_by_PROTRA!$D$4:$D$453,IEA_TO_by_commodity!$D5)</f>
        <v>3.7534421336462924</v>
      </c>
      <c r="L5" s="19">
        <f>SUMIFS(IEA_TO_by_PROTRA!L$4:L$453,IEA_TO_by_PROTRA!$C$4:$C$453,IEA_TO_by_commodity!$C5,IEA_TO_by_PROTRA!$D$4:$D$453,IEA_TO_by_commodity!$D5)</f>
        <v>3.9458273297381354</v>
      </c>
      <c r="M5" s="19">
        <f>SUMIFS(IEA_TO_by_PROTRA!M$4:M$453,IEA_TO_by_PROTRA!$C$4:$C$453,IEA_TO_by_commodity!$C5,IEA_TO_by_PROTRA!$D$4:$D$453,IEA_TO_by_commodity!$D5)</f>
        <v>4.1867294098164711</v>
      </c>
      <c r="N5" s="19">
        <f>SUMIFS(IEA_TO_by_PROTRA!N$4:N$453,IEA_TO_by_PROTRA!$C$4:$C$453,IEA_TO_by_commodity!$C5,IEA_TO_by_PROTRA!$D$4:$D$453,IEA_TO_by_commodity!$D5)</f>
        <v>4.5501175507059584</v>
      </c>
      <c r="O5" s="19">
        <f>SUMIFS(IEA_TO_by_PROTRA!O$4:O$453,IEA_TO_by_PROTRA!$C$4:$C$453,IEA_TO_by_commodity!$C5,IEA_TO_by_PROTRA!$D$4:$D$453,IEA_TO_by_commodity!$D5)</f>
        <v>4.7998842096926317</v>
      </c>
      <c r="P5" s="19">
        <f>SUMIFS(IEA_TO_by_PROTRA!P$4:P$453,IEA_TO_by_PROTRA!$C$4:$C$453,IEA_TO_by_commodity!$C5,IEA_TO_by_PROTRA!$D$4:$D$453,IEA_TO_by_commodity!$D5)</f>
        <v>5.0706485790811362</v>
      </c>
      <c r="Q5" s="19">
        <f>SUMIFS(IEA_TO_by_PROTRA!Q$4:Q$453,IEA_TO_by_PROTRA!$C$4:$C$453,IEA_TO_by_commodity!$C5,IEA_TO_by_PROTRA!$D$4:$D$453,IEA_TO_by_commodity!$D5)</f>
        <v>5.3219511336390912</v>
      </c>
      <c r="R5" s="19">
        <f>SUMIFS(IEA_TO_by_PROTRA!R$4:R$453,IEA_TO_by_PROTRA!$C$4:$C$453,IEA_TO_by_commodity!$C5,IEA_TO_by_PROTRA!$D$4:$D$453,IEA_TO_by_commodity!$D5)</f>
        <v>5.682717033026373</v>
      </c>
      <c r="S5" s="19">
        <f>SUMIFS(IEA_TO_by_PROTRA!S$4:S$453,IEA_TO_by_PROTRA!$C$4:$C$453,IEA_TO_by_commodity!$C5,IEA_TO_by_PROTRA!$D$4:$D$453,IEA_TO_by_commodity!$D5)</f>
        <v>5.8209183016653574</v>
      </c>
    </row>
    <row r="6" spans="1:19" x14ac:dyDescent="0.25">
      <c r="C6" t="s">
        <v>4</v>
      </c>
      <c r="D6" s="3" t="s">
        <v>11</v>
      </c>
      <c r="E6" s="19">
        <f>SUMIFS(IEA_TO_by_PROTRA!E$4:E$453,IEA_TO_by_PROTRA!$C$4:$C$453,IEA_TO_by_commodity!$C6,IEA_TO_by_PROTRA!$D$4:$D$453,IEA_TO_by_commodity!$D6)</f>
        <v>3.4240220607823511</v>
      </c>
      <c r="F6" s="19">
        <f>SUMIFS(IEA_TO_by_PROTRA!F$4:F$453,IEA_TO_by_PROTRA!$C$4:$C$453,IEA_TO_by_commodity!$C6,IEA_TO_by_PROTRA!$D$4:$D$453,IEA_TO_by_commodity!$D6)</f>
        <v>3.5777527377978093</v>
      </c>
      <c r="G6" s="19">
        <f>SUMIFS(IEA_TO_by_PROTRA!G$4:G$453,IEA_TO_by_PROTRA!$C$4:$C$453,IEA_TO_by_commodity!$C6,IEA_TO_by_PROTRA!$D$4:$D$453,IEA_TO_by_commodity!$D6)</f>
        <v>3.6481830814535345</v>
      </c>
      <c r="H6" s="19">
        <f>SUMIFS(IEA_TO_by_PROTRA!H$4:H$453,IEA_TO_by_PROTRA!$C$4:$C$453,IEA_TO_by_commodity!$C6,IEA_TO_by_PROTRA!$D$4:$D$453,IEA_TO_by_commodity!$D6)</f>
        <v>3.7382622093902316</v>
      </c>
      <c r="I6" s="19">
        <f>SUMIFS(IEA_TO_by_PROTRA!I$4:I$453,IEA_TO_by_PROTRA!$C$4:$C$453,IEA_TO_by_commodity!$C6,IEA_TO_by_PROTRA!$D$4:$D$453,IEA_TO_by_commodity!$D6)</f>
        <v>3.5640403487677195</v>
      </c>
      <c r="J6" s="19">
        <f>SUMIFS(IEA_TO_by_PROTRA!J$4:J$453,IEA_TO_by_PROTRA!$C$4:$C$453,IEA_TO_by_commodity!$C6,IEA_TO_by_PROTRA!$D$4:$D$453,IEA_TO_by_commodity!$D6)</f>
        <v>3.7298850160919867</v>
      </c>
      <c r="K6" s="19">
        <f>SUMIFS(IEA_TO_by_PROTRA!K$4:K$453,IEA_TO_by_PROTRA!$C$4:$C$453,IEA_TO_by_commodity!$C6,IEA_TO_by_PROTRA!$D$4:$D$453,IEA_TO_by_commodity!$D6)</f>
        <v>3.7906745674603455</v>
      </c>
      <c r="L6" s="19">
        <f>SUMIFS(IEA_TO_by_PROTRA!L$4:L$453,IEA_TO_by_PROTRA!$C$4:$C$453,IEA_TO_by_commodity!$C6,IEA_TO_by_PROTRA!$D$4:$D$453,IEA_TO_by_commodity!$D6)</f>
        <v>3.8493617205106228</v>
      </c>
      <c r="M6" s="19">
        <f>SUMIFS(IEA_TO_by_PROTRA!M$4:M$453,IEA_TO_by_PROTRA!$C$4:$C$453,IEA_TO_by_commodity!$C6,IEA_TO_by_PROTRA!$D$4:$D$453,IEA_TO_by_commodity!$D6)</f>
        <v>3.8071841542526763</v>
      </c>
      <c r="N6" s="19">
        <f>SUMIFS(IEA_TO_by_PROTRA!N$4:N$453,IEA_TO_by_PROTRA!$C$4:$C$453,IEA_TO_by_commodity!$C6,IEA_TO_by_PROTRA!$D$4:$D$453,IEA_TO_by_commodity!$D6)</f>
        <v>3.8242805405755673</v>
      </c>
      <c r="O6" s="19">
        <f>SUMIFS(IEA_TO_by_PROTRA!O$4:O$453,IEA_TO_by_PROTRA!$C$4:$C$453,IEA_TO_by_commodity!$C6,IEA_TO_by_PROTRA!$D$4:$D$453,IEA_TO_by_commodity!$D6)</f>
        <v>3.8361317310946146</v>
      </c>
      <c r="P6" s="19">
        <f>SUMIFS(IEA_TO_by_PROTRA!P$4:P$453,IEA_TO_by_PROTRA!$C$4:$C$453,IEA_TO_by_commodity!$C6,IEA_TO_by_PROTRA!$D$4:$D$453,IEA_TO_by_commodity!$D6)</f>
        <v>3.9200836639330685</v>
      </c>
      <c r="Q6" s="19">
        <f>SUMIFS(IEA_TO_by_PROTRA!Q$4:Q$453,IEA_TO_by_PROTRA!$C$4:$C$453,IEA_TO_by_commodity!$C6,IEA_TO_by_PROTRA!$D$4:$D$453,IEA_TO_by_commodity!$D6)</f>
        <v>3.9315077147938271</v>
      </c>
      <c r="R6" s="19">
        <f>SUMIFS(IEA_TO_by_PROTRA!R$4:R$453,IEA_TO_by_PROTRA!$C$4:$C$453,IEA_TO_by_commodity!$C6,IEA_TO_by_PROTRA!$D$4:$D$453,IEA_TO_by_commodity!$D6)</f>
        <v>4.0072834781732167</v>
      </c>
      <c r="S6" s="19">
        <f>SUMIFS(IEA_TO_by_PROTRA!S$4:S$453,IEA_TO_by_PROTRA!$C$4:$C$453,IEA_TO_by_commodity!$C6,IEA_TO_by_PROTRA!$D$4:$D$453,IEA_TO_by_commodity!$D6)</f>
        <v>4.0309139672688259</v>
      </c>
    </row>
    <row r="7" spans="1:19" x14ac:dyDescent="0.25">
      <c r="C7" t="s">
        <v>4</v>
      </c>
      <c r="D7" s="3" t="s">
        <v>6</v>
      </c>
      <c r="E7" s="19">
        <f>SUMIFS(IEA_TO_by_PROTRA!E$4:E$453,IEA_TO_by_PROTRA!$C$4:$C$453,IEA_TO_by_commodity!$C7,IEA_TO_by_PROTRA!$D$4:$D$453,IEA_TO_by_commodity!$D7)</f>
        <v>1.4113860708911432</v>
      </c>
      <c r="F7" s="19">
        <f>SUMIFS(IEA_TO_by_PROTRA!F$4:F$453,IEA_TO_by_PROTRA!$C$4:$C$453,IEA_TO_by_commodity!$C7,IEA_TO_by_PROTRA!$D$4:$D$453,IEA_TO_by_commodity!$D7)</f>
        <v>1.4044236764610587</v>
      </c>
      <c r="G7" s="19">
        <f>SUMIFS(IEA_TO_by_PROTRA!G$4:G$453,IEA_TO_by_PROTRA!$C$4:$C$453,IEA_TO_by_commodity!$C7,IEA_TO_by_PROTRA!$D$4:$D$453,IEA_TO_by_commodity!$D7)</f>
        <v>1.4040780767375383</v>
      </c>
      <c r="H7" s="19">
        <f>SUMIFS(IEA_TO_by_PROTRA!H$4:H$453,IEA_TO_by_PROTRA!$C$4:$C$453,IEA_TO_by_commodity!$C7,IEA_TO_by_PROTRA!$D$4:$D$453,IEA_TO_by_commodity!$D7)</f>
        <v>1.3743637005090394</v>
      </c>
      <c r="I7" s="19">
        <f>SUMIFS(IEA_TO_by_PROTRA!I$4:I$453,IEA_TO_by_PROTRA!$C$4:$C$453,IEA_TO_by_commodity!$C7,IEA_TO_by_PROTRA!$D$4:$D$453,IEA_TO_by_commodity!$D7)</f>
        <v>1.329946936042451</v>
      </c>
      <c r="J7" s="19">
        <f>SUMIFS(IEA_TO_by_PROTRA!J$4:J$453,IEA_TO_by_PROTRA!$C$4:$C$453,IEA_TO_by_commodity!$C7,IEA_TO_by_PROTRA!$D$4:$D$453,IEA_TO_by_commodity!$D7)</f>
        <v>1.3496725082619931</v>
      </c>
      <c r="K7" s="19">
        <f>SUMIFS(IEA_TO_by_PROTRA!K$4:K$453,IEA_TO_by_PROTRA!$C$4:$C$453,IEA_TO_by_commodity!$C7,IEA_TO_by_PROTRA!$D$4:$D$453,IEA_TO_by_commodity!$D7)</f>
        <v>1.2951003319197345</v>
      </c>
      <c r="L7" s="19">
        <f>SUMIFS(IEA_TO_by_PROTRA!L$4:L$453,IEA_TO_by_PROTRA!$C$4:$C$453,IEA_TO_by_commodity!$C7,IEA_TO_by_PROTRA!$D$4:$D$453,IEA_TO_by_commodity!$D7)</f>
        <v>1.2770818783344973</v>
      </c>
      <c r="M7" s="19">
        <f>SUMIFS(IEA_TO_by_PROTRA!M$4:M$453,IEA_TO_by_PROTRA!$C$4:$C$453,IEA_TO_by_commodity!$C7,IEA_TO_by_PROTRA!$D$4:$D$453,IEA_TO_by_commodity!$D7)</f>
        <v>1.2446876642498683</v>
      </c>
      <c r="N7" s="19">
        <f>SUMIFS(IEA_TO_by_PROTRA!N$4:N$453,IEA_TO_by_PROTRA!$C$4:$C$453,IEA_TO_by_commodity!$C7,IEA_TO_by_PROTRA!$D$4:$D$453,IEA_TO_by_commodity!$D7)</f>
        <v>1.1570330983735211</v>
      </c>
      <c r="O7" s="19">
        <f>SUMIFS(IEA_TO_by_PROTRA!O$4:O$453,IEA_TO_by_PROTRA!$C$4:$C$453,IEA_TO_by_commodity!$C7,IEA_TO_by_PROTRA!$D$4:$D$453,IEA_TO_by_commodity!$D7)</f>
        <v>1.1430293255765396</v>
      </c>
      <c r="P7" s="19">
        <f>SUMIFS(IEA_TO_by_PROTRA!P$4:P$453,IEA_TO_by_PROTRA!$C$4:$C$453,IEA_TO_by_commodity!$C7,IEA_TO_by_PROTRA!$D$4:$D$453,IEA_TO_by_commodity!$D7)</f>
        <v>1.1400767159386274</v>
      </c>
      <c r="Q7" s="19">
        <f>SUMIFS(IEA_TO_by_PROTRA!Q$4:Q$453,IEA_TO_by_PROTRA!$C$4:$C$453,IEA_TO_by_commodity!$C7,IEA_TO_by_PROTRA!$D$4:$D$453,IEA_TO_by_commodity!$D7)</f>
        <v>1.1317920785663371</v>
      </c>
      <c r="R7" s="19">
        <f>SUMIFS(IEA_TO_by_PROTRA!R$4:R$453,IEA_TO_by_PROTRA!$C$4:$C$453,IEA_TO_by_commodity!$C7,IEA_TO_by_PROTRA!$D$4:$D$453,IEA_TO_by_commodity!$D7)</f>
        <v>1.1048168681465056</v>
      </c>
      <c r="S7" s="19">
        <f>SUMIFS(IEA_TO_by_PROTRA!S$4:S$453,IEA_TO_by_PROTRA!$C$4:$C$453,IEA_TO_by_commodity!$C7,IEA_TO_by_PROTRA!$D$4:$D$453,IEA_TO_by_commodity!$D7)</f>
        <v>1.066155095075924</v>
      </c>
    </row>
    <row r="8" spans="1:19" x14ac:dyDescent="0.25">
      <c r="C8" t="s">
        <v>4</v>
      </c>
      <c r="D8" s="3" t="s">
        <v>5</v>
      </c>
      <c r="E8" s="19">
        <f>SUMIFS(IEA_TO_by_PROTRA!E$4:E$453,IEA_TO_by_PROTRA!$C$4:$C$453,IEA_TO_by_commodity!$C8,IEA_TO_by_PROTRA!$D$4:$D$453,IEA_TO_by_commodity!$D8)</f>
        <v>10.236698230241414</v>
      </c>
      <c r="F8" s="19">
        <f>SUMIFS(IEA_TO_by_PROTRA!F$4:F$453,IEA_TO_by_PROTRA!$C$4:$C$453,IEA_TO_by_commodity!$C8,IEA_TO_by_PROTRA!$D$4:$D$453,IEA_TO_by_commodity!$D8)</f>
        <v>10.408228250617398</v>
      </c>
      <c r="G8" s="19">
        <f>SUMIFS(IEA_TO_by_PROTRA!G$4:G$453,IEA_TO_by_PROTRA!$C$4:$C$453,IEA_TO_by_commodity!$C8,IEA_TO_by_PROTRA!$D$4:$D$453,IEA_TO_by_commodity!$D8)</f>
        <v>10.45990132407894</v>
      </c>
      <c r="H8" s="19">
        <f>SUMIFS(IEA_TO_by_PROTRA!H$4:H$453,IEA_TO_by_PROTRA!$C$4:$C$453,IEA_TO_by_commodity!$C8,IEA_TO_by_PROTRA!$D$4:$D$453,IEA_TO_by_commodity!$D8)</f>
        <v>10.487129373096497</v>
      </c>
      <c r="I8" s="19">
        <f>SUMIFS(IEA_TO_by_PROTRA!I$4:I$453,IEA_TO_by_PROTRA!$C$4:$C$453,IEA_TO_by_commodity!$C8,IEA_TO_by_PROTRA!$D$4:$D$453,IEA_TO_by_commodity!$D8)</f>
        <v>9.9283291657366686</v>
      </c>
      <c r="J8" s="19">
        <f>SUMIFS(IEA_TO_by_PROTRA!J$4:J$453,IEA_TO_by_PROTRA!$C$4:$C$453,IEA_TO_by_commodity!$C8,IEA_TO_by_PROTRA!$D$4:$D$453,IEA_TO_by_commodity!$D8)</f>
        <v>10.389524332380532</v>
      </c>
      <c r="K8" s="19">
        <f>SUMIFS(IEA_TO_by_PROTRA!K$4:K$453,IEA_TO_by_PROTRA!$C$4:$C$453,IEA_TO_by_commodity!$C8,IEA_TO_by_PROTRA!$D$4:$D$453,IEA_TO_by_commodity!$D8)</f>
        <v>10.233189943048043</v>
      </c>
      <c r="L8" s="19">
        <f>SUMIFS(IEA_TO_by_PROTRA!L$4:L$453,IEA_TO_by_PROTRA!$C$4:$C$453,IEA_TO_by_commodity!$C8,IEA_TO_by_PROTRA!$D$4:$D$453,IEA_TO_by_commodity!$D8)</f>
        <v>10.190318387345288</v>
      </c>
      <c r="M8" s="19">
        <f>SUMIFS(IEA_TO_by_PROTRA!M$4:M$453,IEA_TO_by_PROTRA!$C$4:$C$453,IEA_TO_by_commodity!$C8,IEA_TO_by_PROTRA!$D$4:$D$453,IEA_TO_by_commodity!$D8)</f>
        <v>10.124815377747694</v>
      </c>
      <c r="N8" s="19">
        <f>SUMIFS(IEA_TO_by_PROTRA!N$4:N$453,IEA_TO_by_PROTRA!$C$4:$C$453,IEA_TO_by_commodity!$C8,IEA_TO_by_PROTRA!$D$4:$D$453,IEA_TO_by_commodity!$D8)</f>
        <v>9.90640202247838</v>
      </c>
      <c r="O8" s="19">
        <f>SUMIFS(IEA_TO_by_PROTRA!O$4:O$453,IEA_TO_by_PROTRA!$C$4:$C$453,IEA_TO_by_commodity!$C8,IEA_TO_by_PROTRA!$D$4:$D$453,IEA_TO_by_commodity!$D8)</f>
        <v>10.064332225734219</v>
      </c>
      <c r="P8" s="19">
        <f>SUMIFS(IEA_TO_by_PROTRA!P$4:P$453,IEA_TO_by_PROTRA!$C$4:$C$453,IEA_TO_by_commodity!$C8,IEA_TO_by_PROTRA!$D$4:$D$453,IEA_TO_by_commodity!$D8)</f>
        <v>10.140952606037914</v>
      </c>
      <c r="Q8" s="19">
        <f>SUMIFS(IEA_TO_by_PROTRA!Q$4:Q$453,IEA_TO_by_PROTRA!$C$4:$C$453,IEA_TO_by_commodity!$C8,IEA_TO_by_PROTRA!$D$4:$D$453,IEA_TO_by_commodity!$D8)</f>
        <v>10.246512733189812</v>
      </c>
      <c r="R8" s="19">
        <f>SUMIFS(IEA_TO_by_PROTRA!R$4:R$453,IEA_TO_by_PROTRA!$C$4:$C$453,IEA_TO_by_commodity!$C8,IEA_TO_by_PROTRA!$D$4:$D$453,IEA_TO_by_commodity!$D8)</f>
        <v>10.189795217763816</v>
      </c>
      <c r="S8" s="19">
        <f>SUMIFS(IEA_TO_by_PROTRA!S$4:S$453,IEA_TO_by_PROTRA!$C$4:$C$453,IEA_TO_by_commodity!$C8,IEA_TO_by_PROTRA!$D$4:$D$453,IEA_TO_by_commodity!$D8)</f>
        <v>10.046530509975589</v>
      </c>
    </row>
    <row r="9" spans="1:19" x14ac:dyDescent="0.25">
      <c r="C9" t="s">
        <v>4</v>
      </c>
      <c r="D9" s="3" t="s">
        <v>8</v>
      </c>
      <c r="E9" s="19">
        <f>SUMIFS(IEA_TO_by_PROTRA!E$4:E$453,IEA_TO_by_PROTRA!$C$4:$C$453,IEA_TO_by_commodity!$C9,IEA_TO_by_PROTRA!$D$4:$D$453,IEA_TO_by_commodity!$D9)</f>
        <v>8.7773460101231908</v>
      </c>
      <c r="F9" s="19">
        <f>SUMIFS(IEA_TO_by_PROTRA!F$4:F$453,IEA_TO_by_PROTRA!$C$4:$C$453,IEA_TO_by_commodity!$C9,IEA_TO_by_PROTRA!$D$4:$D$453,IEA_TO_by_commodity!$D9)</f>
        <v>8.9891834522532363</v>
      </c>
      <c r="G9" s="19">
        <f>SUMIFS(IEA_TO_by_PROTRA!G$4:G$453,IEA_TO_by_PROTRA!$C$4:$C$453,IEA_TO_by_commodity!$C9,IEA_TO_by_PROTRA!$D$4:$D$453,IEA_TO_by_commodity!$D9)</f>
        <v>9.354185921851256</v>
      </c>
      <c r="H9" s="19">
        <f>SUMIFS(IEA_TO_by_PROTRA!H$4:H$453,IEA_TO_by_PROTRA!$C$4:$C$453,IEA_TO_by_commodity!$C9,IEA_TO_by_PROTRA!$D$4:$D$453,IEA_TO_by_commodity!$D9)</f>
        <v>9.372284900172076</v>
      </c>
      <c r="I9" s="19">
        <f>SUMIFS(IEA_TO_by_PROTRA!I$4:I$453,IEA_TO_by_PROTRA!$C$4:$C$453,IEA_TO_by_commodity!$C9,IEA_TO_by_PROTRA!$D$4:$D$453,IEA_TO_by_commodity!$D9)</f>
        <v>9.4670710819431321</v>
      </c>
      <c r="J9" s="19">
        <f>SUMIFS(IEA_TO_by_PROTRA!J$4:J$453,IEA_TO_by_PROTRA!$C$4:$C$453,IEA_TO_by_commodity!$C9,IEA_TO_by_PROTRA!$D$4:$D$453,IEA_TO_by_commodity!$D9)</f>
        <v>10.195873805700947</v>
      </c>
      <c r="K9" s="19">
        <f>SUMIFS(IEA_TO_by_PROTRA!K$4:K$453,IEA_TO_by_PROTRA!$C$4:$C$453,IEA_TO_by_commodity!$C9,IEA_TO_by_PROTRA!$D$4:$D$453,IEA_TO_by_commodity!$D9)</f>
        <v>10.171067028346378</v>
      </c>
      <c r="L9" s="19">
        <f>SUMIFS(IEA_TO_by_PROTRA!L$4:L$453,IEA_TO_by_PROTRA!$C$4:$C$453,IEA_TO_by_commodity!$C9,IEA_TO_by_PROTRA!$D$4:$D$453,IEA_TO_by_commodity!$D9)</f>
        <v>10.327432888853682</v>
      </c>
      <c r="M9" s="19">
        <f>SUMIFS(IEA_TO_by_PROTRA!M$4:M$453,IEA_TO_by_PROTRA!$C$4:$C$453,IEA_TO_by_commodity!$C9,IEA_TO_by_PROTRA!$D$4:$D$453,IEA_TO_by_commodity!$D9)</f>
        <v>10.471563161949469</v>
      </c>
      <c r="N9" s="19">
        <f>SUMIFS(IEA_TO_by_PROTRA!N$4:N$453,IEA_TO_by_PROTRA!$C$4:$C$453,IEA_TO_by_commodity!$C9,IEA_TO_by_PROTRA!$D$4:$D$453,IEA_TO_by_commodity!$D9)</f>
        <v>10.590043559965149</v>
      </c>
      <c r="O9" s="19">
        <f>SUMIFS(IEA_TO_by_PROTRA!O$4:O$453,IEA_TO_by_PROTRA!$C$4:$C$453,IEA_TO_by_commodity!$C9,IEA_TO_by_PROTRA!$D$4:$D$453,IEA_TO_by_commodity!$D9)</f>
        <v>10.701931686454646</v>
      </c>
      <c r="P9" s="19">
        <f>SUMIFS(IEA_TO_by_PROTRA!P$4:P$453,IEA_TO_by_PROTRA!$C$4:$C$453,IEA_TO_by_commodity!$C9,IEA_TO_by_PROTRA!$D$4:$D$453,IEA_TO_by_commodity!$D9)</f>
        <v>10.962789943768044</v>
      </c>
      <c r="Q9" s="19">
        <f>SUMIFS(IEA_TO_by_PROTRA!Q$4:Q$453,IEA_TO_by_PROTRA!$C$4:$C$453,IEA_TO_by_commodity!$C9,IEA_TO_by_PROTRA!$D$4:$D$453,IEA_TO_by_commodity!$D9)</f>
        <v>11.139946082843123</v>
      </c>
      <c r="R9" s="19">
        <f>SUMIFS(IEA_TO_by_PROTRA!R$4:R$453,IEA_TO_by_PROTRA!$C$4:$C$453,IEA_TO_by_commodity!$C9,IEA_TO_by_PROTRA!$D$4:$D$453,IEA_TO_by_commodity!$D9)</f>
        <v>11.397702456638033</v>
      </c>
      <c r="S9" s="19">
        <f>SUMIFS(IEA_TO_by_PROTRA!S$4:S$453,IEA_TO_by_PROTRA!$C$4:$C$453,IEA_TO_by_commodity!$C9,IEA_TO_by_PROTRA!$D$4:$D$453,IEA_TO_by_commodity!$D9)</f>
        <v>11.456782412574057</v>
      </c>
    </row>
    <row r="10" spans="1:19" x14ac:dyDescent="0.25">
      <c r="C10" t="s">
        <v>4</v>
      </c>
      <c r="D10" s="3" t="s">
        <v>10</v>
      </c>
      <c r="E10" s="19">
        <f>SUMIFS(IEA_TO_by_PROTRA!E$4:E$453,IEA_TO_by_PROTRA!$C$4:$C$453,IEA_TO_by_commodity!$C10,IEA_TO_by_PROTRA!$D$4:$D$453,IEA_TO_by_commodity!$D10)</f>
        <v>2.2575473939620845</v>
      </c>
      <c r="F10" s="19">
        <f>SUMIFS(IEA_TO_by_PROTRA!F$4:F$453,IEA_TO_by_PROTRA!$C$4:$C$453,IEA_TO_by_commodity!$C10,IEA_TO_by_PROTRA!$D$4:$D$453,IEA_TO_by_commodity!$D10)</f>
        <v>2.3727077018338374</v>
      </c>
      <c r="G10" s="19">
        <f>SUMIFS(IEA_TO_by_PROTRA!G$4:G$453,IEA_TO_by_PROTRA!$C$4:$C$453,IEA_TO_by_commodity!$C10,IEA_TO_by_PROTRA!$D$4:$D$453,IEA_TO_by_commodity!$D10)</f>
        <v>2.4736480210815821</v>
      </c>
      <c r="H10" s="19">
        <f>SUMIFS(IEA_TO_by_PROTRA!H$4:H$453,IEA_TO_by_PROTRA!$C$4:$C$453,IEA_TO_by_commodity!$C10,IEA_TO_by_PROTRA!$D$4:$D$453,IEA_TO_by_commodity!$D10)</f>
        <v>2.5812375350099712</v>
      </c>
      <c r="I10" s="19">
        <f>SUMIFS(IEA_TO_by_PROTRA!I$4:I$453,IEA_TO_by_PROTRA!$C$4:$C$453,IEA_TO_by_commodity!$C10,IEA_TO_by_PROTRA!$D$4:$D$453,IEA_TO_by_commodity!$D10)</f>
        <v>2.5865367307706149</v>
      </c>
      <c r="J10" s="19">
        <f>SUMIFS(IEA_TO_by_PROTRA!J$4:J$453,IEA_TO_by_PROTRA!$C$4:$C$453,IEA_TO_by_commodity!$C10,IEA_TO_by_PROTRA!$D$4:$D$453,IEA_TO_by_commodity!$D10)</f>
        <v>2.7700825839339323</v>
      </c>
      <c r="K10" s="19">
        <f>SUMIFS(IEA_TO_by_PROTRA!K$4:K$453,IEA_TO_by_PROTRA!$C$4:$C$453,IEA_TO_by_commodity!$C10,IEA_TO_by_PROTRA!$D$4:$D$453,IEA_TO_by_commodity!$D10)</f>
        <v>2.8687657049874349</v>
      </c>
      <c r="L10" s="19">
        <f>SUMIFS(IEA_TO_by_PROTRA!L$4:L$453,IEA_TO_by_PROTRA!$C$4:$C$453,IEA_TO_by_commodity!$C10,IEA_TO_by_PROTRA!$D$4:$D$453,IEA_TO_by_commodity!$D10)</f>
        <v>2.9788104169516663</v>
      </c>
      <c r="M10" s="19">
        <f>SUMIFS(IEA_TO_by_PROTRA!M$4:M$453,IEA_TO_by_PROTRA!$C$4:$C$453,IEA_TO_by_commodity!$C10,IEA_TO_by_PROTRA!$D$4:$D$453,IEA_TO_by_commodity!$D10)</f>
        <v>3.1005875195299839</v>
      </c>
      <c r="N10" s="19">
        <f>SUMIFS(IEA_TO_by_PROTRA!N$4:N$453,IEA_TO_by_PROTRA!$C$4:$C$453,IEA_TO_by_commodity!$C10,IEA_TO_by_PROTRA!$D$4:$D$453,IEA_TO_by_commodity!$D10)</f>
        <v>3.1368430905255269</v>
      </c>
      <c r="O10" s="19">
        <f>SUMIFS(IEA_TO_by_PROTRA!O$4:O$453,IEA_TO_by_PROTRA!$C$4:$C$453,IEA_TO_by_commodity!$C10,IEA_TO_by_PROTRA!$D$4:$D$453,IEA_TO_by_commodity!$D10)</f>
        <v>3.1746394602884318</v>
      </c>
      <c r="P10" s="19">
        <f>SUMIFS(IEA_TO_by_PROTRA!P$4:P$453,IEA_TO_by_PROTRA!$C$4:$C$453,IEA_TO_by_commodity!$C10,IEA_TO_by_PROTRA!$D$4:$D$453,IEA_TO_by_commodity!$D10)</f>
        <v>3.1853389721288212</v>
      </c>
      <c r="Q10" s="19">
        <f>SUMIFS(IEA_TO_by_PROTRA!Q$4:Q$453,IEA_TO_by_PROTRA!$C$4:$C$453,IEA_TO_by_commodity!$C10,IEA_TO_by_PROTRA!$D$4:$D$453,IEA_TO_by_commodity!$D10)</f>
        <v>3.2267234338212525</v>
      </c>
      <c r="R10" s="19">
        <f>SUMIFS(IEA_TO_by_PROTRA!R$4:R$453,IEA_TO_by_PROTRA!$C$4:$C$453,IEA_TO_by_commodity!$C10,IEA_TO_by_PROTRA!$D$4:$D$453,IEA_TO_by_commodity!$D10)</f>
        <v>3.2939249364600505</v>
      </c>
      <c r="S10" s="19">
        <f>SUMIFS(IEA_TO_by_PROTRA!S$4:S$453,IEA_TO_by_PROTRA!$C$4:$C$453,IEA_TO_by_commodity!$C10,IEA_TO_by_PROTRA!$D$4:$D$453,IEA_TO_by_commodity!$D10)</f>
        <v>3.3726692214646143</v>
      </c>
    </row>
    <row r="11" spans="1:19" x14ac:dyDescent="0.25">
      <c r="C11" t="s">
        <v>4</v>
      </c>
      <c r="D11" s="3" t="s">
        <v>12</v>
      </c>
      <c r="E11" s="19">
        <f>SUMIFS(IEA_TO_by_PROTRA!E$4:E$453,IEA_TO_by_PROTRA!$C$4:$C$453,IEA_TO_by_commodity!$C11,IEA_TO_by_PROTRA!$D$4:$D$453,IEA_TO_by_commodity!$D11)</f>
        <v>18.313410169271862</v>
      </c>
      <c r="F11" s="19">
        <f>SUMIFS(IEA_TO_by_PROTRA!F$4:F$453,IEA_TO_by_PROTRA!$C$4:$C$453,IEA_TO_by_commodity!$C11,IEA_TO_by_PROTRA!$D$4:$D$453,IEA_TO_by_commodity!$D11)</f>
        <v>18.322822217742225</v>
      </c>
      <c r="G11" s="19">
        <f>SUMIFS(IEA_TO_by_PROTRA!G$4:G$453,IEA_TO_by_PROTRA!$C$4:$C$453,IEA_TO_by_commodity!$C11,IEA_TO_by_PROTRA!$D$4:$D$453,IEA_TO_by_commodity!$D11)</f>
        <v>18.590458135633494</v>
      </c>
      <c r="H11" s="19">
        <f>SUMIFS(IEA_TO_by_PROTRA!H$4:H$453,IEA_TO_by_PROTRA!$C$4:$C$453,IEA_TO_by_commodity!$C11,IEA_TO_by_PROTRA!$D$4:$D$453,IEA_TO_by_commodity!$D11)</f>
        <v>18.702742765805784</v>
      </c>
      <c r="I11" s="19">
        <f>SUMIFS(IEA_TO_by_PROTRA!I$4:I$453,IEA_TO_by_PROTRA!$C$4:$C$453,IEA_TO_by_commodity!$C11,IEA_TO_by_PROTRA!$D$4:$D$453,IEA_TO_by_commodity!$D11)</f>
        <v>17.965106271914983</v>
      </c>
      <c r="J11" s="19">
        <f>SUMIFS(IEA_TO_by_PROTRA!J$4:J$453,IEA_TO_by_PROTRA!$C$4:$C$453,IEA_TO_by_commodity!$C11,IEA_TO_by_PROTRA!$D$4:$D$453,IEA_TO_by_commodity!$D11)</f>
        <v>18.62607103514317</v>
      </c>
      <c r="K11" s="19">
        <f>SUMIFS(IEA_TO_by_PROTRA!K$4:K$453,IEA_TO_by_PROTRA!$C$4:$C$453,IEA_TO_by_commodity!$C11,IEA_TO_by_PROTRA!$D$4:$D$453,IEA_TO_by_commodity!$D11)</f>
        <v>18.733095457523632</v>
      </c>
      <c r="L11" s="19">
        <f>SUMIFS(IEA_TO_by_PROTRA!L$4:L$453,IEA_TO_by_PROTRA!$C$4:$C$453,IEA_TO_by_commodity!$C11,IEA_TO_by_PROTRA!$D$4:$D$453,IEA_TO_by_commodity!$D11)</f>
        <v>18.536648330681338</v>
      </c>
      <c r="M11" s="19">
        <f>SUMIFS(IEA_TO_by_PROTRA!M$4:M$453,IEA_TO_by_PROTRA!$C$4:$C$453,IEA_TO_by_commodity!$C11,IEA_TO_by_PROTRA!$D$4:$D$453,IEA_TO_by_commodity!$D11)</f>
        <v>18.64373463701229</v>
      </c>
      <c r="N11" s="19">
        <f>SUMIFS(IEA_TO_by_PROTRA!N$4:N$453,IEA_TO_by_PROTRA!$C$4:$C$453,IEA_TO_by_commodity!$C11,IEA_TO_by_PROTRA!$D$4:$D$453,IEA_TO_by_commodity!$D11)</f>
        <v>18.769649864280108</v>
      </c>
      <c r="O11" s="19">
        <f>SUMIFS(IEA_TO_by_PROTRA!O$4:O$453,IEA_TO_by_PROTRA!$C$4:$C$453,IEA_TO_by_commodity!$C11,IEA_TO_by_PROTRA!$D$4:$D$453,IEA_TO_by_commodity!$D11)</f>
        <v>18.718010029591973</v>
      </c>
      <c r="P11" s="19">
        <f>SUMIFS(IEA_TO_by_PROTRA!P$4:P$453,IEA_TO_by_PROTRA!$C$4:$C$453,IEA_TO_by_commodity!$C11,IEA_TO_by_PROTRA!$D$4:$D$453,IEA_TO_by_commodity!$D11)</f>
        <v>18.783886304890952</v>
      </c>
      <c r="Q11" s="19">
        <f>SUMIFS(IEA_TO_by_PROTRA!Q$4:Q$453,IEA_TO_by_PROTRA!$C$4:$C$453,IEA_TO_by_commodity!$C11,IEA_TO_by_PROTRA!$D$4:$D$453,IEA_TO_by_commodity!$D11)</f>
        <v>18.651003391197289</v>
      </c>
      <c r="R11" s="19">
        <f>SUMIFS(IEA_TO_by_PROTRA!R$4:R$453,IEA_TO_by_PROTRA!$C$4:$C$453,IEA_TO_by_commodity!$C11,IEA_TO_by_PROTRA!$D$4:$D$453,IEA_TO_by_commodity!$D11)</f>
        <v>19.33307421754062</v>
      </c>
      <c r="S11" s="19">
        <f>SUMIFS(IEA_TO_by_PROTRA!S$4:S$453,IEA_TO_by_PROTRA!$C$4:$C$453,IEA_TO_by_commodity!$C11,IEA_TO_by_PROTRA!$D$4:$D$453,IEA_TO_by_commodity!$D11)</f>
        <v>19.047510889991287</v>
      </c>
    </row>
    <row r="12" spans="1:19" x14ac:dyDescent="0.25">
      <c r="C12" t="s">
        <v>4</v>
      </c>
      <c r="D12" s="3" t="s">
        <v>13</v>
      </c>
      <c r="E12" s="19">
        <f>SUMIFS(IEA_TO_by_PROTRA!E$4:E$453,IEA_TO_by_PROTRA!$C$4:$C$453,IEA_TO_by_commodity!$C12,IEA_TO_by_PROTRA!$D$4:$D$453,IEA_TO_by_commodity!$D12)</f>
        <v>9.1030250415799685</v>
      </c>
      <c r="F12" s="19">
        <f>SUMIFS(IEA_TO_by_PROTRA!F$4:F$453,IEA_TO_by_PROTRA!$C$4:$C$453,IEA_TO_by_commodity!$C12,IEA_TO_by_PROTRA!$D$4:$D$453,IEA_TO_by_commodity!$D12)</f>
        <v>9.5004451756438595</v>
      </c>
      <c r="G12" s="19">
        <f>SUMIFS(IEA_TO_by_PROTRA!G$4:G$453,IEA_TO_by_PROTRA!$C$4:$C$453,IEA_TO_by_commodity!$C12,IEA_TO_by_PROTRA!$D$4:$D$453,IEA_TO_by_commodity!$D12)</f>
        <v>9.9401957318434153</v>
      </c>
      <c r="H12" s="19">
        <f>SUMIFS(IEA_TO_by_PROTRA!H$4:H$453,IEA_TO_by_PROTRA!$C$4:$C$453,IEA_TO_by_commodity!$C12,IEA_TO_by_PROTRA!$D$4:$D$453,IEA_TO_by_commodity!$D12)</f>
        <v>10.245833183333454</v>
      </c>
      <c r="I12" s="19">
        <f>SUMIFS(IEA_TO_by_PROTRA!I$4:I$453,IEA_TO_by_PROTRA!$C$4:$C$453,IEA_TO_by_commodity!$C12,IEA_TO_by_PROTRA!$D$4:$D$453,IEA_TO_by_commodity!$D12)</f>
        <v>10.26197152402278</v>
      </c>
      <c r="J12" s="19">
        <f>SUMIFS(IEA_TO_by_PROTRA!J$4:J$453,IEA_TO_by_PROTRA!$C$4:$C$453,IEA_TO_by_commodity!$C12,IEA_TO_by_PROTRA!$D$4:$D$453,IEA_TO_by_commodity!$D12)</f>
        <v>10.937203137037493</v>
      </c>
      <c r="K12" s="19">
        <f>SUMIFS(IEA_TO_by_PROTRA!K$4:K$453,IEA_TO_by_PROTRA!$C$4:$C$453,IEA_TO_by_commodity!$C12,IEA_TO_by_PROTRA!$D$4:$D$453,IEA_TO_by_commodity!$D12)</f>
        <v>11.207100738719408</v>
      </c>
      <c r="L12" s="19">
        <f>SUMIFS(IEA_TO_by_PROTRA!L$4:L$453,IEA_TO_by_PROTRA!$C$4:$C$453,IEA_TO_by_commodity!$C12,IEA_TO_by_PROTRA!$D$4:$D$453,IEA_TO_by_commodity!$D12)</f>
        <v>11.763222965821623</v>
      </c>
      <c r="M12" s="19">
        <f>SUMIFS(IEA_TO_by_PROTRA!M$4:M$453,IEA_TO_by_PROTRA!$C$4:$C$453,IEA_TO_by_commodity!$C12,IEA_TO_by_PROTRA!$D$4:$D$453,IEA_TO_by_commodity!$D12)</f>
        <v>12.060447216842226</v>
      </c>
      <c r="N12" s="19">
        <f>SUMIFS(IEA_TO_by_PROTRA!N$4:N$453,IEA_TO_by_PROTRA!$C$4:$C$453,IEA_TO_by_commodity!$C12,IEA_TO_by_PROTRA!$D$4:$D$453,IEA_TO_by_commodity!$D12)</f>
        <v>12.344339119728705</v>
      </c>
      <c r="O12" s="19">
        <f>SUMIFS(IEA_TO_by_PROTRA!O$4:O$453,IEA_TO_by_PROTRA!$C$4:$C$453,IEA_TO_by_commodity!$C12,IEA_TO_by_PROTRA!$D$4:$D$453,IEA_TO_by_commodity!$D12)</f>
        <v>12.717840278927776</v>
      </c>
      <c r="P12" s="19">
        <f>SUMIFS(IEA_TO_by_PROTRA!P$4:P$453,IEA_TO_by_PROTRA!$C$4:$C$453,IEA_TO_by_commodity!$C12,IEA_TO_by_PROTRA!$D$4:$D$453,IEA_TO_by_commodity!$D12)</f>
        <v>13.10011766950586</v>
      </c>
      <c r="Q12" s="19">
        <f>SUMIFS(IEA_TO_by_PROTRA!Q$4:Q$453,IEA_TO_by_PROTRA!$C$4:$C$453,IEA_TO_by_commodity!$C12,IEA_TO_by_PROTRA!$D$4:$D$453,IEA_TO_by_commodity!$D12)</f>
        <v>13.421967596425924</v>
      </c>
      <c r="R12" s="19">
        <f>SUMIFS(IEA_TO_by_PROTRA!R$4:R$453,IEA_TO_by_PROTRA!$C$4:$C$453,IEA_TO_by_commodity!$C12,IEA_TO_by_PROTRA!$D$4:$D$453,IEA_TO_by_commodity!$D12)</f>
        <v>13.711996893202445</v>
      </c>
      <c r="S12" s="19">
        <f>SUMIFS(IEA_TO_by_PROTRA!S$4:S$453,IEA_TO_by_PROTRA!$C$4:$C$453,IEA_TO_by_commodity!$C12,IEA_TO_by_PROTRA!$D$4:$D$453,IEA_TO_by_commodity!$D12)</f>
        <v>13.764963236829402</v>
      </c>
    </row>
    <row r="13" spans="1:19" x14ac:dyDescent="0.25">
      <c r="C13" t="s">
        <v>14</v>
      </c>
      <c r="D13" s="3" t="s">
        <v>7</v>
      </c>
      <c r="E13" s="19">
        <f>SUMIFS(IEA_TO_by_PROTRA!E$4:E$453,IEA_TO_by_PROTRA!$C$4:$C$453,IEA_TO_by_commodity!$C13,IEA_TO_by_PROTRA!$D$4:$D$453,IEA_TO_by_commodity!$D13)</f>
        <v>2.2768089999999996</v>
      </c>
      <c r="F13" s="19">
        <f>SUMIFS(IEA_TO_by_PROTRA!F$4:F$453,IEA_TO_by_PROTRA!$C$4:$C$453,IEA_TO_by_commodity!$C13,IEA_TO_by_PROTRA!$D$4:$D$453,IEA_TO_by_commodity!$D13)</f>
        <v>2.4560310000000003</v>
      </c>
      <c r="G13" s="19">
        <f>SUMIFS(IEA_TO_by_PROTRA!G$4:G$453,IEA_TO_by_PROTRA!$C$4:$C$453,IEA_TO_by_commodity!$C13,IEA_TO_by_PROTRA!$D$4:$D$453,IEA_TO_by_commodity!$D13)</f>
        <v>2.5739909999999999</v>
      </c>
      <c r="H13" s="19">
        <f>SUMIFS(IEA_TO_by_PROTRA!H$4:H$453,IEA_TO_by_PROTRA!$C$4:$C$453,IEA_TO_by_commodity!$C13,IEA_TO_by_PROTRA!$D$4:$D$453,IEA_TO_by_commodity!$D13)</f>
        <v>2.565769</v>
      </c>
      <c r="I13" s="19">
        <f>SUMIFS(IEA_TO_by_PROTRA!I$4:I$453,IEA_TO_by_PROTRA!$C$4:$C$453,IEA_TO_by_commodity!$C13,IEA_TO_by_PROTRA!$D$4:$D$453,IEA_TO_by_commodity!$D13)</f>
        <v>2.6556390000000003</v>
      </c>
      <c r="J13" s="19">
        <f>SUMIFS(IEA_TO_by_PROTRA!J$4:J$453,IEA_TO_by_PROTRA!$C$4:$C$453,IEA_TO_by_commodity!$C13,IEA_TO_by_PROTRA!$D$4:$D$453,IEA_TO_by_commodity!$D13)</f>
        <v>3.0102499999999996</v>
      </c>
      <c r="K13" s="19">
        <f>SUMIFS(IEA_TO_by_PROTRA!K$4:K$453,IEA_TO_by_PROTRA!$C$4:$C$453,IEA_TO_by_commodity!$C13,IEA_TO_by_PROTRA!$D$4:$D$453,IEA_TO_by_commodity!$D13)</f>
        <v>3.2094489999999998</v>
      </c>
      <c r="L13" s="19">
        <f>SUMIFS(IEA_TO_by_PROTRA!L$4:L$453,IEA_TO_by_PROTRA!$C$4:$C$453,IEA_TO_by_commodity!$C13,IEA_TO_by_PROTRA!$D$4:$D$453,IEA_TO_by_commodity!$D13)</f>
        <v>3.4517679999999999</v>
      </c>
      <c r="M13" s="19">
        <f>SUMIFS(IEA_TO_by_PROTRA!M$4:M$453,IEA_TO_by_PROTRA!$C$4:$C$453,IEA_TO_by_commodity!$C13,IEA_TO_by_PROTRA!$D$4:$D$453,IEA_TO_by_commodity!$D13)</f>
        <v>3.6346190000000003</v>
      </c>
      <c r="N13" s="19">
        <f>SUMIFS(IEA_TO_by_PROTRA!N$4:N$453,IEA_TO_by_PROTRA!$C$4:$C$453,IEA_TO_by_commodity!$C13,IEA_TO_by_PROTRA!$D$4:$D$453,IEA_TO_by_commodity!$D13)</f>
        <v>3.7716970000000001</v>
      </c>
      <c r="O13" s="19">
        <f>SUMIFS(IEA_TO_by_PROTRA!O$4:O$453,IEA_TO_by_PROTRA!$C$4:$C$453,IEA_TO_by_commodity!$C13,IEA_TO_by_PROTRA!$D$4:$D$453,IEA_TO_by_commodity!$D13)</f>
        <v>4.0046569999999999</v>
      </c>
      <c r="P13" s="19">
        <f>SUMIFS(IEA_TO_by_PROTRA!P$4:P$453,IEA_TO_by_PROTRA!$C$4:$C$453,IEA_TO_by_commodity!$C13,IEA_TO_by_PROTRA!$D$4:$D$453,IEA_TO_by_commodity!$D13)</f>
        <v>4.301914</v>
      </c>
      <c r="Q13" s="19">
        <f>SUMIFS(IEA_TO_by_PROTRA!Q$4:Q$453,IEA_TO_by_PROTRA!$C$4:$C$453,IEA_TO_by_commodity!$C13,IEA_TO_by_PROTRA!$D$4:$D$453,IEA_TO_by_commodity!$D13)</f>
        <v>4.5758971139999991</v>
      </c>
      <c r="R13" s="19">
        <f>SUMIFS(IEA_TO_by_PROTRA!R$4:R$453,IEA_TO_by_PROTRA!$C$4:$C$453,IEA_TO_by_commodity!$C13,IEA_TO_by_PROTRA!$D$4:$D$453,IEA_TO_by_commodity!$D13)</f>
        <v>5.1351271679999995</v>
      </c>
      <c r="S13" s="19">
        <f>SUMIFS(IEA_TO_by_PROTRA!S$4:S$453,IEA_TO_by_PROTRA!$C$4:$C$453,IEA_TO_by_commodity!$C13,IEA_TO_by_PROTRA!$D$4:$D$453,IEA_TO_by_commodity!$D13)</f>
        <v>5.4878552859999994</v>
      </c>
    </row>
    <row r="14" spans="1:19" x14ac:dyDescent="0.25">
      <c r="C14" t="s">
        <v>14</v>
      </c>
      <c r="D14" s="3" t="s">
        <v>9</v>
      </c>
      <c r="E14" s="19">
        <f>SUMIFS(IEA_TO_by_PROTRA!E$4:E$453,IEA_TO_by_PROTRA!$C$4:$C$453,IEA_TO_by_commodity!$C14,IEA_TO_by_PROTRA!$D$4:$D$453,IEA_TO_by_commodity!$D14)</f>
        <v>0</v>
      </c>
      <c r="F14" s="19">
        <f>SUMIFS(IEA_TO_by_PROTRA!F$4:F$453,IEA_TO_by_PROTRA!$C$4:$C$453,IEA_TO_by_commodity!$C14,IEA_TO_by_PROTRA!$D$4:$D$453,IEA_TO_by_commodity!$D14)</f>
        <v>0</v>
      </c>
      <c r="G14" s="19">
        <f>SUMIFS(IEA_TO_by_PROTRA!G$4:G$453,IEA_TO_by_PROTRA!$C$4:$C$453,IEA_TO_by_commodity!$C14,IEA_TO_by_PROTRA!$D$4:$D$453,IEA_TO_by_commodity!$D14)</f>
        <v>0</v>
      </c>
      <c r="H14" s="19">
        <f>SUMIFS(IEA_TO_by_PROTRA!H$4:H$453,IEA_TO_by_PROTRA!$C$4:$C$453,IEA_TO_by_commodity!$C14,IEA_TO_by_PROTRA!$D$4:$D$453,IEA_TO_by_commodity!$D14)</f>
        <v>0</v>
      </c>
      <c r="I14" s="19">
        <f>SUMIFS(IEA_TO_by_PROTRA!I$4:I$453,IEA_TO_by_PROTRA!$C$4:$C$453,IEA_TO_by_commodity!$C14,IEA_TO_by_PROTRA!$D$4:$D$453,IEA_TO_by_commodity!$D14)</f>
        <v>0</v>
      </c>
      <c r="J14" s="19">
        <f>SUMIFS(IEA_TO_by_PROTRA!J$4:J$453,IEA_TO_by_PROTRA!$C$4:$C$453,IEA_TO_by_commodity!$C14,IEA_TO_by_PROTRA!$D$4:$D$453,IEA_TO_by_commodity!$D14)</f>
        <v>0</v>
      </c>
      <c r="K14" s="19">
        <f>SUMIFS(IEA_TO_by_PROTRA!K$4:K$453,IEA_TO_by_PROTRA!$C$4:$C$453,IEA_TO_by_commodity!$C14,IEA_TO_by_PROTRA!$D$4:$D$453,IEA_TO_by_commodity!$D14)</f>
        <v>0</v>
      </c>
      <c r="L14" s="19">
        <f>SUMIFS(IEA_TO_by_PROTRA!L$4:L$453,IEA_TO_by_PROTRA!$C$4:$C$453,IEA_TO_by_commodity!$C14,IEA_TO_by_PROTRA!$D$4:$D$453,IEA_TO_by_commodity!$D14)</f>
        <v>0</v>
      </c>
      <c r="M14" s="19">
        <f>SUMIFS(IEA_TO_by_PROTRA!M$4:M$453,IEA_TO_by_PROTRA!$C$4:$C$453,IEA_TO_by_commodity!$C14,IEA_TO_by_PROTRA!$D$4:$D$453,IEA_TO_by_commodity!$D14)</f>
        <v>0</v>
      </c>
      <c r="N14" s="19">
        <f>SUMIFS(IEA_TO_by_PROTRA!N$4:N$453,IEA_TO_by_PROTRA!$C$4:$C$453,IEA_TO_by_commodity!$C14,IEA_TO_by_PROTRA!$D$4:$D$453,IEA_TO_by_commodity!$D14)</f>
        <v>0</v>
      </c>
      <c r="O14" s="19">
        <f>SUMIFS(IEA_TO_by_PROTRA!O$4:O$453,IEA_TO_by_PROTRA!$C$4:$C$453,IEA_TO_by_commodity!$C14,IEA_TO_by_PROTRA!$D$4:$D$453,IEA_TO_by_commodity!$D14)</f>
        <v>0</v>
      </c>
      <c r="P14" s="19">
        <f>SUMIFS(IEA_TO_by_PROTRA!P$4:P$453,IEA_TO_by_PROTRA!$C$4:$C$453,IEA_TO_by_commodity!$C14,IEA_TO_by_PROTRA!$D$4:$D$453,IEA_TO_by_commodity!$D14)</f>
        <v>0</v>
      </c>
      <c r="Q14" s="19">
        <f>SUMIFS(IEA_TO_by_PROTRA!Q$4:Q$453,IEA_TO_by_PROTRA!$C$4:$C$453,IEA_TO_by_commodity!$C14,IEA_TO_by_PROTRA!$D$4:$D$453,IEA_TO_by_commodity!$D14)</f>
        <v>0</v>
      </c>
      <c r="R14" s="19">
        <f>SUMIFS(IEA_TO_by_PROTRA!R$4:R$453,IEA_TO_by_PROTRA!$C$4:$C$453,IEA_TO_by_commodity!$C14,IEA_TO_by_PROTRA!$D$4:$D$453,IEA_TO_by_commodity!$D14)</f>
        <v>0</v>
      </c>
      <c r="S14" s="19">
        <f>SUMIFS(IEA_TO_by_PROTRA!S$4:S$453,IEA_TO_by_PROTRA!$C$4:$C$453,IEA_TO_by_commodity!$C14,IEA_TO_by_PROTRA!$D$4:$D$453,IEA_TO_by_commodity!$D14)</f>
        <v>0</v>
      </c>
    </row>
    <row r="15" spans="1:19" x14ac:dyDescent="0.25">
      <c r="C15" t="s">
        <v>14</v>
      </c>
      <c r="D15" s="3" t="s">
        <v>11</v>
      </c>
      <c r="E15" s="19">
        <f>SUMIFS(IEA_TO_by_PROTRA!E$4:E$453,IEA_TO_by_PROTRA!$C$4:$C$453,IEA_TO_by_commodity!$C15,IEA_TO_by_PROTRA!$D$4:$D$453,IEA_TO_by_commodity!$D15)</f>
        <v>5.8096919999999992</v>
      </c>
      <c r="F15" s="19">
        <f>SUMIFS(IEA_TO_by_PROTRA!F$4:F$453,IEA_TO_by_PROTRA!$C$4:$C$453,IEA_TO_by_commodity!$C15,IEA_TO_by_PROTRA!$D$4:$D$453,IEA_TO_by_commodity!$D15)</f>
        <v>5.9920349999999996</v>
      </c>
      <c r="G15" s="19">
        <f>SUMIFS(IEA_TO_by_PROTRA!G$4:G$453,IEA_TO_by_PROTRA!$C$4:$C$453,IEA_TO_by_commodity!$C15,IEA_TO_by_PROTRA!$D$4:$D$453,IEA_TO_by_commodity!$D15)</f>
        <v>5.7360440000000006</v>
      </c>
      <c r="H15" s="19">
        <f>SUMIFS(IEA_TO_by_PROTRA!H$4:H$453,IEA_TO_by_PROTRA!$C$4:$C$453,IEA_TO_by_commodity!$C15,IEA_TO_by_PROTRA!$D$4:$D$453,IEA_TO_by_commodity!$D15)</f>
        <v>5.5510960000000003</v>
      </c>
      <c r="I15" s="19">
        <f>SUMIFS(IEA_TO_by_PROTRA!I$4:I$453,IEA_TO_by_PROTRA!$C$4:$C$453,IEA_TO_by_commodity!$C15,IEA_TO_by_PROTRA!$D$4:$D$453,IEA_TO_by_commodity!$D15)</f>
        <v>5.3046249999999997</v>
      </c>
      <c r="J15" s="19">
        <f>SUMIFS(IEA_TO_by_PROTRA!J$4:J$453,IEA_TO_by_PROTRA!$C$4:$C$453,IEA_TO_by_commodity!$C15,IEA_TO_by_PROTRA!$D$4:$D$453,IEA_TO_by_commodity!$D15)</f>
        <v>5.6379400000000013</v>
      </c>
      <c r="K15" s="19">
        <f>SUMIFS(IEA_TO_by_PROTRA!K$4:K$453,IEA_TO_by_PROTRA!$C$4:$C$453,IEA_TO_by_commodity!$C15,IEA_TO_by_PROTRA!$D$4:$D$453,IEA_TO_by_commodity!$D15)</f>
        <v>6.0028139999999999</v>
      </c>
      <c r="L15" s="19">
        <f>SUMIFS(IEA_TO_by_PROTRA!L$4:L$453,IEA_TO_by_PROTRA!$C$4:$C$453,IEA_TO_by_commodity!$C15,IEA_TO_by_PROTRA!$D$4:$D$453,IEA_TO_by_commodity!$D15)</f>
        <v>6.0278440000000018</v>
      </c>
      <c r="M15" s="19">
        <f>SUMIFS(IEA_TO_by_PROTRA!M$4:M$453,IEA_TO_by_PROTRA!$C$4:$C$453,IEA_TO_by_commodity!$C15,IEA_TO_by_PROTRA!$D$4:$D$453,IEA_TO_by_commodity!$D15)</f>
        <v>5.342943</v>
      </c>
      <c r="N15" s="19">
        <f>SUMIFS(IEA_TO_by_PROTRA!N$4:N$453,IEA_TO_by_PROTRA!$C$4:$C$453,IEA_TO_by_commodity!$C15,IEA_TO_by_PROTRA!$D$4:$D$453,IEA_TO_by_commodity!$D15)</f>
        <v>5.1587579999999997</v>
      </c>
      <c r="O15" s="19">
        <f>SUMIFS(IEA_TO_by_PROTRA!O$4:O$453,IEA_TO_by_PROTRA!$C$4:$C$453,IEA_TO_by_commodity!$C15,IEA_TO_by_PROTRA!$D$4:$D$453,IEA_TO_by_commodity!$D15)</f>
        <v>4.8273279999999996</v>
      </c>
      <c r="P15" s="19">
        <f>SUMIFS(IEA_TO_by_PROTRA!P$4:P$453,IEA_TO_by_PROTRA!$C$4:$C$453,IEA_TO_by_commodity!$C15,IEA_TO_by_PROTRA!$D$4:$D$453,IEA_TO_by_commodity!$D15)</f>
        <v>4.9694047699999997</v>
      </c>
      <c r="Q15" s="19">
        <f>SUMIFS(IEA_TO_by_PROTRA!Q$4:Q$453,IEA_TO_by_PROTRA!$C$4:$C$453,IEA_TO_by_commodity!$C15,IEA_TO_by_PROTRA!$D$4:$D$453,IEA_TO_by_commodity!$D15)</f>
        <v>4.9052005300000001</v>
      </c>
      <c r="R15" s="19">
        <f>SUMIFS(IEA_TO_by_PROTRA!R$4:R$453,IEA_TO_by_PROTRA!$C$4:$C$453,IEA_TO_by_commodity!$C15,IEA_TO_by_PROTRA!$D$4:$D$453,IEA_TO_by_commodity!$D15)</f>
        <v>5.046982830000001</v>
      </c>
      <c r="S15" s="19">
        <f>SUMIFS(IEA_TO_by_PROTRA!S$4:S$453,IEA_TO_by_PROTRA!$C$4:$C$453,IEA_TO_by_commodity!$C15,IEA_TO_by_PROTRA!$D$4:$D$453,IEA_TO_by_commodity!$D15)</f>
        <v>4.8939247199999993</v>
      </c>
    </row>
    <row r="16" spans="1:19" x14ac:dyDescent="0.25">
      <c r="C16" t="s">
        <v>14</v>
      </c>
      <c r="D16" s="3" t="s">
        <v>6</v>
      </c>
      <c r="E16" s="19">
        <f>SUMIFS(IEA_TO_by_PROTRA!E$4:E$453,IEA_TO_by_PROTRA!$C$4:$C$453,IEA_TO_by_commodity!$C16,IEA_TO_by_PROTRA!$D$4:$D$453,IEA_TO_by_commodity!$D16)</f>
        <v>5.7183999999999999E-2</v>
      </c>
      <c r="F16" s="19">
        <f>SUMIFS(IEA_TO_by_PROTRA!F$4:F$453,IEA_TO_by_PROTRA!$C$4:$C$453,IEA_TO_by_commodity!$C16,IEA_TO_by_PROTRA!$D$4:$D$453,IEA_TO_by_commodity!$D16)</f>
        <v>5.4626000000000008E-2</v>
      </c>
      <c r="G16" s="19">
        <f>SUMIFS(IEA_TO_by_PROTRA!G$4:G$453,IEA_TO_by_PROTRA!$C$4:$C$453,IEA_TO_by_commodity!$C16,IEA_TO_by_PROTRA!$D$4:$D$453,IEA_TO_by_commodity!$D16)</f>
        <v>5.8847999999999998E-2</v>
      </c>
      <c r="H16" s="19">
        <f>SUMIFS(IEA_TO_by_PROTRA!H$4:H$453,IEA_TO_by_PROTRA!$C$4:$C$453,IEA_TO_by_commodity!$C16,IEA_TO_by_PROTRA!$D$4:$D$453,IEA_TO_by_commodity!$D16)</f>
        <v>6.4308000000000004E-2</v>
      </c>
      <c r="I16" s="19">
        <f>SUMIFS(IEA_TO_by_PROTRA!I$4:I$453,IEA_TO_by_PROTRA!$C$4:$C$453,IEA_TO_by_commodity!$C16,IEA_TO_by_PROTRA!$D$4:$D$453,IEA_TO_by_commodity!$D16)</f>
        <v>5.3811999999999992E-2</v>
      </c>
      <c r="J16" s="19">
        <f>SUMIFS(IEA_TO_by_PROTRA!J$4:J$453,IEA_TO_by_PROTRA!$C$4:$C$453,IEA_TO_by_commodity!$C16,IEA_TO_by_PROTRA!$D$4:$D$453,IEA_TO_by_commodity!$D16)</f>
        <v>5.6926970000000007E-2</v>
      </c>
      <c r="K16" s="19">
        <f>SUMIFS(IEA_TO_by_PROTRA!K$4:K$453,IEA_TO_by_PROTRA!$C$4:$C$453,IEA_TO_by_commodity!$C16,IEA_TO_by_PROTRA!$D$4:$D$453,IEA_TO_by_commodity!$D16)</f>
        <v>5.7152850000000005E-2</v>
      </c>
      <c r="L16" s="19">
        <f>SUMIFS(IEA_TO_by_PROTRA!L$4:L$453,IEA_TO_by_PROTRA!$C$4:$C$453,IEA_TO_by_commodity!$C16,IEA_TO_by_PROTRA!$D$4:$D$453,IEA_TO_by_commodity!$D16)</f>
        <v>5.6951080000000008E-2</v>
      </c>
      <c r="M16" s="19">
        <f>SUMIFS(IEA_TO_by_PROTRA!M$4:M$453,IEA_TO_by_PROTRA!$C$4:$C$453,IEA_TO_by_commodity!$C16,IEA_TO_by_PROTRA!$D$4:$D$453,IEA_TO_by_commodity!$D16)</f>
        <v>5.6416629999999995E-2</v>
      </c>
      <c r="N16" s="19">
        <f>SUMIFS(IEA_TO_by_PROTRA!N$4:N$453,IEA_TO_by_PROTRA!$C$4:$C$453,IEA_TO_by_commodity!$C16,IEA_TO_by_PROTRA!$D$4:$D$453,IEA_TO_by_commodity!$D16)</f>
        <v>6.0185740000000008E-2</v>
      </c>
      <c r="O16" s="19">
        <f>SUMIFS(IEA_TO_by_PROTRA!O$4:O$453,IEA_TO_by_PROTRA!$C$4:$C$453,IEA_TO_by_commodity!$C16,IEA_TO_by_PROTRA!$D$4:$D$453,IEA_TO_by_commodity!$D16)</f>
        <v>6.0124920000000005E-2</v>
      </c>
      <c r="P16" s="19">
        <f>SUMIFS(IEA_TO_by_PROTRA!P$4:P$453,IEA_TO_by_PROTRA!$C$4:$C$453,IEA_TO_by_commodity!$C16,IEA_TO_by_PROTRA!$D$4:$D$453,IEA_TO_by_commodity!$D16)</f>
        <v>6.1785649999999998E-2</v>
      </c>
      <c r="Q16" s="19">
        <f>SUMIFS(IEA_TO_by_PROTRA!Q$4:Q$453,IEA_TO_by_PROTRA!$C$4:$C$453,IEA_TO_by_commodity!$C16,IEA_TO_by_PROTRA!$D$4:$D$453,IEA_TO_by_commodity!$D16)</f>
        <v>6.3511739999999997E-2</v>
      </c>
      <c r="R16" s="19">
        <f>SUMIFS(IEA_TO_by_PROTRA!R$4:R$453,IEA_TO_by_PROTRA!$C$4:$C$453,IEA_TO_by_commodity!$C16,IEA_TO_by_PROTRA!$D$4:$D$453,IEA_TO_by_commodity!$D16)</f>
        <v>6.3884150000000001E-2</v>
      </c>
      <c r="S16" s="19">
        <f>SUMIFS(IEA_TO_by_PROTRA!S$4:S$453,IEA_TO_by_PROTRA!$C$4:$C$453,IEA_TO_by_commodity!$C16,IEA_TO_by_PROTRA!$D$4:$D$453,IEA_TO_by_commodity!$D16)</f>
        <v>6.2851230000000008E-2</v>
      </c>
    </row>
    <row r="17" spans="3:19" x14ac:dyDescent="0.25">
      <c r="C17" t="s">
        <v>14</v>
      </c>
      <c r="D17" s="3" t="s">
        <v>5</v>
      </c>
      <c r="E17" s="19">
        <f>SUMIFS(IEA_TO_by_PROTRA!E$4:E$453,IEA_TO_by_PROTRA!$C$4:$C$453,IEA_TO_by_commodity!$C17,IEA_TO_by_PROTRA!$D$4:$D$453,IEA_TO_by_commodity!$D17)</f>
        <v>2.2855855960000007</v>
      </c>
      <c r="F17" s="19">
        <f>SUMIFS(IEA_TO_by_PROTRA!F$4:F$453,IEA_TO_by_PROTRA!$C$4:$C$453,IEA_TO_by_commodity!$C17,IEA_TO_by_PROTRA!$D$4:$D$453,IEA_TO_by_commodity!$D17)</f>
        <v>2.2462704430000002</v>
      </c>
      <c r="G17" s="19">
        <f>SUMIFS(IEA_TO_by_PROTRA!G$4:G$453,IEA_TO_by_PROTRA!$C$4:$C$453,IEA_TO_by_commodity!$C17,IEA_TO_by_PROTRA!$D$4:$D$453,IEA_TO_by_commodity!$D17)</f>
        <v>2.1480049839999991</v>
      </c>
      <c r="H17" s="19">
        <f>SUMIFS(IEA_TO_by_PROTRA!H$4:H$453,IEA_TO_by_PROTRA!$C$4:$C$453,IEA_TO_by_commodity!$C17,IEA_TO_by_PROTRA!$D$4:$D$453,IEA_TO_by_commodity!$D17)</f>
        <v>2.1274902699999996</v>
      </c>
      <c r="I17" s="19">
        <f>SUMIFS(IEA_TO_by_PROTRA!I$4:I$453,IEA_TO_by_PROTRA!$C$4:$C$453,IEA_TO_by_commodity!$C17,IEA_TO_by_PROTRA!$D$4:$D$453,IEA_TO_by_commodity!$D17)</f>
        <v>2.0802408489999986</v>
      </c>
      <c r="J17" s="19">
        <f>SUMIFS(IEA_TO_by_PROTRA!J$4:J$453,IEA_TO_by_PROTRA!$C$4:$C$453,IEA_TO_by_commodity!$C17,IEA_TO_by_PROTRA!$D$4:$D$453,IEA_TO_by_commodity!$D17)</f>
        <v>2.2567944340000001</v>
      </c>
      <c r="K17" s="19">
        <f>SUMIFS(IEA_TO_by_PROTRA!K$4:K$453,IEA_TO_by_PROTRA!$C$4:$C$453,IEA_TO_by_commodity!$C17,IEA_TO_by_PROTRA!$D$4:$D$453,IEA_TO_by_commodity!$D17)</f>
        <v>2.0543610969999988</v>
      </c>
      <c r="L17" s="19">
        <f>SUMIFS(IEA_TO_by_PROTRA!L$4:L$453,IEA_TO_by_PROTRA!$C$4:$C$453,IEA_TO_by_commodity!$C17,IEA_TO_by_PROTRA!$D$4:$D$453,IEA_TO_by_commodity!$D17)</f>
        <v>2.0390703589999983</v>
      </c>
      <c r="M17" s="19">
        <f>SUMIFS(IEA_TO_by_PROTRA!M$4:M$453,IEA_TO_by_PROTRA!$C$4:$C$453,IEA_TO_by_commodity!$C17,IEA_TO_by_PROTRA!$D$4:$D$453,IEA_TO_by_commodity!$D17)</f>
        <v>2.0105912629999989</v>
      </c>
      <c r="N17" s="19">
        <f>SUMIFS(IEA_TO_by_PROTRA!N$4:N$453,IEA_TO_by_PROTRA!$C$4:$C$453,IEA_TO_by_commodity!$C17,IEA_TO_by_PROTRA!$D$4:$D$453,IEA_TO_by_commodity!$D17)</f>
        <v>1.821645913999999</v>
      </c>
      <c r="O17" s="19">
        <f>SUMIFS(IEA_TO_by_PROTRA!O$4:O$453,IEA_TO_by_PROTRA!$C$4:$C$453,IEA_TO_by_commodity!$C17,IEA_TO_by_PROTRA!$D$4:$D$453,IEA_TO_by_commodity!$D17)</f>
        <v>1.8309434340000001</v>
      </c>
      <c r="P17" s="19">
        <f>SUMIFS(IEA_TO_by_PROTRA!P$4:P$453,IEA_TO_by_PROTRA!$C$4:$C$453,IEA_TO_by_commodity!$C17,IEA_TO_by_PROTRA!$D$4:$D$453,IEA_TO_by_commodity!$D17)</f>
        <v>1.888019141</v>
      </c>
      <c r="Q17" s="19">
        <f>SUMIFS(IEA_TO_by_PROTRA!Q$4:Q$453,IEA_TO_by_PROTRA!$C$4:$C$453,IEA_TO_by_commodity!$C17,IEA_TO_by_PROTRA!$D$4:$D$453,IEA_TO_by_commodity!$D17)</f>
        <v>1.8656340019999988</v>
      </c>
      <c r="R17" s="19">
        <f>SUMIFS(IEA_TO_by_PROTRA!R$4:R$453,IEA_TO_by_PROTRA!$C$4:$C$453,IEA_TO_by_commodity!$C17,IEA_TO_by_PROTRA!$D$4:$D$453,IEA_TO_by_commodity!$D17)</f>
        <v>1.8031052779999999</v>
      </c>
      <c r="S17" s="19">
        <f>SUMIFS(IEA_TO_by_PROTRA!S$4:S$453,IEA_TO_by_PROTRA!$C$4:$C$453,IEA_TO_by_commodity!$C17,IEA_TO_by_PROTRA!$D$4:$D$453,IEA_TO_by_commodity!$D17)</f>
        <v>1.7433745729999999</v>
      </c>
    </row>
    <row r="18" spans="3:19" x14ac:dyDescent="0.25">
      <c r="C18" t="s">
        <v>14</v>
      </c>
      <c r="D18" s="3" t="s">
        <v>8</v>
      </c>
      <c r="E18" s="19">
        <f>SUMIFS(IEA_TO_by_PROTRA!E$4:E$453,IEA_TO_by_PROTRA!$C$4:$C$453,IEA_TO_by_commodity!$C18,IEA_TO_by_PROTRA!$D$4:$D$453,IEA_TO_by_commodity!$D18)</f>
        <v>0.2555075839999999</v>
      </c>
      <c r="F18" s="19">
        <f>SUMIFS(IEA_TO_by_PROTRA!F$4:F$453,IEA_TO_by_PROTRA!$C$4:$C$453,IEA_TO_by_commodity!$C18,IEA_TO_by_PROTRA!$D$4:$D$453,IEA_TO_by_commodity!$D18)</f>
        <v>0.25879080900000001</v>
      </c>
      <c r="G18" s="19">
        <f>SUMIFS(IEA_TO_by_PROTRA!G$4:G$453,IEA_TO_by_PROTRA!$C$4:$C$453,IEA_TO_by_commodity!$C18,IEA_TO_by_PROTRA!$D$4:$D$453,IEA_TO_by_commodity!$D18)</f>
        <v>0.28956331699999999</v>
      </c>
      <c r="H18" s="19">
        <f>SUMIFS(IEA_TO_by_PROTRA!H$4:H$453,IEA_TO_by_PROTRA!$C$4:$C$453,IEA_TO_by_commodity!$C18,IEA_TO_by_PROTRA!$D$4:$D$453,IEA_TO_by_commodity!$D18)</f>
        <v>0.28200228100000002</v>
      </c>
      <c r="I18" s="19">
        <f>SUMIFS(IEA_TO_by_PROTRA!I$4:I$453,IEA_TO_by_PROTRA!$C$4:$C$453,IEA_TO_by_commodity!$C18,IEA_TO_by_PROTRA!$D$4:$D$453,IEA_TO_by_commodity!$D18)</f>
        <v>0.27220269200000002</v>
      </c>
      <c r="J18" s="19">
        <f>SUMIFS(IEA_TO_by_PROTRA!J$4:J$453,IEA_TO_by_PROTRA!$C$4:$C$453,IEA_TO_by_commodity!$C18,IEA_TO_by_PROTRA!$D$4:$D$453,IEA_TO_by_commodity!$D18)</f>
        <v>0.28139118899999993</v>
      </c>
      <c r="K18" s="19">
        <f>SUMIFS(IEA_TO_by_PROTRA!K$4:K$453,IEA_TO_by_PROTRA!$C$4:$C$453,IEA_TO_by_commodity!$C18,IEA_TO_by_PROTRA!$D$4:$D$453,IEA_TO_by_commodity!$D18)</f>
        <v>0.28644910700000004</v>
      </c>
      <c r="L18" s="19">
        <f>SUMIFS(IEA_TO_by_PROTRA!L$4:L$453,IEA_TO_by_PROTRA!$C$4:$C$453,IEA_TO_by_commodity!$C18,IEA_TO_by_PROTRA!$D$4:$D$453,IEA_TO_by_commodity!$D18)</f>
        <v>0.30401847199999993</v>
      </c>
      <c r="M18" s="19">
        <f>SUMIFS(IEA_TO_by_PROTRA!M$4:M$453,IEA_TO_by_PROTRA!$C$4:$C$453,IEA_TO_by_commodity!$C18,IEA_TO_by_PROTRA!$D$4:$D$453,IEA_TO_by_commodity!$D18)</f>
        <v>0.28149229399999998</v>
      </c>
      <c r="N18" s="19">
        <f>SUMIFS(IEA_TO_by_PROTRA!N$4:N$453,IEA_TO_by_PROTRA!$C$4:$C$453,IEA_TO_by_commodity!$C18,IEA_TO_by_PROTRA!$D$4:$D$453,IEA_TO_by_commodity!$D18)</f>
        <v>0.282007165</v>
      </c>
      <c r="O18" s="19">
        <f>SUMIFS(IEA_TO_by_PROTRA!O$4:O$453,IEA_TO_by_PROTRA!$C$4:$C$453,IEA_TO_by_commodity!$C18,IEA_TO_by_PROTRA!$D$4:$D$453,IEA_TO_by_commodity!$D18)</f>
        <v>0.28051400800000004</v>
      </c>
      <c r="P18" s="19">
        <f>SUMIFS(IEA_TO_by_PROTRA!P$4:P$453,IEA_TO_by_PROTRA!$C$4:$C$453,IEA_TO_by_commodity!$C18,IEA_TO_by_PROTRA!$D$4:$D$453,IEA_TO_by_commodity!$D18)</f>
        <v>0.296337937</v>
      </c>
      <c r="Q18" s="19">
        <f>SUMIFS(IEA_TO_by_PROTRA!Q$4:Q$453,IEA_TO_by_PROTRA!$C$4:$C$453,IEA_TO_by_commodity!$C18,IEA_TO_by_PROTRA!$D$4:$D$453,IEA_TO_by_commodity!$D18)</f>
        <v>0.31165662799999988</v>
      </c>
      <c r="R18" s="19">
        <f>SUMIFS(IEA_TO_by_PROTRA!R$4:R$453,IEA_TO_by_PROTRA!$C$4:$C$453,IEA_TO_by_commodity!$C18,IEA_TO_by_PROTRA!$D$4:$D$453,IEA_TO_by_commodity!$D18)</f>
        <v>0.35672256599999996</v>
      </c>
      <c r="S18" s="19">
        <f>SUMIFS(IEA_TO_by_PROTRA!S$4:S$453,IEA_TO_by_PROTRA!$C$4:$C$453,IEA_TO_by_commodity!$C18,IEA_TO_by_PROTRA!$D$4:$D$453,IEA_TO_by_commodity!$D18)</f>
        <v>0.33425085300000001</v>
      </c>
    </row>
    <row r="19" spans="3:19" x14ac:dyDescent="0.25">
      <c r="C19" t="s">
        <v>14</v>
      </c>
      <c r="D19" s="3" t="s">
        <v>10</v>
      </c>
      <c r="E19" s="19">
        <f>SUMIFS(IEA_TO_by_PROTRA!E$4:E$453,IEA_TO_by_PROTRA!$C$4:$C$453,IEA_TO_by_commodity!$C19,IEA_TO_by_PROTRA!$D$4:$D$453,IEA_TO_by_commodity!$D19)</f>
        <v>0</v>
      </c>
      <c r="F19" s="19">
        <f>SUMIFS(IEA_TO_by_PROTRA!F$4:F$453,IEA_TO_by_PROTRA!$C$4:$C$453,IEA_TO_by_commodity!$C19,IEA_TO_by_PROTRA!$D$4:$D$453,IEA_TO_by_commodity!$D19)</f>
        <v>0</v>
      </c>
      <c r="G19" s="19">
        <f>SUMIFS(IEA_TO_by_PROTRA!G$4:G$453,IEA_TO_by_PROTRA!$C$4:$C$453,IEA_TO_by_commodity!$C19,IEA_TO_by_PROTRA!$D$4:$D$453,IEA_TO_by_commodity!$D19)</f>
        <v>0</v>
      </c>
      <c r="H19" s="19">
        <f>SUMIFS(IEA_TO_by_PROTRA!H$4:H$453,IEA_TO_by_PROTRA!$C$4:$C$453,IEA_TO_by_commodity!$C19,IEA_TO_by_PROTRA!$D$4:$D$453,IEA_TO_by_commodity!$D19)</f>
        <v>0</v>
      </c>
      <c r="I19" s="19">
        <f>SUMIFS(IEA_TO_by_PROTRA!I$4:I$453,IEA_TO_by_PROTRA!$C$4:$C$453,IEA_TO_by_commodity!$C19,IEA_TO_by_PROTRA!$D$4:$D$453,IEA_TO_by_commodity!$D19)</f>
        <v>0</v>
      </c>
      <c r="J19" s="19">
        <f>SUMIFS(IEA_TO_by_PROTRA!J$4:J$453,IEA_TO_by_PROTRA!$C$4:$C$453,IEA_TO_by_commodity!$C19,IEA_TO_by_PROTRA!$D$4:$D$453,IEA_TO_by_commodity!$D19)</f>
        <v>0</v>
      </c>
      <c r="K19" s="19">
        <f>SUMIFS(IEA_TO_by_PROTRA!K$4:K$453,IEA_TO_by_PROTRA!$C$4:$C$453,IEA_TO_by_commodity!$C19,IEA_TO_by_PROTRA!$D$4:$D$453,IEA_TO_by_commodity!$D19)</f>
        <v>0</v>
      </c>
      <c r="L19" s="19">
        <f>SUMIFS(IEA_TO_by_PROTRA!L$4:L$453,IEA_TO_by_PROTRA!$C$4:$C$453,IEA_TO_by_commodity!$C19,IEA_TO_by_PROTRA!$D$4:$D$453,IEA_TO_by_commodity!$D19)</f>
        <v>0</v>
      </c>
      <c r="M19" s="19">
        <f>SUMIFS(IEA_TO_by_PROTRA!M$4:M$453,IEA_TO_by_PROTRA!$C$4:$C$453,IEA_TO_by_commodity!$C19,IEA_TO_by_PROTRA!$D$4:$D$453,IEA_TO_by_commodity!$D19)</f>
        <v>0</v>
      </c>
      <c r="N19" s="19">
        <f>SUMIFS(IEA_TO_by_PROTRA!N$4:N$453,IEA_TO_by_PROTRA!$C$4:$C$453,IEA_TO_by_commodity!$C19,IEA_TO_by_PROTRA!$D$4:$D$453,IEA_TO_by_commodity!$D19)</f>
        <v>0</v>
      </c>
      <c r="O19" s="19">
        <f>SUMIFS(IEA_TO_by_PROTRA!O$4:O$453,IEA_TO_by_PROTRA!$C$4:$C$453,IEA_TO_by_commodity!$C19,IEA_TO_by_PROTRA!$D$4:$D$453,IEA_TO_by_commodity!$D19)</f>
        <v>0</v>
      </c>
      <c r="P19" s="19">
        <f>SUMIFS(IEA_TO_by_PROTRA!P$4:P$453,IEA_TO_by_PROTRA!$C$4:$C$453,IEA_TO_by_commodity!$C19,IEA_TO_by_PROTRA!$D$4:$D$453,IEA_TO_by_commodity!$D19)</f>
        <v>0</v>
      </c>
      <c r="Q19" s="19">
        <f>SUMIFS(IEA_TO_by_PROTRA!Q$4:Q$453,IEA_TO_by_PROTRA!$C$4:$C$453,IEA_TO_by_commodity!$C19,IEA_TO_by_PROTRA!$D$4:$D$453,IEA_TO_by_commodity!$D19)</f>
        <v>0</v>
      </c>
      <c r="R19" s="19">
        <f>SUMIFS(IEA_TO_by_PROTRA!R$4:R$453,IEA_TO_by_PROTRA!$C$4:$C$453,IEA_TO_by_commodity!$C19,IEA_TO_by_PROTRA!$D$4:$D$453,IEA_TO_by_commodity!$D19)</f>
        <v>0</v>
      </c>
      <c r="S19" s="19">
        <f>SUMIFS(IEA_TO_by_PROTRA!S$4:S$453,IEA_TO_by_PROTRA!$C$4:$C$453,IEA_TO_by_commodity!$C19,IEA_TO_by_PROTRA!$D$4:$D$453,IEA_TO_by_commodity!$D19)</f>
        <v>0</v>
      </c>
    </row>
    <row r="20" spans="3:19" x14ac:dyDescent="0.25">
      <c r="C20" t="s">
        <v>14</v>
      </c>
      <c r="D20" s="3" t="s">
        <v>12</v>
      </c>
      <c r="E20" s="19">
        <f>SUMIFS(IEA_TO_by_PROTRA!E$4:E$453,IEA_TO_by_PROTRA!$C$4:$C$453,IEA_TO_by_commodity!$C20,IEA_TO_by_PROTRA!$D$4:$D$453,IEA_TO_by_commodity!$D20)</f>
        <v>0.261959</v>
      </c>
      <c r="F20" s="19">
        <f>SUMIFS(IEA_TO_by_PROTRA!F$4:F$453,IEA_TO_by_PROTRA!$C$4:$C$453,IEA_TO_by_commodity!$C20,IEA_TO_by_PROTRA!$D$4:$D$453,IEA_TO_by_commodity!$D20)</f>
        <v>0.53671100000000005</v>
      </c>
      <c r="G20" s="19">
        <f>SUMIFS(IEA_TO_by_PROTRA!G$4:G$453,IEA_TO_by_PROTRA!$C$4:$C$453,IEA_TO_by_commodity!$C20,IEA_TO_by_PROTRA!$D$4:$D$453,IEA_TO_by_commodity!$D20)</f>
        <v>0.54447499999999993</v>
      </c>
      <c r="H20" s="19">
        <f>SUMIFS(IEA_TO_by_PROTRA!H$4:H$453,IEA_TO_by_PROTRA!$C$4:$C$453,IEA_TO_by_commodity!$C20,IEA_TO_by_PROTRA!$D$4:$D$453,IEA_TO_by_commodity!$D20)</f>
        <v>0.52818699999999996</v>
      </c>
      <c r="I20" s="19">
        <f>SUMIFS(IEA_TO_by_PROTRA!I$4:I$453,IEA_TO_by_PROTRA!$C$4:$C$453,IEA_TO_by_commodity!$C20,IEA_TO_by_PROTRA!$D$4:$D$453,IEA_TO_by_commodity!$D20)</f>
        <v>0.51433300000000004</v>
      </c>
      <c r="J20" s="19">
        <f>SUMIFS(IEA_TO_by_PROTRA!J$4:J$453,IEA_TO_by_PROTRA!$C$4:$C$453,IEA_TO_by_commodity!$C20,IEA_TO_by_PROTRA!$D$4:$D$453,IEA_TO_by_commodity!$D20)</f>
        <v>0.50553199999999998</v>
      </c>
      <c r="K20" s="19">
        <f>SUMIFS(IEA_TO_by_PROTRA!K$4:K$453,IEA_TO_by_PROTRA!$C$4:$C$453,IEA_TO_by_commodity!$C20,IEA_TO_by_PROTRA!$D$4:$D$453,IEA_TO_by_commodity!$D20)</f>
        <v>0.51129300000000011</v>
      </c>
      <c r="L20" s="19">
        <f>SUMIFS(IEA_TO_by_PROTRA!L$4:L$453,IEA_TO_by_PROTRA!$C$4:$C$453,IEA_TO_by_commodity!$C20,IEA_TO_by_PROTRA!$D$4:$D$453,IEA_TO_by_commodity!$D20)</f>
        <v>0.50865499999999997</v>
      </c>
      <c r="M20" s="19">
        <f>SUMIFS(IEA_TO_by_PROTRA!M$4:M$453,IEA_TO_by_PROTRA!$C$4:$C$453,IEA_TO_by_commodity!$C20,IEA_TO_by_PROTRA!$D$4:$D$453,IEA_TO_by_commodity!$D20)</f>
        <v>0.46263500000000007</v>
      </c>
      <c r="N20" s="19">
        <f>SUMIFS(IEA_TO_by_PROTRA!N$4:N$453,IEA_TO_by_PROTRA!$C$4:$C$453,IEA_TO_by_commodity!$C20,IEA_TO_by_PROTRA!$D$4:$D$453,IEA_TO_by_commodity!$D20)</f>
        <v>0.43057600000000001</v>
      </c>
      <c r="O20" s="19">
        <f>SUMIFS(IEA_TO_by_PROTRA!O$4:O$453,IEA_TO_by_PROTRA!$C$4:$C$453,IEA_TO_by_commodity!$C20,IEA_TO_by_PROTRA!$D$4:$D$453,IEA_TO_by_commodity!$D20)</f>
        <v>0.41452100000000003</v>
      </c>
      <c r="P20" s="19">
        <f>SUMIFS(IEA_TO_by_PROTRA!P$4:P$453,IEA_TO_by_PROTRA!$C$4:$C$453,IEA_TO_by_commodity!$C20,IEA_TO_by_PROTRA!$D$4:$D$453,IEA_TO_by_commodity!$D20)</f>
        <v>0.49331399999999997</v>
      </c>
      <c r="Q20" s="19">
        <f>SUMIFS(IEA_TO_by_PROTRA!Q$4:Q$453,IEA_TO_by_PROTRA!$C$4:$C$453,IEA_TO_by_commodity!$C20,IEA_TO_by_PROTRA!$D$4:$D$453,IEA_TO_by_commodity!$D20)</f>
        <v>0.43592443999999997</v>
      </c>
      <c r="R20" s="19">
        <f>SUMIFS(IEA_TO_by_PROTRA!R$4:R$453,IEA_TO_by_PROTRA!$C$4:$C$453,IEA_TO_by_commodity!$C20,IEA_TO_by_PROTRA!$D$4:$D$453,IEA_TO_by_commodity!$D20)</f>
        <v>0.47012866999999997</v>
      </c>
      <c r="S20" s="19">
        <f>SUMIFS(IEA_TO_by_PROTRA!S$4:S$453,IEA_TO_by_PROTRA!$C$4:$C$453,IEA_TO_by_commodity!$C20,IEA_TO_by_PROTRA!$D$4:$D$453,IEA_TO_by_commodity!$D20)</f>
        <v>0.44808907999999997</v>
      </c>
    </row>
    <row r="21" spans="3:19" x14ac:dyDescent="0.25">
      <c r="C21" t="s">
        <v>14</v>
      </c>
      <c r="D21" s="3" t="s">
        <v>13</v>
      </c>
      <c r="E21" s="19">
        <f>SUMIFS(IEA_TO_by_PROTRA!E$4:E$453,IEA_TO_by_PROTRA!$C$4:$C$453,IEA_TO_by_commodity!$C21,IEA_TO_by_PROTRA!$D$4:$D$453,IEA_TO_by_commodity!$D21)</f>
        <v>1.7036483599999996</v>
      </c>
      <c r="F21" s="19">
        <f>SUMIFS(IEA_TO_by_PROTRA!F$4:F$453,IEA_TO_by_PROTRA!$C$4:$C$453,IEA_TO_by_commodity!$C21,IEA_TO_by_PROTRA!$D$4:$D$453,IEA_TO_by_commodity!$D21)</f>
        <v>1.6066174400000004</v>
      </c>
      <c r="G21" s="19">
        <f>SUMIFS(IEA_TO_by_PROTRA!G$4:G$453,IEA_TO_by_PROTRA!$C$4:$C$453,IEA_TO_by_commodity!$C21,IEA_TO_by_PROTRA!$D$4:$D$453,IEA_TO_by_commodity!$D21)</f>
        <v>1.6014299730000001</v>
      </c>
      <c r="H21" s="19">
        <f>SUMIFS(IEA_TO_by_PROTRA!H$4:H$453,IEA_TO_by_PROTRA!$C$4:$C$453,IEA_TO_by_commodity!$C21,IEA_TO_by_PROTRA!$D$4:$D$453,IEA_TO_by_commodity!$D21)</f>
        <v>1.6000316180000003</v>
      </c>
      <c r="I21" s="19">
        <f>SUMIFS(IEA_TO_by_PROTRA!I$4:I$453,IEA_TO_by_PROTRA!$C$4:$C$453,IEA_TO_by_commodity!$C21,IEA_TO_by_PROTRA!$D$4:$D$453,IEA_TO_by_commodity!$D21)</f>
        <v>1.5346067769999998</v>
      </c>
      <c r="J21" s="19">
        <f>SUMIFS(IEA_TO_by_PROTRA!J$4:J$453,IEA_TO_by_PROTRA!$C$4:$C$453,IEA_TO_by_commodity!$C21,IEA_TO_by_PROTRA!$D$4:$D$453,IEA_TO_by_commodity!$D21)</f>
        <v>1.625902658</v>
      </c>
      <c r="K21" s="19">
        <f>SUMIFS(IEA_TO_by_PROTRA!K$4:K$453,IEA_TO_by_PROTRA!$C$4:$C$453,IEA_TO_by_commodity!$C21,IEA_TO_by_PROTRA!$D$4:$D$453,IEA_TO_by_commodity!$D21)</f>
        <v>1.5926932719999989</v>
      </c>
      <c r="L21" s="19">
        <f>SUMIFS(IEA_TO_by_PROTRA!L$4:L$453,IEA_TO_by_PROTRA!$C$4:$C$453,IEA_TO_by_commodity!$C21,IEA_TO_by_PROTRA!$D$4:$D$453,IEA_TO_by_commodity!$D21)</f>
        <v>1.5981439309999999</v>
      </c>
      <c r="M21" s="19">
        <f>SUMIFS(IEA_TO_by_PROTRA!M$4:M$453,IEA_TO_by_PROTRA!$C$4:$C$453,IEA_TO_by_commodity!$C21,IEA_TO_by_PROTRA!$D$4:$D$453,IEA_TO_by_commodity!$D21)</f>
        <v>1.5145351559999998</v>
      </c>
      <c r="N21" s="19">
        <f>SUMIFS(IEA_TO_by_PROTRA!N$4:N$453,IEA_TO_by_PROTRA!$C$4:$C$453,IEA_TO_by_commodity!$C21,IEA_TO_by_PROTRA!$D$4:$D$453,IEA_TO_by_commodity!$D21)</f>
        <v>1.3774951859999998</v>
      </c>
      <c r="O21" s="19">
        <f>SUMIFS(IEA_TO_by_PROTRA!O$4:O$453,IEA_TO_by_PROTRA!$C$4:$C$453,IEA_TO_by_commodity!$C21,IEA_TO_by_PROTRA!$D$4:$D$453,IEA_TO_by_commodity!$D21)</f>
        <v>1.3262085539999997</v>
      </c>
      <c r="P21" s="19">
        <f>SUMIFS(IEA_TO_by_PROTRA!P$4:P$453,IEA_TO_by_PROTRA!$C$4:$C$453,IEA_TO_by_commodity!$C21,IEA_TO_by_PROTRA!$D$4:$D$453,IEA_TO_by_commodity!$D21)</f>
        <v>1.3383425580000003</v>
      </c>
      <c r="Q21" s="19">
        <f>SUMIFS(IEA_TO_by_PROTRA!Q$4:Q$453,IEA_TO_by_PROTRA!$C$4:$C$453,IEA_TO_by_commodity!$C21,IEA_TO_by_PROTRA!$D$4:$D$453,IEA_TO_by_commodity!$D21)</f>
        <v>1.3050720920000001</v>
      </c>
      <c r="R21" s="19">
        <f>SUMIFS(IEA_TO_by_PROTRA!R$4:R$453,IEA_TO_by_PROTRA!$C$4:$C$453,IEA_TO_by_commodity!$C21,IEA_TO_by_PROTRA!$D$4:$D$453,IEA_TO_by_commodity!$D21)</f>
        <v>1.346575515999999</v>
      </c>
      <c r="S21" s="19">
        <f>SUMIFS(IEA_TO_by_PROTRA!S$4:S$453,IEA_TO_by_PROTRA!$C$4:$C$453,IEA_TO_by_commodity!$C21,IEA_TO_by_PROTRA!$D$4:$D$453,IEA_TO_by_commodity!$D21)</f>
        <v>1.2659381010000001</v>
      </c>
    </row>
  </sheetData>
  <mergeCells count="1">
    <mergeCell ref="E2:S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opLeftCell="A31" workbookViewId="0">
      <selection activeCell="B58" sqref="B58"/>
    </sheetView>
  </sheetViews>
  <sheetFormatPr baseColWidth="10" defaultRowHeight="15" x14ac:dyDescent="0.25"/>
  <sheetData>
    <row r="1" spans="1:1" x14ac:dyDescent="0.25">
      <c r="A1" t="s">
        <v>175</v>
      </c>
    </row>
    <row r="2" spans="1:1" x14ac:dyDescent="0.25">
      <c r="A2" t="s">
        <v>176</v>
      </c>
    </row>
    <row r="3" spans="1:1" x14ac:dyDescent="0.25">
      <c r="A3" t="s">
        <v>177</v>
      </c>
    </row>
    <row r="4" spans="1:1" x14ac:dyDescent="0.25">
      <c r="A4" t="s">
        <v>178</v>
      </c>
    </row>
    <row r="5" spans="1:1" x14ac:dyDescent="0.25">
      <c r="A5" t="s">
        <v>179</v>
      </c>
    </row>
    <row r="6" spans="1:1" x14ac:dyDescent="0.25">
      <c r="A6" t="s">
        <v>180</v>
      </c>
    </row>
    <row r="7" spans="1:1" x14ac:dyDescent="0.25">
      <c r="A7" t="s">
        <v>181</v>
      </c>
    </row>
    <row r="8" spans="1:1" x14ac:dyDescent="0.25">
      <c r="A8" t="s">
        <v>182</v>
      </c>
    </row>
    <row r="9" spans="1:1" x14ac:dyDescent="0.25">
      <c r="A9" t="s">
        <v>183</v>
      </c>
    </row>
    <row r="10" spans="1:1" x14ac:dyDescent="0.25">
      <c r="A10" t="s">
        <v>184</v>
      </c>
    </row>
    <row r="11" spans="1:1" x14ac:dyDescent="0.25">
      <c r="A11" t="s">
        <v>185</v>
      </c>
    </row>
    <row r="12" spans="1:1" x14ac:dyDescent="0.25">
      <c r="A12" t="s">
        <v>186</v>
      </c>
    </row>
    <row r="13" spans="1:1" x14ac:dyDescent="0.25">
      <c r="A13" t="s">
        <v>187</v>
      </c>
    </row>
    <row r="14" spans="1:1" x14ac:dyDescent="0.25">
      <c r="A14" t="s">
        <v>188</v>
      </c>
    </row>
    <row r="15" spans="1:1" x14ac:dyDescent="0.25">
      <c r="A15" t="s">
        <v>189</v>
      </c>
    </row>
    <row r="16" spans="1:1" x14ac:dyDescent="0.25">
      <c r="A16" t="s">
        <v>190</v>
      </c>
    </row>
    <row r="17" spans="1:1" x14ac:dyDescent="0.25">
      <c r="A17" t="s">
        <v>191</v>
      </c>
    </row>
    <row r="18" spans="1:1" x14ac:dyDescent="0.25">
      <c r="A18" t="s">
        <v>192</v>
      </c>
    </row>
    <row r="19" spans="1:1" x14ac:dyDescent="0.25">
      <c r="A19" t="s">
        <v>193</v>
      </c>
    </row>
    <row r="20" spans="1:1" x14ac:dyDescent="0.25">
      <c r="A20" t="s">
        <v>194</v>
      </c>
    </row>
    <row r="21" spans="1:1" x14ac:dyDescent="0.25">
      <c r="A21" t="s">
        <v>195</v>
      </c>
    </row>
    <row r="22" spans="1:1" x14ac:dyDescent="0.25">
      <c r="A22" t="s">
        <v>196</v>
      </c>
    </row>
    <row r="23" spans="1:1" x14ac:dyDescent="0.25">
      <c r="A23" t="s">
        <v>197</v>
      </c>
    </row>
    <row r="24" spans="1:1" x14ac:dyDescent="0.25">
      <c r="A24" t="s">
        <v>198</v>
      </c>
    </row>
    <row r="25" spans="1:1" x14ac:dyDescent="0.25">
      <c r="A25" t="s">
        <v>199</v>
      </c>
    </row>
    <row r="26" spans="1:1" x14ac:dyDescent="0.25">
      <c r="A26" t="s">
        <v>200</v>
      </c>
    </row>
    <row r="27" spans="1:1" x14ac:dyDescent="0.25">
      <c r="A27" t="s">
        <v>201</v>
      </c>
    </row>
    <row r="28" spans="1:1" x14ac:dyDescent="0.25">
      <c r="A28" t="s">
        <v>202</v>
      </c>
    </row>
    <row r="29" spans="1:1" x14ac:dyDescent="0.25">
      <c r="A29" t="s">
        <v>203</v>
      </c>
    </row>
    <row r="30" spans="1:1" x14ac:dyDescent="0.25">
      <c r="A30" t="s">
        <v>204</v>
      </c>
    </row>
    <row r="31" spans="1:1" x14ac:dyDescent="0.25">
      <c r="A31" t="s">
        <v>205</v>
      </c>
    </row>
    <row r="32" spans="1:1" x14ac:dyDescent="0.25">
      <c r="A32" t="s">
        <v>206</v>
      </c>
    </row>
    <row r="33" spans="1:1" x14ac:dyDescent="0.25">
      <c r="A33" t="s">
        <v>207</v>
      </c>
    </row>
    <row r="34" spans="1:1" x14ac:dyDescent="0.25">
      <c r="A34" t="s">
        <v>208</v>
      </c>
    </row>
    <row r="35" spans="1:1" x14ac:dyDescent="0.25">
      <c r="A35" t="s">
        <v>209</v>
      </c>
    </row>
    <row r="36" spans="1:1" x14ac:dyDescent="0.25">
      <c r="A36" t="s">
        <v>210</v>
      </c>
    </row>
    <row r="37" spans="1:1" x14ac:dyDescent="0.25">
      <c r="A37" t="s">
        <v>211</v>
      </c>
    </row>
    <row r="38" spans="1:1" x14ac:dyDescent="0.25">
      <c r="A38" t="s">
        <v>212</v>
      </c>
    </row>
    <row r="39" spans="1:1" x14ac:dyDescent="0.25">
      <c r="A39" t="s">
        <v>213</v>
      </c>
    </row>
    <row r="40" spans="1:1" x14ac:dyDescent="0.25">
      <c r="A40" t="s">
        <v>214</v>
      </c>
    </row>
    <row r="41" spans="1:1" x14ac:dyDescent="0.25">
      <c r="A41" t="s">
        <v>215</v>
      </c>
    </row>
    <row r="42" spans="1:1" x14ac:dyDescent="0.25">
      <c r="A42" t="s">
        <v>216</v>
      </c>
    </row>
    <row r="43" spans="1:1" x14ac:dyDescent="0.25">
      <c r="A43" t="s">
        <v>217</v>
      </c>
    </row>
    <row r="44" spans="1:1" x14ac:dyDescent="0.25">
      <c r="A44" t="s">
        <v>218</v>
      </c>
    </row>
    <row r="45" spans="1:1" x14ac:dyDescent="0.25">
      <c r="A45" t="s">
        <v>219</v>
      </c>
    </row>
    <row r="46" spans="1:1" x14ac:dyDescent="0.25">
      <c r="A46" t="s">
        <v>220</v>
      </c>
    </row>
    <row r="47" spans="1:1" x14ac:dyDescent="0.25">
      <c r="A47" t="s">
        <v>221</v>
      </c>
    </row>
    <row r="48" spans="1:1" x14ac:dyDescent="0.25">
      <c r="A48" t="s">
        <v>222</v>
      </c>
    </row>
    <row r="49" spans="1:1" x14ac:dyDescent="0.25">
      <c r="A49" t="s">
        <v>223</v>
      </c>
    </row>
    <row r="50" spans="1:1" x14ac:dyDescent="0.25">
      <c r="A50" t="s">
        <v>224</v>
      </c>
    </row>
    <row r="51" spans="1:1" x14ac:dyDescent="0.25">
      <c r="A51" t="s">
        <v>225</v>
      </c>
    </row>
    <row r="52" spans="1:1" x14ac:dyDescent="0.25">
      <c r="A52" t="s">
        <v>226</v>
      </c>
    </row>
    <row r="53" spans="1:1" x14ac:dyDescent="0.25">
      <c r="A53" t="s">
        <v>227</v>
      </c>
    </row>
    <row r="54" spans="1:1" x14ac:dyDescent="0.25">
      <c r="A54" t="s">
        <v>228</v>
      </c>
    </row>
    <row r="55" spans="1:1" x14ac:dyDescent="0.25">
      <c r="A55" t="s">
        <v>229</v>
      </c>
    </row>
    <row r="56" spans="1:1" x14ac:dyDescent="0.25">
      <c r="A56" t="s">
        <v>230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101</vt:i4>
      </vt:variant>
    </vt:vector>
  </HeadingPairs>
  <TitlesOfParts>
    <vt:vector size="106" baseType="lpstr">
      <vt:lpstr>IEA_TO_by_PROTRA</vt:lpstr>
      <vt:lpstr>IEA_TFC</vt:lpstr>
      <vt:lpstr>IEA_GDC</vt:lpstr>
      <vt:lpstr>IEA_TO_by_commodity</vt:lpstr>
      <vt:lpstr>equations</vt:lpstr>
      <vt:lpstr>CHINA_PE_IEA</vt:lpstr>
      <vt:lpstr>EASOC_PE_IEA</vt:lpstr>
      <vt:lpstr>EU27_PE_IEA</vt:lpstr>
      <vt:lpstr>GDC_TIME</vt:lpstr>
      <vt:lpstr>H2H_TO_elec</vt:lpstr>
      <vt:lpstr>H2H_TO_heat</vt:lpstr>
      <vt:lpstr>H2P_TO_elec</vt:lpstr>
      <vt:lpstr>H2P_TO_heat</vt:lpstr>
      <vt:lpstr>Hydro_total_TO_elec</vt:lpstr>
      <vt:lpstr>Hydro_total_TO_heat</vt:lpstr>
      <vt:lpstr>INDIA_PE_IEA</vt:lpstr>
      <vt:lpstr>LATAM_PE_IEA</vt:lpstr>
      <vt:lpstr>LROW_PE_IEA</vt:lpstr>
      <vt:lpstr>Nuclear_heat_TO_elec</vt:lpstr>
      <vt:lpstr>Nuclear_heat_TO_heat</vt:lpstr>
      <vt:lpstr>Other_RES_total_TO_elec</vt:lpstr>
      <vt:lpstr>Other_RES_total_TO_heat</vt:lpstr>
      <vt:lpstr>P2H_TO_elec</vt:lpstr>
      <vt:lpstr>P2H_TO_heat</vt:lpstr>
      <vt:lpstr>PROTRA_CHP_gas_fuels_TO_elec</vt:lpstr>
      <vt:lpstr>PROTRA_CHP_gas_fuels_TO_heat</vt:lpstr>
      <vt:lpstr>PROTRA_CHP_geothermal_TO_elec</vt:lpstr>
      <vt:lpstr>PROTRA_CHP_geothermal_TO_heat</vt:lpstr>
      <vt:lpstr>PROTRA_CHP_liquid_fuels_TO_elec</vt:lpstr>
      <vt:lpstr>PROTRA_CHP_liquid_fuels_TO_heat</vt:lpstr>
      <vt:lpstr>PROTRA_CHP_solid_bio_TO_elec</vt:lpstr>
      <vt:lpstr>PROTRA_CHP_solid_bio_TO_heat</vt:lpstr>
      <vt:lpstr>PROTRA_CHP_solid_fossil_TO_elec</vt:lpstr>
      <vt:lpstr>PROTRA_CHP_solid_fossil_TO_heat</vt:lpstr>
      <vt:lpstr>PROTRA_CHP_solid_fuels_TO_elec</vt:lpstr>
      <vt:lpstr>PROTRA_CHP_solid_fuels_TO_heat</vt:lpstr>
      <vt:lpstr>PROTRA_CHP_waste_TO_elec</vt:lpstr>
      <vt:lpstr>PROTRA_CHP_waste_TO_heat</vt:lpstr>
      <vt:lpstr>PROTRA_HP_gas_fuels_TO_elec</vt:lpstr>
      <vt:lpstr>PROTRA_HP_gas_fuels_TO_heat</vt:lpstr>
      <vt:lpstr>PROTRA_HP_geothermal_TO_elec</vt:lpstr>
      <vt:lpstr>PROTRA_HP_geothermal_TO_heat</vt:lpstr>
      <vt:lpstr>PROTRA_HP_liquid_fuels_TO_elec</vt:lpstr>
      <vt:lpstr>PROTRA_HP_liquid_fuels_TO_heat</vt:lpstr>
      <vt:lpstr>PROTRA_HP_solar_TO_elec</vt:lpstr>
      <vt:lpstr>PROTRA_HP_solar_TO_heat</vt:lpstr>
      <vt:lpstr>PROTRA_HP_solid_bio_TO_elec</vt:lpstr>
      <vt:lpstr>PROTRA_HP_solid_bio_TO_heat</vt:lpstr>
      <vt:lpstr>PROTRA_HP_solid_fossil_TO_elec</vt:lpstr>
      <vt:lpstr>PROTRA_HP_solid_fossil_TO_heat</vt:lpstr>
      <vt:lpstr>PROTRA_HP_solid_fuels_TO_elec</vt:lpstr>
      <vt:lpstr>PROTRA_HP_solid_fuels_TO_heat</vt:lpstr>
      <vt:lpstr>PROTRA_HP_waste_TO_elec</vt:lpstr>
      <vt:lpstr>PROTRA_HP_waste_TO_heat</vt:lpstr>
      <vt:lpstr>PROTRA_PP_gas_fuels_TO_elec</vt:lpstr>
      <vt:lpstr>PROTRA_PP_gas_fuels_TO_heat</vt:lpstr>
      <vt:lpstr>PROTRA_PP_geothermal_TO_elec</vt:lpstr>
      <vt:lpstr>PROTRA_PP_geothermal_TO_heat</vt:lpstr>
      <vt:lpstr>PROTRA_PP_hydropower_dammed_TO_elec</vt:lpstr>
      <vt:lpstr>PROTRA_PP_hydropower_dammed_TO_heat</vt:lpstr>
      <vt:lpstr>PROTRA_PP_hydropower_run_of_river_TO_elec</vt:lpstr>
      <vt:lpstr>PROTRA_PP_hydropower_run_of_river_TO_heat</vt:lpstr>
      <vt:lpstr>PROTRA_PP_liquid_fuels_TO_elec</vt:lpstr>
      <vt:lpstr>PROTRA_PP_liquid_fuels_TO_heat</vt:lpstr>
      <vt:lpstr>PROTRA_PP_nuclear_TO_elec</vt:lpstr>
      <vt:lpstr>PROTRA_PP_nuclear_TO_heat</vt:lpstr>
      <vt:lpstr>PROTRA_PP_oceanic_TO_elec</vt:lpstr>
      <vt:lpstr>PROTRA_PP_oceanic_TO_heat</vt:lpstr>
      <vt:lpstr>PROTRA_PP_solar_CSP_TO_elec</vt:lpstr>
      <vt:lpstr>PROTRA_PP_solar_CSP_TO_heat</vt:lpstr>
      <vt:lpstr>PROTRA_PP_solar_PV_TO_elec</vt:lpstr>
      <vt:lpstr>PROTRA_PP_solar_PV_TO_heat</vt:lpstr>
      <vt:lpstr>PROTRA_PP_solar_urban_PV_TO_elec</vt:lpstr>
      <vt:lpstr>PROTRA_PP_solar_urban_PV_TO_heat</vt:lpstr>
      <vt:lpstr>PROTRA_PP_solid_bio_TO_elec</vt:lpstr>
      <vt:lpstr>PROTRA_PP_solid_bio_TO_heat</vt:lpstr>
      <vt:lpstr>PROTRA_PP_solid_fossil_TO_elec</vt:lpstr>
      <vt:lpstr>PROTRA_PP_solid_fossil_TO_heat</vt:lpstr>
      <vt:lpstr>PROTRA_PP_solid_fuels_TO_elec</vt:lpstr>
      <vt:lpstr>PROTRA_PP_solid_fuels_TO_heat</vt:lpstr>
      <vt:lpstr>PROTRA_PP_waste_TO_elec</vt:lpstr>
      <vt:lpstr>PROTRA_PP_waste_TO_heat</vt:lpstr>
      <vt:lpstr>PROTRA_PP_wind_offshore_TO_elec</vt:lpstr>
      <vt:lpstr>PROTRA_PP_wind_offshore_TO_heat</vt:lpstr>
      <vt:lpstr>PROTRA_PP_wind_onshore_TO_elec</vt:lpstr>
      <vt:lpstr>PROTRA_PP_wind_onshore_TO_heat</vt:lpstr>
      <vt:lpstr>PV_total_TO_elec</vt:lpstr>
      <vt:lpstr>PV_total_TO_heat</vt:lpstr>
      <vt:lpstr>RA_PP_hydropower_run_of_river_TO_heat</vt:lpstr>
      <vt:lpstr>RUSSIA_PE_IEA</vt:lpstr>
      <vt:lpstr>TFC_CHINA</vt:lpstr>
      <vt:lpstr>TFC_EASOC</vt:lpstr>
      <vt:lpstr>TFC_EU27</vt:lpstr>
      <vt:lpstr>TFC_INDIA</vt:lpstr>
      <vt:lpstr>TFC_LATAM</vt:lpstr>
      <vt:lpstr>TFC_LROW</vt:lpstr>
      <vt:lpstr>TFC_RUSSIA</vt:lpstr>
      <vt:lpstr>TFC_TIME</vt:lpstr>
      <vt:lpstr>TFC_UK</vt:lpstr>
      <vt:lpstr>TFC_USMCA</vt:lpstr>
      <vt:lpstr>TIMESERIES</vt:lpstr>
      <vt:lpstr>TO_by_PROTRA_TIME</vt:lpstr>
      <vt:lpstr>UK_PE_IEA</vt:lpstr>
      <vt:lpstr>USMCA_PE_IEA</vt:lpstr>
      <vt:lpstr>Wind_total_TO_elec</vt:lpstr>
      <vt:lpstr>Wind_total_TO_heat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Eggler Lukas</dc:creator>
  <cp:lastModifiedBy>Eggler Lukas</cp:lastModifiedBy>
  <dcterms:created xsi:type="dcterms:W3CDTF">2022-07-31T18:53:26Z</dcterms:created>
  <dcterms:modified xsi:type="dcterms:W3CDTF">2023-08-01T18:31:42Z</dcterms:modified>
</cp:coreProperties>
</file>