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VlSU\4 semestr\BIT\lab2\"/>
    </mc:Choice>
  </mc:AlternateContent>
  <xr:revisionPtr revIDLastSave="0" documentId="13_ncr:1_{8E17B883-09EB-49BF-880E-463681B550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Отчет о результатах 1" sheetId="5" r:id="rId1"/>
    <sheet name="Отчет об устойчивости 1" sheetId="6" r:id="rId2"/>
    <sheet name="Отчет о пределах 1" sheetId="7" r:id="rId3"/>
    <sheet name="Лист1" sheetId="1" r:id="rId4"/>
  </sheets>
  <definedNames>
    <definedName name="solver_adj" localSheetId="3" hidden="1">Лист1!$G$3:$G$7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Лист1!$B$11</definedName>
    <definedName name="solver_lhs2" localSheetId="3" hidden="1">Лист1!$C$11</definedName>
    <definedName name="solver_lhs3" localSheetId="3" hidden="1">Лист1!$D$11</definedName>
    <definedName name="solver_lhs4" localSheetId="3" hidden="1">Лист1!$E$11</definedName>
    <definedName name="solver_lhs5" localSheetId="3" hidden="1">Лист1!$G$3:$G$7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Лист1!$F$11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4</definedName>
    <definedName name="solver_rhs1" localSheetId="3" hidden="1">Лист1!$B$9</definedName>
    <definedName name="solver_rhs2" localSheetId="3" hidden="1">Лист1!$C$9</definedName>
    <definedName name="solver_rhs3" localSheetId="3" hidden="1">Лист1!$D$9</definedName>
    <definedName name="solver_rhs4" localSheetId="3" hidden="1">Лист1!$E$9</definedName>
    <definedName name="solver_rhs5" localSheetId="3" hidden="1">"целое"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E11" i="1" l="1"/>
  <c r="C11" i="1"/>
  <c r="D11" i="1"/>
  <c r="B11" i="1"/>
</calcChain>
</file>

<file path=xl/sharedStrings.xml><?xml version="1.0" encoding="utf-8"?>
<sst xmlns="http://schemas.openxmlformats.org/spreadsheetml/2006/main" count="154" uniqueCount="80">
  <si>
    <t>Продукт</t>
  </si>
  <si>
    <t>Содержание элементов, в ед.</t>
  </si>
  <si>
    <t>Белки</t>
  </si>
  <si>
    <t>Углеводы</t>
  </si>
  <si>
    <t>Жиры</t>
  </si>
  <si>
    <t>Витамины</t>
  </si>
  <si>
    <t>Цена за 1 кг (1 л)</t>
  </si>
  <si>
    <t>Хлеб</t>
  </si>
  <si>
    <t>Соя</t>
  </si>
  <si>
    <t>Сушеная рыба</t>
  </si>
  <si>
    <t>Фрукты</t>
  </si>
  <si>
    <t>Молоко</t>
  </si>
  <si>
    <t>Ограничения</t>
  </si>
  <si>
    <t>Кол-во</t>
  </si>
  <si>
    <t>Microsoft Excel 16.0 Отчет о результатах</t>
  </si>
  <si>
    <t>Лист: [lab2.xlsx]Лист1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</si>
  <si>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</si>
  <si>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</si>
  <si>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</si>
  <si>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Параметры поиска решения</t>
  </si>
  <si>
    <t>Максимальное время Без пределов,  Число итераций Без пределов, Precision 0,000001</t>
  </si>
  <si>
    <t xml:space="preserve"> Сходимость 0,0001, Размер совокупности 100, Случайное начальное значение 0, Центральные производные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</si>
  <si>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</si>
  <si>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</si>
  <si>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</si>
  <si>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</si>
  <si>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</si>
  <si>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</si>
  <si>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</si>
  <si>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</si>
  <si>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</si>
  <si>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</si>
  <si>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</si>
  <si>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$E$11</t>
  </si>
  <si>
    <t>$G$3</t>
  </si>
  <si>
    <t>Хлеб Кол-во</t>
  </si>
  <si>
    <t>Продолжить</t>
  </si>
  <si>
    <t>$G$4</t>
  </si>
  <si>
    <t>Соя Кол-во</t>
  </si>
  <si>
    <t>$G$5</t>
  </si>
  <si>
    <t>Сушеная рыба Кол-во</t>
  </si>
  <si>
    <t>$G$6</t>
  </si>
  <si>
    <t>Фрукты Кол-во</t>
  </si>
  <si>
    <t>$G$7</t>
  </si>
  <si>
    <t>Молоко Кол-во</t>
  </si>
  <si>
    <t>$B$11</t>
  </si>
  <si>
    <t>Привязка</t>
  </si>
  <si>
    <t>$C$11</t>
  </si>
  <si>
    <t>$D$11</t>
  </si>
  <si>
    <t>Без привязки</t>
  </si>
  <si>
    <t>Число итераций: 0 Число подзадач: 0</t>
  </si>
  <si>
    <t>$F$11</t>
  </si>
  <si>
    <t>Кол-во Цена за 1 кг (1 л)</t>
  </si>
  <si>
    <t>Кол-во Белки</t>
  </si>
  <si>
    <t>Кол-во Углеводы</t>
  </si>
  <si>
    <t>Кол-во Жиры</t>
  </si>
  <si>
    <t>Кол-во Витамины</t>
  </si>
  <si>
    <t>Ячейка целевой функции (Минимум)</t>
  </si>
  <si>
    <t>$B$11&gt;=$B$9</t>
  </si>
  <si>
    <t>$C$11&gt;=$C$9</t>
  </si>
  <si>
    <t>$D$11&gt;=$D$9</t>
  </si>
  <si>
    <t>$E$11&gt;=$E$9</t>
  </si>
  <si>
    <t>Отчет создан: 05.04.2022 20:32:49</t>
  </si>
  <si>
    <t>Время решения: 0,047 секунд.</t>
  </si>
  <si>
    <t>Microsoft Excel 16.0 Отчет об устойчивости</t>
  </si>
  <si>
    <t>Окончательное</t>
  </si>
  <si>
    <t>Значение</t>
  </si>
  <si>
    <t>Приведенн.</t>
  </si>
  <si>
    <t>Градиент</t>
  </si>
  <si>
    <t>Лагранжа</t>
  </si>
  <si>
    <t>Множитель</t>
  </si>
  <si>
    <t>Microsoft Excel 16.0 Отчет о пределах</t>
  </si>
  <si>
    <t>Отчет создан: 05.04.2022 20:32:50</t>
  </si>
  <si>
    <t>Целевая функция</t>
  </si>
  <si>
    <t>Переменная</t>
  </si>
  <si>
    <t>Нижний</t>
  </si>
  <si>
    <t>Предел</t>
  </si>
  <si>
    <t>Результат</t>
  </si>
  <si>
    <t>Верхний</t>
  </si>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</sst>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C076-8F90-4A87-BB8A-30E0E57CE20B}">
  <dimension ref="A1:G33"/>
  <sheetViews>
    <sheetView showGridLines="0" tabSelected="1" topLeftCell="A15" workbookViewId="0"/>
  </sheetViews>
  <sheetFormatPr defaultRowHeight="14.5" x14ac:dyDescent="0.35"/>
  <cols>
    <col min="1" max="1" width="2.1796875" customWidth="1"/>
    <col min="2" max="2" width="7.08984375" bestFit="1" customWidth="1"/>
    <col min="3" max="3" width="21.81640625" bestFit="1" customWidth="1"/>
    <col min="4" max="4" width="18" bestFit="1" customWidth="1"/>
    <col min="5" max="5" width="23.26953125" bestFit="1" customWidth="1"/>
    <col min="6" max="6" width="14.6328125" bestFit="1" customWidth="1"/>
    <col min="7" max="7" width="11.81640625" bestFit="1" customWidth="1"/>
  </cols>
  <sheetData>
    <row r="1" spans="1:5" x14ac:dyDescent="0.35">
      <c r="A1" s="1" t="s">
        <v>14</v>
      </c>
    </row>
    <row r="2" spans="1:5" x14ac:dyDescent="0.35">
      <c r="A2" s="1" t="s">
        <v>15</v>
      </c>
    </row>
    <row r="3" spans="1:5" x14ac:dyDescent="0.35">
      <c r="A3" s="1" t="s">
        <v>62</v>
      </c>
    </row>
    <row r="4" spans="1:5" x14ac:dyDescent="0.35">
      <c r="A4" s="1" t="s">
        <v>16</v>
      </c>
    </row>
    <row r="5" spans="1:5" x14ac:dyDescent="0.35">
      <c r="A5" s="1" t="s">
        <v>17</v>
      </c>
    </row>
    <row r="6" spans="1:5" x14ac:dyDescent="0.35">
      <c r="A6" s="1"/>
      <c r="B6" t="s">
        <v>18</v>
      </c>
    </row>
    <row r="7" spans="1:5" x14ac:dyDescent="0.35">
      <c r="A7" s="1"/>
      <c r="B7" t="s">
        <v>63</v>
      </c>
    </row>
    <row r="8" spans="1:5" x14ac:dyDescent="0.35">
      <c r="A8" s="1"/>
      <c r="B8" t="s">
        <v>50</v>
      </c>
    </row>
    <row r="9" spans="1:5" x14ac:dyDescent="0.35">
      <c r="A9" s="1" t="s">
        <v>19</v>
      </c>
    </row>
    <row r="10" spans="1:5" x14ac:dyDescent="0.35">
      <c r="B10" t="s">
        <v>20</v>
      </c>
    </row>
    <row r="11" spans="1:5" x14ac:dyDescent="0.35">
      <c r="B11" t="s">
        <v>21</v>
      </c>
    </row>
    <row r="12" spans="1:5" x14ac:dyDescent="0.35">
      <c r="B12" t="s">
        <v>22</v>
      </c>
    </row>
    <row r="14" spans="1:5" ht="15" thickBot="1" x14ac:dyDescent="0.4">
      <c r="A14" t="s">
        <v>57</v>
      </c>
    </row>
    <row r="15" spans="1:5" ht="15" thickBot="1" x14ac:dyDescent="0.4">
      <c r="B15" s="9" t="s">
        <v>23</v>
      </c>
      <c r="C15" s="9" t="s">
        <v>24</v>
      </c>
      <c r="D15" s="9" t="s">
        <v>25</v>
      </c>
      <c r="E15" s="9" t="s">
        <v>26</v>
      </c>
    </row>
    <row r="16" spans="1:5" ht="15" thickBot="1" x14ac:dyDescent="0.4">
      <c r="B16" s="2" t="s">
        <v>51</v>
      </c>
      <c r="C16" s="2" t="s">
        <v>52</v>
      </c>
      <c r="D16" s="4">
        <v>150</v>
      </c>
      <c r="E16" s="4">
        <v>150</v>
      </c>
    </row>
    <row r="19" spans="1:7" ht="15" thickBot="1" x14ac:dyDescent="0.4">
      <c r="A19" t="s">
        <v>27</v>
      </c>
    </row>
    <row r="20" spans="1:7" ht="15" thickBot="1" x14ac:dyDescent="0.4"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28</v>
      </c>
    </row>
    <row r="21" spans="1:7" x14ac:dyDescent="0.35">
      <c r="B21" s="3" t="s">
        <v>34</v>
      </c>
      <c r="C21" s="3" t="s">
        <v>35</v>
      </c>
      <c r="D21" s="5">
        <v>0</v>
      </c>
      <c r="E21" s="5">
        <v>0</v>
      </c>
      <c r="F21" s="3" t="s">
        <v>36</v>
      </c>
    </row>
    <row r="22" spans="1:7" x14ac:dyDescent="0.35">
      <c r="B22" s="3" t="s">
        <v>37</v>
      </c>
      <c r="C22" s="3" t="s">
        <v>38</v>
      </c>
      <c r="D22" s="5">
        <v>0</v>
      </c>
      <c r="E22" s="5">
        <v>0</v>
      </c>
      <c r="F22" s="3" t="s">
        <v>36</v>
      </c>
    </row>
    <row r="23" spans="1:7" x14ac:dyDescent="0.35">
      <c r="B23" s="3" t="s">
        <v>39</v>
      </c>
      <c r="C23" s="3" t="s">
        <v>40</v>
      </c>
      <c r="D23" s="5">
        <v>0.8333333333333337</v>
      </c>
      <c r="E23" s="5">
        <v>0.8333333333333337</v>
      </c>
      <c r="F23" s="3" t="s">
        <v>36</v>
      </c>
    </row>
    <row r="24" spans="1:7" x14ac:dyDescent="0.35">
      <c r="B24" s="3" t="s">
        <v>41</v>
      </c>
      <c r="C24" s="3" t="s">
        <v>42</v>
      </c>
      <c r="D24" s="5">
        <v>5.0000000000000009</v>
      </c>
      <c r="E24" s="5">
        <v>5.0000000000000009</v>
      </c>
      <c r="F24" s="3" t="s">
        <v>36</v>
      </c>
    </row>
    <row r="25" spans="1:7" ht="15" thickBot="1" x14ac:dyDescent="0.4">
      <c r="B25" s="2" t="s">
        <v>43</v>
      </c>
      <c r="C25" s="2" t="s">
        <v>44</v>
      </c>
      <c r="D25" s="4">
        <v>3.3333333333333313</v>
      </c>
      <c r="E25" s="4">
        <v>3.3333333333333313</v>
      </c>
      <c r="F25" s="2" t="s">
        <v>36</v>
      </c>
    </row>
    <row r="28" spans="1:7" ht="15" thickBot="1" x14ac:dyDescent="0.4">
      <c r="A28" t="s">
        <v>12</v>
      </c>
    </row>
    <row r="29" spans="1:7" ht="15" thickBot="1" x14ac:dyDescent="0.4">
      <c r="B29" s="9" t="s">
        <v>23</v>
      </c>
      <c r="C29" s="9" t="s">
        <v>24</v>
      </c>
      <c r="D29" s="9" t="s">
        <v>29</v>
      </c>
      <c r="E29" s="9" t="s">
        <v>30</v>
      </c>
      <c r="F29" s="9" t="s">
        <v>31</v>
      </c>
      <c r="G29" s="9" t="s">
        <v>32</v>
      </c>
    </row>
    <row r="30" spans="1:7" x14ac:dyDescent="0.35">
      <c r="B30" s="3" t="s">
        <v>45</v>
      </c>
      <c r="C30" s="3" t="s">
        <v>53</v>
      </c>
      <c r="D30" s="5">
        <v>20</v>
      </c>
      <c r="E30" s="3" t="s">
        <v>58</v>
      </c>
      <c r="F30" s="3" t="s">
        <v>46</v>
      </c>
      <c r="G30" s="5">
        <v>0</v>
      </c>
    </row>
    <row r="31" spans="1:7" x14ac:dyDescent="0.35">
      <c r="B31" s="3" t="s">
        <v>47</v>
      </c>
      <c r="C31" s="3" t="s">
        <v>54</v>
      </c>
      <c r="D31" s="5">
        <v>29.999999999999996</v>
      </c>
      <c r="E31" s="3" t="s">
        <v>59</v>
      </c>
      <c r="F31" s="3" t="s">
        <v>46</v>
      </c>
      <c r="G31" s="5">
        <v>0</v>
      </c>
    </row>
    <row r="32" spans="1:7" x14ac:dyDescent="0.35">
      <c r="B32" s="3" t="s">
        <v>48</v>
      </c>
      <c r="C32" s="3" t="s">
        <v>55</v>
      </c>
      <c r="D32" s="5">
        <v>15.833333333333325</v>
      </c>
      <c r="E32" s="3" t="s">
        <v>60</v>
      </c>
      <c r="F32" s="3" t="s">
        <v>49</v>
      </c>
      <c r="G32" s="5">
        <v>5.833333333333325</v>
      </c>
    </row>
    <row r="33" spans="2:7" ht="15" thickBot="1" x14ac:dyDescent="0.4">
      <c r="B33" s="2" t="s">
        <v>33</v>
      </c>
      <c r="C33" s="2" t="s">
        <v>56</v>
      </c>
      <c r="D33" s="4">
        <v>40.000000000000007</v>
      </c>
      <c r="E33" s="2" t="s">
        <v>61</v>
      </c>
      <c r="F33" s="2" t="s">
        <v>46</v>
      </c>
      <c r="G33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E2E4-DFB2-444E-87D2-9AFACABA5AF9}">
  <dimension ref="A1:E21"/>
  <sheetViews>
    <sheetView showGridLines="0" topLeftCell="A6" workbookViewId="0"/>
  </sheetViews>
  <sheetFormatPr defaultRowHeight="14.5" x14ac:dyDescent="0.35"/>
  <cols>
    <col min="1" max="1" width="2.1796875" customWidth="1"/>
    <col min="2" max="2" width="7.08984375" bestFit="1" customWidth="1"/>
    <col min="3" max="3" width="19.81640625" bestFit="1" customWidth="1"/>
    <col min="4" max="4" width="14.54296875" bestFit="1" customWidth="1"/>
    <col min="5" max="5" width="11.1796875" bestFit="1" customWidth="1"/>
  </cols>
  <sheetData>
    <row r="1" spans="1:5" x14ac:dyDescent="0.35">
      <c r="A1" s="1" t="s">
        <v>64</v>
      </c>
    </row>
    <row r="2" spans="1:5" x14ac:dyDescent="0.35">
      <c r="A2" s="1" t="s">
        <v>15</v>
      </c>
    </row>
    <row r="3" spans="1:5" x14ac:dyDescent="0.35">
      <c r="A3" s="1" t="s">
        <v>62</v>
      </c>
    </row>
    <row r="6" spans="1:5" ht="15" thickBot="1" x14ac:dyDescent="0.4">
      <c r="A6" t="s">
        <v>27</v>
      </c>
    </row>
    <row r="7" spans="1:5" x14ac:dyDescent="0.35">
      <c r="B7" s="10"/>
      <c r="C7" s="10"/>
      <c r="D7" s="10" t="s">
        <v>65</v>
      </c>
      <c r="E7" s="10" t="s">
        <v>67</v>
      </c>
    </row>
    <row r="8" spans="1:5" ht="15" thickBot="1" x14ac:dyDescent="0.4">
      <c r="B8" s="11" t="s">
        <v>23</v>
      </c>
      <c r="C8" s="11" t="s">
        <v>24</v>
      </c>
      <c r="D8" s="11" t="s">
        <v>66</v>
      </c>
      <c r="E8" s="11" t="s">
        <v>68</v>
      </c>
    </row>
    <row r="9" spans="1:5" x14ac:dyDescent="0.35">
      <c r="B9" s="3" t="s">
        <v>34</v>
      </c>
      <c r="C9" s="3" t="s">
        <v>35</v>
      </c>
      <c r="D9" s="3">
        <v>0</v>
      </c>
      <c r="E9" s="3">
        <v>0.20000000000000284</v>
      </c>
    </row>
    <row r="10" spans="1:5" x14ac:dyDescent="0.35">
      <c r="B10" s="3" t="s">
        <v>37</v>
      </c>
      <c r="C10" s="3" t="s">
        <v>38</v>
      </c>
      <c r="D10" s="3">
        <v>0</v>
      </c>
      <c r="E10" s="3">
        <v>4.6000000000000014</v>
      </c>
    </row>
    <row r="11" spans="1:5" x14ac:dyDescent="0.35">
      <c r="B11" s="3" t="s">
        <v>39</v>
      </c>
      <c r="C11" s="3" t="s">
        <v>40</v>
      </c>
      <c r="D11" s="3">
        <v>0.8333333333333337</v>
      </c>
      <c r="E11" s="3">
        <v>0</v>
      </c>
    </row>
    <row r="12" spans="1:5" x14ac:dyDescent="0.35">
      <c r="B12" s="3" t="s">
        <v>41</v>
      </c>
      <c r="C12" s="3" t="s">
        <v>42</v>
      </c>
      <c r="D12" s="3">
        <v>5.0000000000000009</v>
      </c>
      <c r="E12" s="3">
        <v>0</v>
      </c>
    </row>
    <row r="13" spans="1:5" ht="15" thickBot="1" x14ac:dyDescent="0.4">
      <c r="B13" s="2" t="s">
        <v>43</v>
      </c>
      <c r="C13" s="2" t="s">
        <v>44</v>
      </c>
      <c r="D13" s="2">
        <v>3.3333333333333313</v>
      </c>
      <c r="E13" s="2">
        <v>0</v>
      </c>
    </row>
    <row r="15" spans="1:5" ht="15" thickBot="1" x14ac:dyDescent="0.4">
      <c r="A15" t="s">
        <v>12</v>
      </c>
    </row>
    <row r="16" spans="1:5" x14ac:dyDescent="0.35">
      <c r="B16" s="10"/>
      <c r="C16" s="10"/>
      <c r="D16" s="10" t="s">
        <v>65</v>
      </c>
      <c r="E16" s="10" t="s">
        <v>69</v>
      </c>
    </row>
    <row r="17" spans="2:5" ht="15" thickBot="1" x14ac:dyDescent="0.4">
      <c r="B17" s="11" t="s">
        <v>23</v>
      </c>
      <c r="C17" s="11" t="s">
        <v>24</v>
      </c>
      <c r="D17" s="11" t="s">
        <v>66</v>
      </c>
      <c r="E17" s="11" t="s">
        <v>70</v>
      </c>
    </row>
    <row r="18" spans="2:5" x14ac:dyDescent="0.35">
      <c r="B18" s="3" t="s">
        <v>45</v>
      </c>
      <c r="C18" s="3" t="s">
        <v>53</v>
      </c>
      <c r="D18" s="3">
        <v>20</v>
      </c>
      <c r="E18" s="3">
        <v>2.1999999999999997</v>
      </c>
    </row>
    <row r="19" spans="2:5" x14ac:dyDescent="0.35">
      <c r="B19" s="3" t="s">
        <v>47</v>
      </c>
      <c r="C19" s="3" t="s">
        <v>54</v>
      </c>
      <c r="D19" s="3">
        <v>29.999999999999996</v>
      </c>
      <c r="E19" s="3">
        <v>0.19999999999999996</v>
      </c>
    </row>
    <row r="20" spans="2:5" x14ac:dyDescent="0.35">
      <c r="B20" s="3" t="s">
        <v>48</v>
      </c>
      <c r="C20" s="3" t="s">
        <v>55</v>
      </c>
      <c r="D20" s="3">
        <v>15.833333333333325</v>
      </c>
      <c r="E20" s="3">
        <v>0</v>
      </c>
    </row>
    <row r="21" spans="2:5" ht="15" thickBot="1" x14ac:dyDescent="0.4">
      <c r="B21" s="2" t="s">
        <v>33</v>
      </c>
      <c r="C21" s="2" t="s">
        <v>56</v>
      </c>
      <c r="D21" s="2">
        <v>40.000000000000007</v>
      </c>
      <c r="E21" s="2">
        <v>2.4999999999999996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566F-2616-481E-920E-AF12517AD326}">
  <dimension ref="A1:J17"/>
  <sheetViews>
    <sheetView showGridLines="0" workbookViewId="0">
      <selection sqref="A1:A3"/>
    </sheetView>
  </sheetViews>
  <sheetFormatPr defaultRowHeight="14.5" x14ac:dyDescent="0.35"/>
  <cols>
    <col min="1" max="1" width="2.1796875" customWidth="1"/>
    <col min="2" max="2" width="7.08984375" bestFit="1" customWidth="1"/>
    <col min="3" max="3" width="11.81640625" bestFit="1" customWidth="1"/>
    <col min="4" max="4" width="9.08984375" bestFit="1" customWidth="1"/>
    <col min="5" max="5" width="2.1796875" customWidth="1"/>
    <col min="6" max="6" width="7.90625" bestFit="1" customWidth="1"/>
    <col min="7" max="7" width="16.26953125" bestFit="1" customWidth="1"/>
    <col min="8" max="8" width="2.1796875" customWidth="1"/>
    <col min="9" max="9" width="8.1796875" bestFit="1" customWidth="1"/>
    <col min="10" max="10" width="16.26953125" bestFit="1" customWidth="1"/>
  </cols>
  <sheetData>
    <row r="1" spans="1:10" x14ac:dyDescent="0.35">
      <c r="A1" s="1" t="s">
        <v>71</v>
      </c>
    </row>
    <row r="2" spans="1:10" x14ac:dyDescent="0.35">
      <c r="A2" s="1" t="s">
        <v>15</v>
      </c>
    </row>
    <row r="3" spans="1:10" x14ac:dyDescent="0.35">
      <c r="A3" s="1" t="s">
        <v>72</v>
      </c>
    </row>
    <row r="5" spans="1:10" ht="15" thickBot="1" x14ac:dyDescent="0.4"/>
    <row r="6" spans="1:10" x14ac:dyDescent="0.35">
      <c r="B6" s="10"/>
      <c r="C6" s="10" t="s">
        <v>73</v>
      </c>
      <c r="D6" s="10"/>
    </row>
    <row r="7" spans="1:10" ht="15" thickBot="1" x14ac:dyDescent="0.4">
      <c r="B7" s="11" t="s">
        <v>23</v>
      </c>
      <c r="C7" s="11" t="s">
        <v>24</v>
      </c>
      <c r="D7" s="11" t="s">
        <v>66</v>
      </c>
    </row>
    <row r="8" spans="1:10" ht="15" thickBot="1" x14ac:dyDescent="0.4">
      <c r="B8" s="2" t="s">
        <v>51</v>
      </c>
      <c r="C8" s="2" t="s">
        <v>52</v>
      </c>
      <c r="D8" s="4">
        <v>150</v>
      </c>
    </row>
    <row r="10" spans="1:10" ht="15" thickBot="1" x14ac:dyDescent="0.4"/>
    <row r="11" spans="1:10" x14ac:dyDescent="0.35">
      <c r="B11" s="10"/>
      <c r="C11" s="10" t="s">
        <v>74</v>
      </c>
      <c r="D11" s="10"/>
      <c r="F11" s="10" t="s">
        <v>75</v>
      </c>
      <c r="G11" s="10" t="s">
        <v>73</v>
      </c>
      <c r="I11" s="10" t="s">
        <v>78</v>
      </c>
      <c r="J11" s="10" t="s">
        <v>73</v>
      </c>
    </row>
    <row r="12" spans="1:10" ht="15" thickBot="1" x14ac:dyDescent="0.4">
      <c r="B12" s="11" t="s">
        <v>23</v>
      </c>
      <c r="C12" s="11" t="s">
        <v>24</v>
      </c>
      <c r="D12" s="11" t="s">
        <v>66</v>
      </c>
      <c r="F12" s="11" t="s">
        <v>76</v>
      </c>
      <c r="G12" s="11" t="s">
        <v>77</v>
      </c>
      <c r="I12" s="11" t="s">
        <v>76</v>
      </c>
      <c r="J12" s="11" t="s">
        <v>77</v>
      </c>
    </row>
    <row r="13" spans="1:10" x14ac:dyDescent="0.35">
      <c r="B13" s="3" t="s">
        <v>34</v>
      </c>
      <c r="C13" s="3" t="s">
        <v>35</v>
      </c>
      <c r="D13" s="5">
        <v>0</v>
      </c>
      <c r="F13" s="5">
        <v>0</v>
      </c>
      <c r="G13" s="5">
        <v>150</v>
      </c>
      <c r="I13" s="3" t="s">
        <v>79</v>
      </c>
      <c r="J13" s="3" t="s">
        <v>79</v>
      </c>
    </row>
    <row r="14" spans="1:10" x14ac:dyDescent="0.35">
      <c r="B14" s="3" t="s">
        <v>37</v>
      </c>
      <c r="C14" s="3" t="s">
        <v>38</v>
      </c>
      <c r="D14" s="5">
        <v>0</v>
      </c>
      <c r="F14" s="5">
        <v>0</v>
      </c>
      <c r="G14" s="5">
        <v>150</v>
      </c>
      <c r="I14" s="3" t="s">
        <v>79</v>
      </c>
      <c r="J14" s="3" t="s">
        <v>79</v>
      </c>
    </row>
    <row r="15" spans="1:10" x14ac:dyDescent="0.35">
      <c r="B15" s="3" t="s">
        <v>39</v>
      </c>
      <c r="C15" s="3" t="s">
        <v>40</v>
      </c>
      <c r="D15" s="5">
        <v>0.8333333333333337</v>
      </c>
      <c r="F15" s="5">
        <v>0.8333333333333337</v>
      </c>
      <c r="G15" s="5">
        <v>150</v>
      </c>
      <c r="I15" s="3" t="s">
        <v>79</v>
      </c>
      <c r="J15" s="3" t="s">
        <v>79</v>
      </c>
    </row>
    <row r="16" spans="1:10" x14ac:dyDescent="0.35">
      <c r="B16" s="3" t="s">
        <v>41</v>
      </c>
      <c r="C16" s="3" t="s">
        <v>42</v>
      </c>
      <c r="D16" s="5">
        <v>5.0000000000000009</v>
      </c>
      <c r="F16" s="5">
        <v>5.0000000000000009</v>
      </c>
      <c r="G16" s="5">
        <v>150</v>
      </c>
      <c r="I16" s="3" t="s">
        <v>79</v>
      </c>
      <c r="J16" s="3" t="s">
        <v>79</v>
      </c>
    </row>
    <row r="17" spans="2:10" ht="15" thickBot="1" x14ac:dyDescent="0.4">
      <c r="B17" s="2" t="s">
        <v>43</v>
      </c>
      <c r="C17" s="2" t="s">
        <v>44</v>
      </c>
      <c r="D17" s="4">
        <v>3.3333333333333313</v>
      </c>
      <c r="F17" s="4">
        <v>3.3333333333333313</v>
      </c>
      <c r="G17" s="4">
        <v>150</v>
      </c>
      <c r="I17" s="2" t="s">
        <v>79</v>
      </c>
      <c r="J17" s="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B11" sqref="B11"/>
    </sheetView>
  </sheetViews>
  <sheetFormatPr defaultRowHeight="14.5" x14ac:dyDescent="0.35"/>
  <cols>
    <col min="1" max="1" width="13.36328125" bestFit="1" customWidth="1"/>
    <col min="2" max="2" width="5.90625" bestFit="1" customWidth="1"/>
    <col min="3" max="3" width="9.1796875" bestFit="1" customWidth="1"/>
    <col min="4" max="4" width="11.81640625" bestFit="1" customWidth="1"/>
    <col min="5" max="5" width="9.7265625" customWidth="1"/>
    <col min="6" max="6" width="15.26953125" bestFit="1" customWidth="1"/>
    <col min="7" max="7" width="11.81640625" bestFit="1" customWidth="1"/>
  </cols>
  <sheetData>
    <row r="1" spans="1:7" x14ac:dyDescent="0.35">
      <c r="A1" s="7" t="s">
        <v>0</v>
      </c>
      <c r="B1" s="6" t="s">
        <v>1</v>
      </c>
      <c r="C1" s="6"/>
      <c r="D1" s="6"/>
      <c r="E1" s="6"/>
      <c r="F1" s="8" t="s">
        <v>6</v>
      </c>
      <c r="G1" s="6" t="s">
        <v>13</v>
      </c>
    </row>
    <row r="2" spans="1:7" x14ac:dyDescent="0.35">
      <c r="A2" s="7"/>
      <c r="B2" t="s">
        <v>2</v>
      </c>
      <c r="C2" t="s">
        <v>3</v>
      </c>
      <c r="D2" t="s">
        <v>4</v>
      </c>
      <c r="E2" t="s">
        <v>5</v>
      </c>
      <c r="F2" s="8"/>
      <c r="G2" s="6"/>
    </row>
    <row r="3" spans="1:7" x14ac:dyDescent="0.35">
      <c r="A3" t="s">
        <v>7</v>
      </c>
      <c r="B3">
        <v>2</v>
      </c>
      <c r="C3">
        <v>12</v>
      </c>
      <c r="D3">
        <v>1</v>
      </c>
      <c r="E3">
        <v>2</v>
      </c>
      <c r="F3">
        <v>12</v>
      </c>
      <c r="G3">
        <v>0</v>
      </c>
    </row>
    <row r="4" spans="1:7" x14ac:dyDescent="0.35">
      <c r="A4" t="s">
        <v>8</v>
      </c>
      <c r="B4">
        <v>12</v>
      </c>
      <c r="C4">
        <v>0</v>
      </c>
      <c r="D4">
        <v>8</v>
      </c>
      <c r="E4">
        <v>2</v>
      </c>
      <c r="F4">
        <v>36</v>
      </c>
      <c r="G4">
        <v>0</v>
      </c>
    </row>
    <row r="5" spans="1:7" x14ac:dyDescent="0.35">
      <c r="A5" t="s">
        <v>9</v>
      </c>
      <c r="B5">
        <v>10</v>
      </c>
      <c r="C5">
        <v>0</v>
      </c>
      <c r="D5">
        <v>3</v>
      </c>
      <c r="E5">
        <v>4</v>
      </c>
      <c r="F5">
        <v>32</v>
      </c>
      <c r="G5">
        <v>0.8333333333333337</v>
      </c>
    </row>
    <row r="6" spans="1:7" x14ac:dyDescent="0.35">
      <c r="A6" t="s">
        <v>10</v>
      </c>
      <c r="B6">
        <v>1</v>
      </c>
      <c r="C6">
        <v>4</v>
      </c>
      <c r="D6">
        <v>0</v>
      </c>
      <c r="E6">
        <v>6</v>
      </c>
      <c r="F6">
        <v>18</v>
      </c>
      <c r="G6">
        <v>5.0000000000000009</v>
      </c>
    </row>
    <row r="7" spans="1:7" x14ac:dyDescent="0.35">
      <c r="A7" t="s">
        <v>11</v>
      </c>
      <c r="B7">
        <v>2</v>
      </c>
      <c r="C7">
        <v>3</v>
      </c>
      <c r="D7">
        <v>4</v>
      </c>
      <c r="E7">
        <v>2</v>
      </c>
      <c r="F7">
        <v>10</v>
      </c>
      <c r="G7">
        <v>3.3333333333333313</v>
      </c>
    </row>
    <row r="9" spans="1:7" x14ac:dyDescent="0.35">
      <c r="A9" t="s">
        <v>12</v>
      </c>
      <c r="B9">
        <v>20</v>
      </c>
      <c r="C9">
        <v>30</v>
      </c>
      <c r="D9">
        <v>10</v>
      </c>
      <c r="E9">
        <v>40</v>
      </c>
    </row>
    <row r="11" spans="1:7" x14ac:dyDescent="0.35">
      <c r="A11" t="s">
        <v>13</v>
      </c>
      <c r="B11">
        <f>SUMPRODUCT(B3:B7,$G$3:$G$7)</f>
        <v>20</v>
      </c>
      <c r="C11">
        <f t="shared" ref="C11:D11" si="0">SUMPRODUCT(C3:C7,$G$3:$G$7)</f>
        <v>29.999999999999996</v>
      </c>
      <c r="D11">
        <f t="shared" si="0"/>
        <v>15.833333333333325</v>
      </c>
      <c r="E11">
        <f>SUMPRODUCT(E3:E7,$G$3:$G$7)</f>
        <v>40.000000000000007</v>
      </c>
      <c r="F11">
        <f>SUMPRODUCT(F3:F7,$G$3:$G$7)</f>
        <v>150</v>
      </c>
    </row>
  </sheetData>
  <mergeCells count="4">
    <mergeCell ref="B1:E1"/>
    <mergeCell ref="A1:A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2015-06-05T18:19:34Z</dcterms:created>
  <dcterms:modified xsi:type="dcterms:W3CDTF">2022-04-05T17:33:10Z</dcterms:modified>
</cp:coreProperties>
</file>