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lSU\3 semestr\MAD\lab8\"/>
    </mc:Choice>
  </mc:AlternateContent>
  <xr:revisionPtr revIDLastSave="0" documentId="13_ncr:1_{44FE1B74-2473-408D-9D6A-BD6A78C255EC}" xr6:coauthVersionLast="47" xr6:coauthVersionMax="47" xr10:uidLastSave="{00000000-0000-0000-0000-000000000000}"/>
  <bookViews>
    <workbookView xWindow="-120" yWindow="-120" windowWidth="29040" windowHeight="16440" activeTab="1" xr2:uid="{7C0B2FE5-D5F0-44E7-B2EE-6465F1B0AC79}"/>
  </bookViews>
  <sheets>
    <sheet name="4 кластера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8" i="2" l="1"/>
  <c r="T28" i="2"/>
  <c r="T29" i="2"/>
  <c r="T27" i="2"/>
  <c r="S27" i="2"/>
  <c r="R27" i="2"/>
</calcChain>
</file>

<file path=xl/sharedStrings.xml><?xml version="1.0" encoding="utf-8"?>
<sst xmlns="http://schemas.openxmlformats.org/spreadsheetml/2006/main" count="108" uniqueCount="66">
  <si>
    <t>Ямало-Ненецкий АО</t>
  </si>
  <si>
    <t>Ханты-Мансийский АО - Югра</t>
  </si>
  <si>
    <t>Челябинская область</t>
  </si>
  <si>
    <t>Тюменская область</t>
  </si>
  <si>
    <t>Свердловская область</t>
  </si>
  <si>
    <t>Курганская область</t>
  </si>
  <si>
    <t>Уральский федеральный округ</t>
  </si>
  <si>
    <t>Е</t>
  </si>
  <si>
    <t>г.Санкт-Петербург</t>
  </si>
  <si>
    <t>Псковская область</t>
  </si>
  <si>
    <t>Новгородская область</t>
  </si>
  <si>
    <t>Мурманская область</t>
  </si>
  <si>
    <t>Ленинградская область</t>
  </si>
  <si>
    <t>Калининградская область</t>
  </si>
  <si>
    <t>Вологодская область</t>
  </si>
  <si>
    <t>Ненецкий АО</t>
  </si>
  <si>
    <t>Архангельская область</t>
  </si>
  <si>
    <t>Архангельская область и Ненецкий АО</t>
  </si>
  <si>
    <t>Республика Коми</t>
  </si>
  <si>
    <t>Республика Карелия</t>
  </si>
  <si>
    <t>Северо-Западный федеральный округ</t>
  </si>
  <si>
    <t>Б</t>
  </si>
  <si>
    <t>в принудительном порядке по решению суда</t>
  </si>
  <si>
    <t>в связи с созданием на базе имущества крестьянского (фермерского) хозяйства производственного кооператива или хозяйственного товарищества</t>
  </si>
  <si>
    <t>в связи с принятием судом решения о признании крестьянского (фермерского) хозяйства несостоятельным (банкротом)</t>
  </si>
  <si>
    <t>в связи с принятием членами крестьянского (фермерского) хозяйства единогласного решения о прекращении деятельности</t>
  </si>
  <si>
    <t>в связи с аннулированием документа, подтверждающего право индивидуального предпринимателя временно или постоянно проживать в Российской Федерации</t>
  </si>
  <si>
    <t>в связи с вступлением в силу приговора суда, которым индивидуальному предпринимателю назначено наказание в виде лишения права заниматься предпринимательской деятельностью</t>
  </si>
  <si>
    <t>в связи с принятием судом решения о признании индивидуального предпринимателя несостоятельным (банкротом)</t>
  </si>
  <si>
    <t>в связи со смертью</t>
  </si>
  <si>
    <t>в связи с принятием решения о прекращении деятельности</t>
  </si>
  <si>
    <t>зарегистрированные в отчетном периоде</t>
  </si>
  <si>
    <t>зарегистрированные до вступления в силу                   части первой ГК РФ</t>
  </si>
  <si>
    <t>гр.4+ гр.5</t>
  </si>
  <si>
    <t>из них</t>
  </si>
  <si>
    <t>ВСЕГО</t>
  </si>
  <si>
    <t>в том числе</t>
  </si>
  <si>
    <t>крестьянские (фермерские) хозяйства</t>
  </si>
  <si>
    <t>индивидуальные предприниматели</t>
  </si>
  <si>
    <t>гр.7 + гр.14</t>
  </si>
  <si>
    <t>крестьянские (фермерские)                                                         хозяйства</t>
  </si>
  <si>
    <t>гр.2 + гр.3</t>
  </si>
  <si>
    <t>Индивидуальные предприниматели и крестьянские (фермерские) хозяйства, прекратившие деятельность в отчётном периоде</t>
  </si>
  <si>
    <t xml:space="preserve">Индивидуальные предприниматели и крестьянские (фермерские) хозяйства, сведения о которых внесены в Единый государственный реестр индивидуальных предпринимателей  с присвоением ОГРНИП в отчетном периоде                                                                                               
</t>
  </si>
  <si>
    <t>Код стр.</t>
  </si>
  <si>
    <t>Количество индивидуальных предпринимателей - граждан Российской Федерации, сведения о которых внесены в Единый государственный реестр индивидуальных предпринимателей.</t>
  </si>
  <si>
    <t>Раздел 2. Количество индивидуальных предпринимателей и крестьянских (фермерских) хозяйств, зарегистрированных и прекративших деятельность за период   с 01.01.2013 по 01.01.2014 .</t>
  </si>
  <si>
    <t>Регион</t>
  </si>
  <si>
    <t>Название</t>
  </si>
  <si>
    <t>Новые</t>
  </si>
  <si>
    <t>ИП</t>
  </si>
  <si>
    <t>Хозяйства</t>
  </si>
  <si>
    <t>Зарег</t>
  </si>
  <si>
    <t>Зарег до</t>
  </si>
  <si>
    <t>Прекратившие деятельность</t>
  </si>
  <si>
    <t>Принятие решения</t>
  </si>
  <si>
    <t>Смерть</t>
  </si>
  <si>
    <t>Банкрот</t>
  </si>
  <si>
    <t>По решению суда</t>
  </si>
  <si>
    <t>Лишение права</t>
  </si>
  <si>
    <t>Нельзя жить</t>
  </si>
  <si>
    <t>Кооператив</t>
  </si>
  <si>
    <t>[8,9]</t>
  </si>
  <si>
    <t>[5,6,7]</t>
  </si>
  <si>
    <t>[1,2,3,4]</t>
  </si>
  <si>
    <t>[10,11,12]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</si>
</sst>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 Cyr"/>
      <charset val="204"/>
    </font>
    <font>
      <b/>
      <sz val="8"/>
      <name val="Times New Roman CYR"/>
      <charset val="204"/>
    </font>
    <font>
      <sz val="8"/>
      <name val="Times New Roman CYR"/>
      <family val="1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0"/>
      <color rgb="FFC0000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name val="Times New Roman CYR"/>
      <family val="1"/>
      <charset val="204"/>
    </font>
    <font>
      <b/>
      <sz val="11"/>
      <name val="Times New Roman CYR"/>
      <charset val="204"/>
    </font>
    <font>
      <sz val="11"/>
      <name val="Times New Roman CYR"/>
      <charset val="204"/>
    </font>
    <font>
      <b/>
      <sz val="11"/>
      <color theme="1"/>
      <name val="Times New Roman CYR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3" fontId="1" fillId="2" borderId="1" xfId="0" applyNumberFormat="1" applyFont="1" applyFill="1" applyBorder="1" applyAlignment="1">
      <alignment horizontal="right" vertical="center" wrapText="1"/>
    </xf>
    <xf numFmtId="3" fontId="1" fillId="3" borderId="1" xfId="0" applyNumberFormat="1" applyFont="1" applyFill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3" fontId="2" fillId="3" borderId="1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49" fontId="3" fillId="0" borderId="1" xfId="0" quotePrefix="1" applyNumberFormat="1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right" vertical="center"/>
    </xf>
    <xf numFmtId="3" fontId="2" fillId="4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3" fontId="2" fillId="6" borderId="1" xfId="0" applyNumberFormat="1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vertical="center" wrapText="1"/>
    </xf>
    <xf numFmtId="49" fontId="3" fillId="6" borderId="1" xfId="0" quotePrefix="1" applyNumberFormat="1" applyFont="1" applyFill="1" applyBorder="1" applyAlignment="1">
      <alignment horizontal="right" vertical="center" wrapText="1"/>
    </xf>
    <xf numFmtId="3" fontId="3" fillId="0" borderId="2" xfId="0" applyNumberFormat="1" applyFont="1" applyBorder="1" applyAlignment="1">
      <alignment horizontal="center" vertical="center" textRotation="90" wrapText="1"/>
    </xf>
    <xf numFmtId="3" fontId="3" fillId="2" borderId="3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 vertical="top"/>
    </xf>
    <xf numFmtId="3" fontId="3" fillId="2" borderId="4" xfId="0" applyNumberFormat="1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3" fontId="3" fillId="0" borderId="2" xfId="0" applyNumberFormat="1" applyFont="1" applyBorder="1" applyAlignment="1">
      <alignment horizontal="center" vertical="center" textRotation="90" wrapText="1"/>
    </xf>
    <xf numFmtId="3" fontId="3" fillId="2" borderId="3" xfId="0" applyNumberFormat="1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3" fontId="6" fillId="2" borderId="6" xfId="0" applyNumberFormat="1" applyFont="1" applyFill="1" applyBorder="1" applyAlignment="1">
      <alignment horizontal="center" vertic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3" fontId="6" fillId="2" borderId="6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6" xfId="0" applyNumberFormat="1" applyFont="1" applyBorder="1" applyAlignment="1">
      <alignment horizontal="center" vertical="top"/>
    </xf>
    <xf numFmtId="3" fontId="6" fillId="2" borderId="5" xfId="0" applyNumberFormat="1" applyFont="1" applyFill="1" applyBorder="1" applyAlignment="1">
      <alignment horizontal="center" vertical="top" wrapText="1"/>
    </xf>
    <xf numFmtId="3" fontId="6" fillId="2" borderId="6" xfId="0" applyNumberFormat="1" applyFont="1" applyFill="1" applyBorder="1" applyAlignment="1">
      <alignment horizontal="center" vertical="top" wrapText="1"/>
    </xf>
    <xf numFmtId="3" fontId="6" fillId="2" borderId="7" xfId="0" applyNumberFormat="1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3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9" fontId="3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Border="1" applyAlignment="1">
      <alignment horizontal="right" vertical="center" wrapText="1"/>
    </xf>
    <xf numFmtId="0" fontId="0" fillId="0" borderId="0" xfId="0" applyBorder="1"/>
    <xf numFmtId="3" fontId="2" fillId="0" borderId="0" xfId="0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3" fontId="9" fillId="7" borderId="1" xfId="0" applyNumberFormat="1" applyFont="1" applyFill="1" applyBorder="1" applyAlignment="1">
      <alignment horizontal="right" vertical="center" wrapText="1"/>
    </xf>
    <xf numFmtId="0" fontId="0" fillId="7" borderId="1" xfId="0" applyFill="1" applyBorder="1"/>
    <xf numFmtId="3" fontId="9" fillId="7" borderId="1" xfId="0" applyNumberFormat="1" applyFont="1" applyFill="1" applyBorder="1" applyAlignment="1">
      <alignment horizontal="right" vertical="center"/>
    </xf>
    <xf numFmtId="0" fontId="0" fillId="7" borderId="5" xfId="0" applyFill="1" applyBorder="1" applyAlignment="1">
      <alignment wrapText="1"/>
    </xf>
    <xf numFmtId="0" fontId="0" fillId="7" borderId="1" xfId="0" applyFill="1" applyBorder="1" applyAlignment="1">
      <alignment wrapText="1"/>
    </xf>
    <xf numFmtId="3" fontId="9" fillId="7" borderId="5" xfId="0" applyNumberFormat="1" applyFont="1" applyFill="1" applyBorder="1" applyAlignment="1">
      <alignment horizontal="right" vertical="center" wrapText="1"/>
    </xf>
    <xf numFmtId="3" fontId="9" fillId="7" borderId="5" xfId="0" applyNumberFormat="1" applyFont="1" applyFill="1" applyBorder="1" applyAlignment="1">
      <alignment horizontal="right" vertic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5" xfId="0" applyFill="1" applyBorder="1"/>
    <xf numFmtId="0" fontId="0" fillId="8" borderId="8" xfId="0" applyFill="1" applyBorder="1"/>
    <xf numFmtId="3" fontId="9" fillId="8" borderId="1" xfId="0" applyNumberFormat="1" applyFont="1" applyFill="1" applyBorder="1" applyAlignment="1">
      <alignment horizontal="right" vertical="center" wrapText="1"/>
    </xf>
    <xf numFmtId="3" fontId="9" fillId="8" borderId="8" xfId="0" applyNumberFormat="1" applyFont="1" applyFill="1" applyBorder="1" applyAlignment="1">
      <alignment horizontal="right" vertical="center" wrapText="1"/>
    </xf>
    <xf numFmtId="3" fontId="9" fillId="8" borderId="1" xfId="0" applyNumberFormat="1" applyFont="1" applyFill="1" applyBorder="1" applyAlignment="1">
      <alignment horizontal="right" vertical="center"/>
    </xf>
    <xf numFmtId="3" fontId="9" fillId="8" borderId="8" xfId="0" applyNumberFormat="1" applyFont="1" applyFill="1" applyBorder="1" applyAlignment="1">
      <alignment horizontal="right" vertical="center"/>
    </xf>
    <xf numFmtId="0" fontId="0" fillId="8" borderId="7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9" borderId="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49" fontId="9" fillId="11" borderId="1" xfId="0" quotePrefix="1" applyNumberFormat="1" applyFont="1" applyFill="1" applyBorder="1" applyAlignment="1">
      <alignment horizontal="right" vertical="center" wrapText="1"/>
    </xf>
    <xf numFmtId="0" fontId="9" fillId="11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horizontal="center" textRotation="90"/>
    </xf>
    <xf numFmtId="0" fontId="0" fillId="11" borderId="1" xfId="0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 wrapText="1"/>
    </xf>
    <xf numFmtId="49" fontId="10" fillId="13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53E7-33C3-4944-89AC-F9C93D669489}">
  <dimension ref="A1:T29"/>
  <sheetViews>
    <sheetView zoomScale="85" zoomScaleNormal="85" workbookViewId="0">
      <selection activeCell="O9" sqref="O9"/>
    </sheetView>
  </sheetViews>
  <sheetFormatPr defaultRowHeight="12.75" x14ac:dyDescent="0.2"/>
  <cols>
    <col min="2" max="2" width="9.28515625" customWidth="1"/>
    <col min="4" max="4" width="10.140625" customWidth="1"/>
    <col min="7" max="7" width="37.140625" customWidth="1"/>
    <col min="12" max="12" width="19" customWidth="1"/>
    <col min="13" max="13" width="9.140625" customWidth="1"/>
    <col min="14" max="14" width="20" customWidth="1"/>
  </cols>
  <sheetData>
    <row r="1" spans="1:20" x14ac:dyDescent="0.2">
      <c r="A1" s="49" t="s">
        <v>46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x14ac:dyDescent="0.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</row>
    <row r="3" spans="1:20" x14ac:dyDescent="0.2">
      <c r="A3" s="47" t="s">
        <v>45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</row>
    <row r="4" spans="1:20" x14ac:dyDescent="0.2">
      <c r="A4" s="46"/>
      <c r="B4" s="45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</row>
    <row r="5" spans="1:20" ht="39.75" customHeight="1" x14ac:dyDescent="0.2">
      <c r="A5" s="43"/>
      <c r="B5" s="42" t="s">
        <v>44</v>
      </c>
      <c r="C5" s="41" t="s">
        <v>43</v>
      </c>
      <c r="D5" s="40"/>
      <c r="E5" s="40"/>
      <c r="F5" s="40"/>
      <c r="G5" s="40"/>
      <c r="H5" s="41" t="s">
        <v>42</v>
      </c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39"/>
    </row>
    <row r="6" spans="1:20" x14ac:dyDescent="0.2">
      <c r="A6" s="32"/>
      <c r="B6" s="31"/>
      <c r="C6" s="27" t="s">
        <v>35</v>
      </c>
      <c r="D6" s="38" t="s">
        <v>36</v>
      </c>
      <c r="E6" s="38"/>
      <c r="F6" s="38"/>
      <c r="G6" s="38"/>
      <c r="H6" s="27" t="s">
        <v>35</v>
      </c>
      <c r="I6" s="37" t="s">
        <v>36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</row>
    <row r="7" spans="1:20" ht="55.5" customHeight="1" x14ac:dyDescent="0.2">
      <c r="A7" s="32"/>
      <c r="B7" s="31"/>
      <c r="C7" s="30" t="s">
        <v>41</v>
      </c>
      <c r="D7" s="36" t="s">
        <v>38</v>
      </c>
      <c r="E7" s="35" t="s">
        <v>40</v>
      </c>
      <c r="F7" s="34"/>
      <c r="G7" s="34"/>
      <c r="H7" s="30" t="s">
        <v>39</v>
      </c>
      <c r="I7" s="33" t="s">
        <v>38</v>
      </c>
      <c r="J7" s="33"/>
      <c r="K7" s="33"/>
      <c r="L7" s="33"/>
      <c r="M7" s="33"/>
      <c r="N7" s="33"/>
      <c r="O7" s="33"/>
      <c r="P7" s="33" t="s">
        <v>37</v>
      </c>
      <c r="Q7" s="33"/>
      <c r="R7" s="33"/>
      <c r="S7" s="33"/>
      <c r="T7" s="33"/>
    </row>
    <row r="8" spans="1:20" x14ac:dyDescent="0.2">
      <c r="A8" s="32"/>
      <c r="B8" s="31"/>
      <c r="C8" s="30"/>
      <c r="D8" s="29" t="s">
        <v>31</v>
      </c>
      <c r="E8" s="27" t="s">
        <v>35</v>
      </c>
      <c r="F8" s="26" t="s">
        <v>36</v>
      </c>
      <c r="G8" s="25"/>
      <c r="H8" s="28"/>
      <c r="I8" s="27" t="s">
        <v>35</v>
      </c>
      <c r="J8" s="26" t="s">
        <v>34</v>
      </c>
      <c r="K8" s="25"/>
      <c r="L8" s="25"/>
      <c r="M8" s="25"/>
      <c r="N8" s="25"/>
      <c r="O8" s="24"/>
      <c r="P8" s="27" t="s">
        <v>35</v>
      </c>
      <c r="Q8" s="26" t="s">
        <v>34</v>
      </c>
      <c r="R8" s="25"/>
      <c r="S8" s="25"/>
      <c r="T8" s="24"/>
    </row>
    <row r="9" spans="1:20" ht="157.5" customHeight="1" x14ac:dyDescent="0.2">
      <c r="A9" s="23"/>
      <c r="B9" s="22"/>
      <c r="C9" s="21"/>
      <c r="D9" s="20"/>
      <c r="E9" s="19" t="s">
        <v>33</v>
      </c>
      <c r="F9" s="15" t="s">
        <v>32</v>
      </c>
      <c r="G9" s="15" t="s">
        <v>31</v>
      </c>
      <c r="H9" s="18"/>
      <c r="I9" s="17"/>
      <c r="J9" s="15" t="s">
        <v>30</v>
      </c>
      <c r="K9" s="15" t="s">
        <v>29</v>
      </c>
      <c r="L9" s="15" t="s">
        <v>28</v>
      </c>
      <c r="M9" s="15" t="s">
        <v>22</v>
      </c>
      <c r="N9" s="15" t="s">
        <v>27</v>
      </c>
      <c r="O9" s="15" t="s">
        <v>26</v>
      </c>
      <c r="P9" s="16"/>
      <c r="Q9" s="15" t="s">
        <v>25</v>
      </c>
      <c r="R9" s="15" t="s">
        <v>24</v>
      </c>
      <c r="S9" s="15" t="s">
        <v>23</v>
      </c>
      <c r="T9" s="15" t="s">
        <v>22</v>
      </c>
    </row>
    <row r="10" spans="1:20" ht="51" x14ac:dyDescent="0.2">
      <c r="A10" s="11" t="s">
        <v>21</v>
      </c>
      <c r="B10" s="10" t="s">
        <v>20</v>
      </c>
      <c r="C10" s="2">
        <v>42046</v>
      </c>
      <c r="D10" s="1">
        <v>41287</v>
      </c>
      <c r="E10" s="2">
        <v>759</v>
      </c>
      <c r="F10" s="1">
        <v>55</v>
      </c>
      <c r="G10" s="1">
        <v>704</v>
      </c>
      <c r="H10" s="2">
        <v>83432</v>
      </c>
      <c r="I10" s="2">
        <v>82277</v>
      </c>
      <c r="J10" s="1">
        <v>80764</v>
      </c>
      <c r="K10" s="1">
        <v>1307</v>
      </c>
      <c r="L10" s="1">
        <v>200</v>
      </c>
      <c r="M10" s="1">
        <v>0</v>
      </c>
      <c r="N10" s="1">
        <v>0</v>
      </c>
      <c r="O10" s="1">
        <v>6</v>
      </c>
      <c r="P10" s="2">
        <v>1155</v>
      </c>
      <c r="Q10" s="1">
        <v>1153</v>
      </c>
      <c r="R10" s="1">
        <v>1</v>
      </c>
      <c r="S10" s="1">
        <v>1</v>
      </c>
      <c r="T10" s="1">
        <v>0</v>
      </c>
    </row>
    <row r="11" spans="1:20" ht="23.25" customHeight="1" x14ac:dyDescent="0.2">
      <c r="A11" s="6">
        <v>10</v>
      </c>
      <c r="B11" s="5" t="s">
        <v>19</v>
      </c>
      <c r="C11" s="4">
        <v>2076</v>
      </c>
      <c r="D11" s="3">
        <v>2050</v>
      </c>
      <c r="E11" s="4">
        <v>26</v>
      </c>
      <c r="F11" s="3">
        <v>2</v>
      </c>
      <c r="G11" s="3">
        <v>24</v>
      </c>
      <c r="H11" s="4">
        <v>4719</v>
      </c>
      <c r="I11" s="4">
        <v>4612</v>
      </c>
      <c r="J11" s="3">
        <v>4553</v>
      </c>
      <c r="K11" s="3">
        <v>49</v>
      </c>
      <c r="L11" s="3">
        <v>10</v>
      </c>
      <c r="M11" s="3">
        <v>0</v>
      </c>
      <c r="N11" s="3">
        <v>0</v>
      </c>
      <c r="O11" s="3">
        <v>0</v>
      </c>
      <c r="P11" s="4">
        <v>107</v>
      </c>
      <c r="Q11" s="3">
        <v>107</v>
      </c>
      <c r="R11" s="3">
        <v>0</v>
      </c>
      <c r="S11" s="3">
        <v>0</v>
      </c>
      <c r="T11" s="3">
        <v>0</v>
      </c>
    </row>
    <row r="12" spans="1:20" ht="24" customHeight="1" x14ac:dyDescent="0.2">
      <c r="A12" s="6">
        <v>11</v>
      </c>
      <c r="B12" s="5" t="s">
        <v>18</v>
      </c>
      <c r="C12" s="4">
        <v>3116</v>
      </c>
      <c r="D12" s="3">
        <v>3071</v>
      </c>
      <c r="E12" s="4">
        <v>45</v>
      </c>
      <c r="F12" s="3">
        <v>1</v>
      </c>
      <c r="G12" s="3">
        <v>44</v>
      </c>
      <c r="H12" s="4">
        <v>6117</v>
      </c>
      <c r="I12" s="4">
        <v>5958</v>
      </c>
      <c r="J12" s="3">
        <v>5831</v>
      </c>
      <c r="K12" s="3">
        <v>102</v>
      </c>
      <c r="L12" s="3">
        <v>24</v>
      </c>
      <c r="M12" s="3">
        <v>0</v>
      </c>
      <c r="N12" s="3">
        <v>0</v>
      </c>
      <c r="O12" s="3">
        <v>1</v>
      </c>
      <c r="P12" s="4">
        <v>159</v>
      </c>
      <c r="Q12" s="3">
        <v>159</v>
      </c>
      <c r="R12" s="3">
        <v>0</v>
      </c>
      <c r="S12" s="3">
        <v>0</v>
      </c>
      <c r="T12" s="3">
        <v>0</v>
      </c>
    </row>
    <row r="13" spans="1:20" ht="21.75" customHeight="1" x14ac:dyDescent="0.2">
      <c r="A13" s="6">
        <v>29</v>
      </c>
      <c r="B13" s="5" t="s">
        <v>17</v>
      </c>
      <c r="C13" s="4">
        <v>3844</v>
      </c>
      <c r="D13" s="3">
        <v>3784</v>
      </c>
      <c r="E13" s="4">
        <v>60</v>
      </c>
      <c r="F13" s="3">
        <v>2</v>
      </c>
      <c r="G13" s="3">
        <v>58</v>
      </c>
      <c r="H13" s="4">
        <v>8464</v>
      </c>
      <c r="I13" s="4">
        <v>8363</v>
      </c>
      <c r="J13" s="3">
        <v>8222</v>
      </c>
      <c r="K13" s="3">
        <v>101</v>
      </c>
      <c r="L13" s="3">
        <v>39</v>
      </c>
      <c r="M13" s="3">
        <v>0</v>
      </c>
      <c r="N13" s="3">
        <v>0</v>
      </c>
      <c r="O13" s="3">
        <v>1</v>
      </c>
      <c r="P13" s="4">
        <v>101</v>
      </c>
      <c r="Q13" s="3">
        <v>100</v>
      </c>
      <c r="R13" s="3">
        <v>0</v>
      </c>
      <c r="S13" s="3">
        <v>1</v>
      </c>
      <c r="T13" s="3">
        <v>0</v>
      </c>
    </row>
    <row r="14" spans="1:20" ht="37.5" customHeight="1" x14ac:dyDescent="0.2">
      <c r="A14" s="14">
        <v>29</v>
      </c>
      <c r="B14" s="13" t="s">
        <v>16</v>
      </c>
      <c r="C14" s="4">
        <v>3691</v>
      </c>
      <c r="D14" s="12">
        <v>3632</v>
      </c>
      <c r="E14" s="4">
        <v>59</v>
      </c>
      <c r="F14" s="12">
        <v>2</v>
      </c>
      <c r="G14" s="12">
        <v>57</v>
      </c>
      <c r="H14" s="4">
        <v>8257</v>
      </c>
      <c r="I14" s="4">
        <v>8163</v>
      </c>
      <c r="J14" s="12">
        <v>8028</v>
      </c>
      <c r="K14" s="12">
        <v>96</v>
      </c>
      <c r="L14" s="12">
        <v>39</v>
      </c>
      <c r="M14" s="12">
        <v>0</v>
      </c>
      <c r="N14" s="12">
        <v>0</v>
      </c>
      <c r="O14" s="12">
        <v>0</v>
      </c>
      <c r="P14" s="4">
        <v>94</v>
      </c>
      <c r="Q14" s="12">
        <v>93</v>
      </c>
      <c r="R14" s="12">
        <v>0</v>
      </c>
      <c r="S14" s="12">
        <v>1</v>
      </c>
      <c r="T14" s="12">
        <v>0</v>
      </c>
    </row>
    <row r="15" spans="1:20" ht="25.5" x14ac:dyDescent="0.2">
      <c r="A15" s="14">
        <v>83</v>
      </c>
      <c r="B15" s="13" t="s">
        <v>15</v>
      </c>
      <c r="C15" s="4">
        <v>153</v>
      </c>
      <c r="D15" s="12">
        <v>152</v>
      </c>
      <c r="E15" s="4">
        <v>1</v>
      </c>
      <c r="F15" s="12">
        <v>0</v>
      </c>
      <c r="G15" s="12">
        <v>1</v>
      </c>
      <c r="H15" s="4">
        <v>207</v>
      </c>
      <c r="I15" s="4">
        <v>200</v>
      </c>
      <c r="J15" s="12">
        <v>194</v>
      </c>
      <c r="K15" s="12">
        <v>5</v>
      </c>
      <c r="L15" s="12">
        <v>0</v>
      </c>
      <c r="M15" s="12">
        <v>0</v>
      </c>
      <c r="N15" s="12">
        <v>0</v>
      </c>
      <c r="O15" s="12">
        <v>1</v>
      </c>
      <c r="P15" s="4">
        <v>7</v>
      </c>
      <c r="Q15" s="12">
        <v>7</v>
      </c>
      <c r="R15" s="12">
        <v>0</v>
      </c>
      <c r="S15" s="12">
        <v>0</v>
      </c>
      <c r="T15" s="12">
        <v>0</v>
      </c>
    </row>
    <row r="16" spans="1:20" ht="25.5" x14ac:dyDescent="0.2">
      <c r="A16" s="6">
        <v>35</v>
      </c>
      <c r="B16" s="5" t="s">
        <v>14</v>
      </c>
      <c r="C16" s="4">
        <v>3680</v>
      </c>
      <c r="D16" s="3">
        <v>3617</v>
      </c>
      <c r="E16" s="4">
        <v>63</v>
      </c>
      <c r="F16" s="3">
        <v>1</v>
      </c>
      <c r="G16" s="3">
        <v>62</v>
      </c>
      <c r="H16" s="4">
        <v>11665</v>
      </c>
      <c r="I16" s="4">
        <v>11563</v>
      </c>
      <c r="J16" s="3">
        <v>11372</v>
      </c>
      <c r="K16" s="3">
        <v>121</v>
      </c>
      <c r="L16" s="3">
        <v>69</v>
      </c>
      <c r="M16" s="3">
        <v>0</v>
      </c>
      <c r="N16" s="3">
        <v>0</v>
      </c>
      <c r="O16" s="3">
        <v>1</v>
      </c>
      <c r="P16" s="4">
        <v>102</v>
      </c>
      <c r="Q16" s="3">
        <v>102</v>
      </c>
      <c r="R16" s="3">
        <v>0</v>
      </c>
      <c r="S16" s="3">
        <v>0</v>
      </c>
      <c r="T16" s="3">
        <v>0</v>
      </c>
    </row>
    <row r="17" spans="1:20" ht="38.25" x14ac:dyDescent="0.2">
      <c r="A17" s="6">
        <v>39</v>
      </c>
      <c r="B17" s="5" t="s">
        <v>13</v>
      </c>
      <c r="C17" s="4">
        <v>3091</v>
      </c>
      <c r="D17" s="3">
        <v>2946</v>
      </c>
      <c r="E17" s="4">
        <v>145</v>
      </c>
      <c r="F17" s="3">
        <v>18</v>
      </c>
      <c r="G17" s="3">
        <v>127</v>
      </c>
      <c r="H17" s="4">
        <v>7769</v>
      </c>
      <c r="I17" s="4">
        <v>7625</v>
      </c>
      <c r="J17" s="3">
        <v>7479</v>
      </c>
      <c r="K17" s="3">
        <v>125</v>
      </c>
      <c r="L17" s="3">
        <v>21</v>
      </c>
      <c r="M17" s="3">
        <v>0</v>
      </c>
      <c r="N17" s="3">
        <v>0</v>
      </c>
      <c r="O17" s="3">
        <v>0</v>
      </c>
      <c r="P17" s="4">
        <v>144</v>
      </c>
      <c r="Q17" s="3">
        <v>144</v>
      </c>
      <c r="R17" s="3">
        <v>0</v>
      </c>
      <c r="S17" s="3">
        <v>0</v>
      </c>
      <c r="T17" s="3">
        <v>0</v>
      </c>
    </row>
    <row r="18" spans="1:20" ht="38.25" x14ac:dyDescent="0.2">
      <c r="A18" s="6">
        <v>47</v>
      </c>
      <c r="B18" s="5" t="s">
        <v>12</v>
      </c>
      <c r="C18" s="4">
        <v>5089</v>
      </c>
      <c r="D18" s="3">
        <v>4954</v>
      </c>
      <c r="E18" s="4">
        <v>135</v>
      </c>
      <c r="F18" s="3">
        <v>13</v>
      </c>
      <c r="G18" s="3">
        <v>122</v>
      </c>
      <c r="H18" s="4">
        <v>8601</v>
      </c>
      <c r="I18" s="4">
        <v>8449</v>
      </c>
      <c r="J18" s="3">
        <v>8290</v>
      </c>
      <c r="K18" s="3">
        <v>152</v>
      </c>
      <c r="L18" s="3">
        <v>4</v>
      </c>
      <c r="M18" s="3">
        <v>0</v>
      </c>
      <c r="N18" s="3">
        <v>0</v>
      </c>
      <c r="O18" s="3">
        <v>3</v>
      </c>
      <c r="P18" s="4">
        <v>152</v>
      </c>
      <c r="Q18" s="3">
        <v>151</v>
      </c>
      <c r="R18" s="3">
        <v>1</v>
      </c>
      <c r="S18" s="3">
        <v>0</v>
      </c>
      <c r="T18" s="3">
        <v>0</v>
      </c>
    </row>
    <row r="19" spans="1:20" ht="38.25" x14ac:dyDescent="0.2">
      <c r="A19" s="6">
        <v>51</v>
      </c>
      <c r="B19" s="5" t="s">
        <v>11</v>
      </c>
      <c r="C19" s="4">
        <v>2060</v>
      </c>
      <c r="D19" s="3">
        <v>2054</v>
      </c>
      <c r="E19" s="4">
        <v>6</v>
      </c>
      <c r="F19" s="3">
        <v>0</v>
      </c>
      <c r="G19" s="3">
        <v>6</v>
      </c>
      <c r="H19" s="4">
        <v>4364</v>
      </c>
      <c r="I19" s="4">
        <v>4358</v>
      </c>
      <c r="J19" s="3">
        <v>4262</v>
      </c>
      <c r="K19" s="3">
        <v>85</v>
      </c>
      <c r="L19" s="3">
        <v>11</v>
      </c>
      <c r="M19" s="3">
        <v>0</v>
      </c>
      <c r="N19" s="3">
        <v>0</v>
      </c>
      <c r="O19" s="3">
        <v>0</v>
      </c>
      <c r="P19" s="4">
        <v>6</v>
      </c>
      <c r="Q19" s="3">
        <v>6</v>
      </c>
      <c r="R19" s="3">
        <v>0</v>
      </c>
      <c r="S19" s="3">
        <v>0</v>
      </c>
      <c r="T19" s="3">
        <v>0</v>
      </c>
    </row>
    <row r="20" spans="1:20" ht="38.25" x14ac:dyDescent="0.2">
      <c r="A20" s="6">
        <v>53</v>
      </c>
      <c r="B20" s="5" t="s">
        <v>10</v>
      </c>
      <c r="C20" s="4">
        <v>2106</v>
      </c>
      <c r="D20" s="3">
        <v>1974</v>
      </c>
      <c r="E20" s="4">
        <v>132</v>
      </c>
      <c r="F20" s="3">
        <v>7</v>
      </c>
      <c r="G20" s="3">
        <v>125</v>
      </c>
      <c r="H20" s="4">
        <v>4727</v>
      </c>
      <c r="I20" s="4">
        <v>4530</v>
      </c>
      <c r="J20" s="3">
        <v>4457</v>
      </c>
      <c r="K20" s="3">
        <v>69</v>
      </c>
      <c r="L20" s="3">
        <v>4</v>
      </c>
      <c r="M20" s="3">
        <v>0</v>
      </c>
      <c r="N20" s="3">
        <v>0</v>
      </c>
      <c r="O20" s="3">
        <v>0</v>
      </c>
      <c r="P20" s="4">
        <v>197</v>
      </c>
      <c r="Q20" s="3">
        <v>197</v>
      </c>
      <c r="R20" s="3">
        <v>0</v>
      </c>
      <c r="S20" s="3">
        <v>0</v>
      </c>
      <c r="T20" s="3">
        <v>0</v>
      </c>
    </row>
    <row r="21" spans="1:20" ht="25.5" x14ac:dyDescent="0.2">
      <c r="A21" s="6">
        <v>60</v>
      </c>
      <c r="B21" s="5" t="s">
        <v>9</v>
      </c>
      <c r="C21" s="4">
        <v>2050</v>
      </c>
      <c r="D21" s="3">
        <v>1987</v>
      </c>
      <c r="E21" s="4">
        <v>63</v>
      </c>
      <c r="F21" s="3">
        <v>5</v>
      </c>
      <c r="G21" s="3">
        <v>58</v>
      </c>
      <c r="H21" s="4">
        <v>4397</v>
      </c>
      <c r="I21" s="4">
        <v>4289</v>
      </c>
      <c r="J21" s="3">
        <v>4203</v>
      </c>
      <c r="K21" s="3">
        <v>78</v>
      </c>
      <c r="L21" s="3">
        <v>8</v>
      </c>
      <c r="M21" s="3">
        <v>0</v>
      </c>
      <c r="N21" s="3">
        <v>0</v>
      </c>
      <c r="O21" s="3">
        <v>0</v>
      </c>
      <c r="P21" s="4">
        <v>108</v>
      </c>
      <c r="Q21" s="3">
        <v>108</v>
      </c>
      <c r="R21" s="3">
        <v>0</v>
      </c>
      <c r="S21" s="3">
        <v>0</v>
      </c>
      <c r="T21" s="3">
        <v>0</v>
      </c>
    </row>
    <row r="22" spans="1:20" ht="38.25" x14ac:dyDescent="0.2">
      <c r="A22" s="6">
        <v>78</v>
      </c>
      <c r="B22" s="5" t="s">
        <v>8</v>
      </c>
      <c r="C22" s="4">
        <v>14934</v>
      </c>
      <c r="D22" s="3">
        <v>14850</v>
      </c>
      <c r="E22" s="4">
        <v>84</v>
      </c>
      <c r="F22" s="3">
        <v>6</v>
      </c>
      <c r="G22" s="3">
        <v>78</v>
      </c>
      <c r="H22" s="4">
        <v>22609</v>
      </c>
      <c r="I22" s="4">
        <v>22530</v>
      </c>
      <c r="J22" s="3">
        <v>22095</v>
      </c>
      <c r="K22" s="3">
        <v>425</v>
      </c>
      <c r="L22" s="3">
        <v>10</v>
      </c>
      <c r="M22" s="3">
        <v>0</v>
      </c>
      <c r="N22" s="3">
        <v>0</v>
      </c>
      <c r="O22" s="3">
        <v>0</v>
      </c>
      <c r="P22" s="4">
        <v>79</v>
      </c>
      <c r="Q22" s="3">
        <v>79</v>
      </c>
      <c r="R22" s="3">
        <v>0</v>
      </c>
      <c r="S22" s="3">
        <v>0</v>
      </c>
      <c r="T22" s="3">
        <v>0</v>
      </c>
    </row>
    <row r="23" spans="1:20" ht="51" x14ac:dyDescent="0.2">
      <c r="A23" s="11" t="s">
        <v>7</v>
      </c>
      <c r="B23" s="10" t="s">
        <v>6</v>
      </c>
      <c r="C23" s="2">
        <v>39520</v>
      </c>
      <c r="D23" s="1">
        <v>38754</v>
      </c>
      <c r="E23" s="2">
        <v>766</v>
      </c>
      <c r="F23" s="1">
        <v>103</v>
      </c>
      <c r="G23" s="1">
        <v>663</v>
      </c>
      <c r="H23" s="2">
        <v>85191</v>
      </c>
      <c r="I23" s="2">
        <v>83968</v>
      </c>
      <c r="J23" s="1">
        <v>82599</v>
      </c>
      <c r="K23" s="1">
        <v>1190</v>
      </c>
      <c r="L23" s="1">
        <v>148</v>
      </c>
      <c r="M23" s="1">
        <v>2</v>
      </c>
      <c r="N23" s="9">
        <v>0</v>
      </c>
      <c r="O23" s="9">
        <v>29</v>
      </c>
      <c r="P23" s="4">
        <v>1223</v>
      </c>
      <c r="Q23" s="9">
        <v>1217</v>
      </c>
      <c r="R23" s="9">
        <v>6</v>
      </c>
      <c r="S23" s="9">
        <v>0</v>
      </c>
      <c r="T23" s="9">
        <v>0</v>
      </c>
    </row>
    <row r="24" spans="1:20" ht="25.5" x14ac:dyDescent="0.2">
      <c r="A24" s="6">
        <v>45</v>
      </c>
      <c r="B24" s="5" t="s">
        <v>5</v>
      </c>
      <c r="C24" s="4">
        <v>2462</v>
      </c>
      <c r="D24" s="3">
        <v>2317</v>
      </c>
      <c r="E24" s="4">
        <v>145</v>
      </c>
      <c r="F24" s="3">
        <v>45</v>
      </c>
      <c r="G24" s="3">
        <v>100</v>
      </c>
      <c r="H24" s="4">
        <v>4998</v>
      </c>
      <c r="I24" s="4">
        <v>4712</v>
      </c>
      <c r="J24" s="3">
        <v>4665</v>
      </c>
      <c r="K24" s="3">
        <v>36</v>
      </c>
      <c r="L24" s="3">
        <v>10</v>
      </c>
      <c r="M24" s="3">
        <v>1</v>
      </c>
      <c r="N24" s="7">
        <v>0</v>
      </c>
      <c r="O24" s="7">
        <v>0</v>
      </c>
      <c r="P24" s="8">
        <v>286</v>
      </c>
      <c r="Q24" s="7">
        <v>283</v>
      </c>
      <c r="R24" s="7">
        <v>3</v>
      </c>
      <c r="S24" s="7">
        <v>0</v>
      </c>
      <c r="T24" s="7">
        <v>0</v>
      </c>
    </row>
    <row r="25" spans="1:20" ht="38.25" x14ac:dyDescent="0.2">
      <c r="A25" s="6">
        <v>66</v>
      </c>
      <c r="B25" s="5" t="s">
        <v>4</v>
      </c>
      <c r="C25" s="4">
        <v>13051</v>
      </c>
      <c r="D25" s="7">
        <v>12887</v>
      </c>
      <c r="E25" s="8">
        <v>164</v>
      </c>
      <c r="F25" s="7">
        <v>4</v>
      </c>
      <c r="G25" s="7">
        <v>160</v>
      </c>
      <c r="H25" s="8">
        <v>27680</v>
      </c>
      <c r="I25" s="8">
        <v>27368</v>
      </c>
      <c r="J25" s="7">
        <v>26902</v>
      </c>
      <c r="K25" s="7">
        <v>413</v>
      </c>
      <c r="L25" s="7">
        <v>45</v>
      </c>
      <c r="M25" s="7">
        <v>1</v>
      </c>
      <c r="N25" s="3">
        <v>0</v>
      </c>
      <c r="O25" s="3">
        <v>7</v>
      </c>
      <c r="P25" s="4">
        <v>312</v>
      </c>
      <c r="Q25" s="3">
        <v>311</v>
      </c>
      <c r="R25" s="3">
        <v>1</v>
      </c>
      <c r="S25" s="3">
        <v>0</v>
      </c>
      <c r="T25" s="3">
        <v>0</v>
      </c>
    </row>
    <row r="26" spans="1:20" ht="25.5" x14ac:dyDescent="0.2">
      <c r="A26" s="6">
        <v>72</v>
      </c>
      <c r="B26" s="5" t="s">
        <v>3</v>
      </c>
      <c r="C26" s="4">
        <v>4805</v>
      </c>
      <c r="D26" s="3">
        <v>4740</v>
      </c>
      <c r="E26" s="4">
        <v>65</v>
      </c>
      <c r="F26" s="3">
        <v>11</v>
      </c>
      <c r="G26" s="3">
        <v>54</v>
      </c>
      <c r="H26" s="4">
        <v>9637</v>
      </c>
      <c r="I26" s="4">
        <v>9551</v>
      </c>
      <c r="J26" s="3">
        <v>9410</v>
      </c>
      <c r="K26" s="3">
        <v>128</v>
      </c>
      <c r="L26" s="3">
        <v>13</v>
      </c>
      <c r="M26" s="3">
        <v>0</v>
      </c>
      <c r="N26" s="7">
        <v>0</v>
      </c>
      <c r="O26" s="7">
        <v>0</v>
      </c>
      <c r="P26" s="8">
        <v>86</v>
      </c>
      <c r="Q26" s="7">
        <v>85</v>
      </c>
      <c r="R26" s="7">
        <v>1</v>
      </c>
      <c r="S26" s="7">
        <v>0</v>
      </c>
      <c r="T26" s="7">
        <v>0</v>
      </c>
    </row>
    <row r="27" spans="1:20" ht="38.25" x14ac:dyDescent="0.2">
      <c r="A27" s="6">
        <v>74</v>
      </c>
      <c r="B27" s="5" t="s">
        <v>2</v>
      </c>
      <c r="C27" s="4">
        <v>9669</v>
      </c>
      <c r="D27" s="7">
        <v>9451</v>
      </c>
      <c r="E27" s="8">
        <v>218</v>
      </c>
      <c r="F27" s="7">
        <v>41</v>
      </c>
      <c r="G27" s="7">
        <v>177</v>
      </c>
      <c r="H27" s="8">
        <v>26593</v>
      </c>
      <c r="I27" s="8">
        <v>26249</v>
      </c>
      <c r="J27" s="7">
        <v>25811</v>
      </c>
      <c r="K27" s="7">
        <v>369</v>
      </c>
      <c r="L27" s="7">
        <v>53</v>
      </c>
      <c r="M27" s="7">
        <v>0</v>
      </c>
      <c r="N27" s="3">
        <v>0</v>
      </c>
      <c r="O27" s="3">
        <v>16</v>
      </c>
      <c r="P27" s="4">
        <v>344</v>
      </c>
      <c r="Q27" s="3">
        <v>343</v>
      </c>
      <c r="R27" s="3">
        <v>1</v>
      </c>
      <c r="S27" s="3">
        <v>0</v>
      </c>
      <c r="T27" s="3">
        <v>0</v>
      </c>
    </row>
    <row r="28" spans="1:20" ht="51" x14ac:dyDescent="0.2">
      <c r="A28" s="6">
        <v>86</v>
      </c>
      <c r="B28" s="5" t="s">
        <v>1</v>
      </c>
      <c r="C28" s="4">
        <v>7072</v>
      </c>
      <c r="D28" s="3">
        <v>6905</v>
      </c>
      <c r="E28" s="4">
        <v>167</v>
      </c>
      <c r="F28" s="3">
        <v>2</v>
      </c>
      <c r="G28" s="3">
        <v>165</v>
      </c>
      <c r="H28" s="4">
        <v>12264</v>
      </c>
      <c r="I28" s="4">
        <v>12074</v>
      </c>
      <c r="J28" s="3">
        <v>11879</v>
      </c>
      <c r="K28" s="3">
        <v>177</v>
      </c>
      <c r="L28" s="3">
        <v>15</v>
      </c>
      <c r="M28" s="3">
        <v>0</v>
      </c>
      <c r="N28" s="3">
        <v>0</v>
      </c>
      <c r="O28" s="3">
        <v>3</v>
      </c>
      <c r="P28" s="4">
        <v>190</v>
      </c>
      <c r="Q28" s="3">
        <v>190</v>
      </c>
      <c r="R28" s="3">
        <v>0</v>
      </c>
      <c r="S28" s="3">
        <v>0</v>
      </c>
      <c r="T28" s="3">
        <v>0</v>
      </c>
    </row>
    <row r="29" spans="1:20" ht="38.25" x14ac:dyDescent="0.2">
      <c r="A29" s="6">
        <v>89</v>
      </c>
      <c r="B29" s="5" t="s">
        <v>0</v>
      </c>
      <c r="C29" s="4">
        <v>2461</v>
      </c>
      <c r="D29" s="3">
        <v>2454</v>
      </c>
      <c r="E29" s="4">
        <v>7</v>
      </c>
      <c r="F29" s="3">
        <v>0</v>
      </c>
      <c r="G29" s="3">
        <v>7</v>
      </c>
      <c r="H29" s="4">
        <v>4019</v>
      </c>
      <c r="I29" s="4">
        <v>4014</v>
      </c>
      <c r="J29" s="3">
        <v>3932</v>
      </c>
      <c r="K29" s="3">
        <v>67</v>
      </c>
      <c r="L29" s="3">
        <v>12</v>
      </c>
      <c r="M29" s="3">
        <v>0</v>
      </c>
      <c r="N29" s="1">
        <v>0</v>
      </c>
      <c r="O29" s="1">
        <v>3</v>
      </c>
      <c r="P29" s="2">
        <v>5</v>
      </c>
      <c r="Q29" s="1">
        <v>5</v>
      </c>
      <c r="R29" s="1">
        <v>0</v>
      </c>
      <c r="S29" s="1">
        <v>0</v>
      </c>
      <c r="T29" s="1">
        <v>0</v>
      </c>
    </row>
  </sheetData>
  <mergeCells count="17">
    <mergeCell ref="A1:T2"/>
    <mergeCell ref="A3:T3"/>
    <mergeCell ref="A5:A9"/>
    <mergeCell ref="B5:B9"/>
    <mergeCell ref="C5:G5"/>
    <mergeCell ref="H5:T5"/>
    <mergeCell ref="D6:G6"/>
    <mergeCell ref="I6:T6"/>
    <mergeCell ref="C7:C9"/>
    <mergeCell ref="E7:G7"/>
    <mergeCell ref="H7:H9"/>
    <mergeCell ref="I7:O7"/>
    <mergeCell ref="P7:T7"/>
    <mergeCell ref="D8:D9"/>
    <mergeCell ref="F8:G8"/>
    <mergeCell ref="J8:O8"/>
    <mergeCell ref="Q8:T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9881-B9ED-4FCC-9471-810469B09E96}">
  <dimension ref="A1:T30"/>
  <sheetViews>
    <sheetView tabSelected="1" topLeftCell="A6" zoomScale="85" zoomScaleNormal="85" workbookViewId="0">
      <selection activeCell="W35" sqref="W35"/>
    </sheetView>
  </sheetViews>
  <sheetFormatPr defaultRowHeight="12.75" x14ac:dyDescent="0.2"/>
  <cols>
    <col min="1" max="1" width="3.42578125" bestFit="1" customWidth="1"/>
    <col min="2" max="2" width="14" customWidth="1"/>
    <col min="3" max="3" width="7.42578125" customWidth="1"/>
    <col min="4" max="4" width="8.5703125" bestFit="1" customWidth="1"/>
    <col min="5" max="5" width="7.42578125" customWidth="1"/>
    <col min="6" max="6" width="9.28515625" customWidth="1"/>
    <col min="7" max="7" width="7.42578125" customWidth="1"/>
    <col min="8" max="8" width="7.85546875" bestFit="1" customWidth="1"/>
    <col min="9" max="9" width="9.140625" customWidth="1"/>
    <col min="10" max="10" width="8.42578125" customWidth="1"/>
    <col min="11" max="11" width="7.42578125" customWidth="1"/>
    <col min="12" max="12" width="9.5703125" customWidth="1"/>
    <col min="13" max="13" width="8" customWidth="1"/>
    <col min="14" max="14" width="7.42578125" customWidth="1"/>
    <col min="15" max="15" width="8.7109375" customWidth="1"/>
  </cols>
  <sheetData>
    <row r="1" spans="1:20" x14ac:dyDescent="0.2">
      <c r="A1" s="80" t="s">
        <v>47</v>
      </c>
      <c r="B1" s="81" t="s">
        <v>48</v>
      </c>
      <c r="C1" s="74" t="s">
        <v>49</v>
      </c>
      <c r="D1" s="74"/>
      <c r="E1" s="75"/>
      <c r="F1" s="76" t="s">
        <v>54</v>
      </c>
      <c r="G1" s="77"/>
      <c r="H1" s="77"/>
      <c r="I1" s="77"/>
      <c r="J1" s="77"/>
      <c r="K1" s="77"/>
      <c r="L1" s="77"/>
      <c r="M1" s="77"/>
      <c r="N1" s="77"/>
      <c r="O1" s="77"/>
    </row>
    <row r="2" spans="1:20" x14ac:dyDescent="0.2">
      <c r="A2" s="80"/>
      <c r="B2" s="81"/>
      <c r="C2" s="57" t="s">
        <v>50</v>
      </c>
      <c r="D2" s="63" t="s">
        <v>51</v>
      </c>
      <c r="E2" s="64"/>
      <c r="F2" s="55" t="s">
        <v>50</v>
      </c>
      <c r="G2" s="54"/>
      <c r="H2" s="54"/>
      <c r="I2" s="54"/>
      <c r="J2" s="54"/>
      <c r="K2" s="54"/>
      <c r="L2" s="71" t="s">
        <v>51</v>
      </c>
      <c r="M2" s="72"/>
      <c r="N2" s="72"/>
      <c r="O2" s="63"/>
    </row>
    <row r="3" spans="1:20" ht="51" x14ac:dyDescent="0.2">
      <c r="A3" s="80"/>
      <c r="B3" s="81"/>
      <c r="C3" s="57" t="s">
        <v>52</v>
      </c>
      <c r="D3" s="65" t="s">
        <v>53</v>
      </c>
      <c r="E3" s="66" t="s">
        <v>52</v>
      </c>
      <c r="F3" s="59" t="s">
        <v>55</v>
      </c>
      <c r="G3" s="57" t="s">
        <v>56</v>
      </c>
      <c r="H3" s="57" t="s">
        <v>57</v>
      </c>
      <c r="I3" s="60" t="s">
        <v>58</v>
      </c>
      <c r="J3" s="60" t="s">
        <v>59</v>
      </c>
      <c r="K3" s="60" t="s">
        <v>60</v>
      </c>
      <c r="L3" s="73" t="s">
        <v>55</v>
      </c>
      <c r="M3" s="73" t="s">
        <v>57</v>
      </c>
      <c r="N3" s="73" t="s">
        <v>61</v>
      </c>
      <c r="O3" s="73" t="s">
        <v>58</v>
      </c>
    </row>
    <row r="4" spans="1:20" ht="14.25" x14ac:dyDescent="0.2">
      <c r="A4" s="83" t="s">
        <v>21</v>
      </c>
      <c r="B4" s="82" t="s">
        <v>20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50"/>
      <c r="Q4" s="50"/>
      <c r="R4" s="50"/>
      <c r="S4" s="50"/>
      <c r="T4" s="50"/>
    </row>
    <row r="5" spans="1:20" ht="30" x14ac:dyDescent="0.2">
      <c r="A5" s="78">
        <v>10</v>
      </c>
      <c r="B5" s="79" t="s">
        <v>19</v>
      </c>
      <c r="C5" s="56">
        <v>2050</v>
      </c>
      <c r="D5" s="67">
        <v>2</v>
      </c>
      <c r="E5" s="68">
        <v>24</v>
      </c>
      <c r="F5" s="61">
        <v>4553</v>
      </c>
      <c r="G5" s="56">
        <v>49</v>
      </c>
      <c r="H5" s="56">
        <v>10</v>
      </c>
      <c r="I5" s="56">
        <v>0</v>
      </c>
      <c r="J5" s="56">
        <v>0</v>
      </c>
      <c r="K5" s="56">
        <v>0</v>
      </c>
      <c r="L5" s="67">
        <v>107</v>
      </c>
      <c r="M5" s="67">
        <v>0</v>
      </c>
      <c r="N5" s="67">
        <v>0</v>
      </c>
      <c r="O5" s="67">
        <v>0</v>
      </c>
      <c r="P5" s="51"/>
      <c r="Q5" s="52"/>
      <c r="R5" s="52"/>
      <c r="S5" s="52"/>
      <c r="T5" s="52"/>
    </row>
    <row r="6" spans="1:20" ht="30" x14ac:dyDescent="0.2">
      <c r="A6" s="78">
        <v>11</v>
      </c>
      <c r="B6" s="79" t="s">
        <v>18</v>
      </c>
      <c r="C6" s="56">
        <v>3071</v>
      </c>
      <c r="D6" s="67">
        <v>1</v>
      </c>
      <c r="E6" s="68">
        <v>44</v>
      </c>
      <c r="F6" s="61">
        <v>5831</v>
      </c>
      <c r="G6" s="56">
        <v>102</v>
      </c>
      <c r="H6" s="56">
        <v>24</v>
      </c>
      <c r="I6" s="56">
        <v>0</v>
      </c>
      <c r="J6" s="56">
        <v>0</v>
      </c>
      <c r="K6" s="56">
        <v>1</v>
      </c>
      <c r="L6" s="67">
        <v>159</v>
      </c>
      <c r="M6" s="67">
        <v>0</v>
      </c>
      <c r="N6" s="67">
        <v>0</v>
      </c>
      <c r="O6" s="67">
        <v>0</v>
      </c>
      <c r="P6" s="51"/>
      <c r="Q6" s="52"/>
      <c r="R6" s="52"/>
      <c r="S6" s="52"/>
      <c r="T6" s="52"/>
    </row>
    <row r="7" spans="1:20" ht="45" x14ac:dyDescent="0.2">
      <c r="A7" s="78">
        <v>29</v>
      </c>
      <c r="B7" s="79" t="s">
        <v>17</v>
      </c>
      <c r="C7" s="56">
        <v>3784</v>
      </c>
      <c r="D7" s="67">
        <v>2</v>
      </c>
      <c r="E7" s="68">
        <v>58</v>
      </c>
      <c r="F7" s="61">
        <v>8222</v>
      </c>
      <c r="G7" s="56">
        <v>101</v>
      </c>
      <c r="H7" s="56">
        <v>39</v>
      </c>
      <c r="I7" s="56">
        <v>0</v>
      </c>
      <c r="J7" s="56">
        <v>0</v>
      </c>
      <c r="K7" s="56">
        <v>1</v>
      </c>
      <c r="L7" s="67">
        <v>100</v>
      </c>
      <c r="M7" s="67">
        <v>0</v>
      </c>
      <c r="N7" s="67">
        <v>1</v>
      </c>
      <c r="O7" s="67">
        <v>0</v>
      </c>
      <c r="P7" s="51"/>
      <c r="Q7" s="52"/>
      <c r="R7" s="52"/>
      <c r="S7" s="52"/>
      <c r="T7" s="52"/>
    </row>
    <row r="8" spans="1:20" ht="30" x14ac:dyDescent="0.2">
      <c r="A8" s="78">
        <v>29</v>
      </c>
      <c r="B8" s="79" t="s">
        <v>16</v>
      </c>
      <c r="C8" s="56">
        <v>3632</v>
      </c>
      <c r="D8" s="67">
        <v>2</v>
      </c>
      <c r="E8" s="68">
        <v>57</v>
      </c>
      <c r="F8" s="61">
        <v>8028</v>
      </c>
      <c r="G8" s="56">
        <v>96</v>
      </c>
      <c r="H8" s="56">
        <v>39</v>
      </c>
      <c r="I8" s="56">
        <v>0</v>
      </c>
      <c r="J8" s="56">
        <v>0</v>
      </c>
      <c r="K8" s="56">
        <v>0</v>
      </c>
      <c r="L8" s="67">
        <v>93</v>
      </c>
      <c r="M8" s="67">
        <v>0</v>
      </c>
      <c r="N8" s="67">
        <v>1</v>
      </c>
      <c r="O8" s="67">
        <v>0</v>
      </c>
      <c r="P8" s="51"/>
      <c r="Q8" s="52"/>
      <c r="R8" s="52"/>
      <c r="S8" s="52"/>
      <c r="T8" s="52"/>
    </row>
    <row r="9" spans="1:20" ht="15" x14ac:dyDescent="0.2">
      <c r="A9" s="78">
        <v>83</v>
      </c>
      <c r="B9" s="79" t="s">
        <v>15</v>
      </c>
      <c r="C9" s="56">
        <v>152</v>
      </c>
      <c r="D9" s="67">
        <v>0</v>
      </c>
      <c r="E9" s="68">
        <v>1</v>
      </c>
      <c r="F9" s="61">
        <v>194</v>
      </c>
      <c r="G9" s="56">
        <v>5</v>
      </c>
      <c r="H9" s="56">
        <v>0</v>
      </c>
      <c r="I9" s="56">
        <v>0</v>
      </c>
      <c r="J9" s="56">
        <v>0</v>
      </c>
      <c r="K9" s="56">
        <v>1</v>
      </c>
      <c r="L9" s="67">
        <v>7</v>
      </c>
      <c r="M9" s="67">
        <v>0</v>
      </c>
      <c r="N9" s="67">
        <v>0</v>
      </c>
      <c r="O9" s="67">
        <v>0</v>
      </c>
      <c r="P9" s="51"/>
      <c r="Q9" s="52"/>
      <c r="R9" s="52"/>
      <c r="S9" s="52"/>
      <c r="T9" s="52"/>
    </row>
    <row r="10" spans="1:20" ht="30" x14ac:dyDescent="0.2">
      <c r="A10" s="78">
        <v>35</v>
      </c>
      <c r="B10" s="79" t="s">
        <v>14</v>
      </c>
      <c r="C10" s="56">
        <v>3617</v>
      </c>
      <c r="D10" s="67">
        <v>1</v>
      </c>
      <c r="E10" s="68">
        <v>62</v>
      </c>
      <c r="F10" s="61">
        <v>11372</v>
      </c>
      <c r="G10" s="56">
        <v>121</v>
      </c>
      <c r="H10" s="56">
        <v>69</v>
      </c>
      <c r="I10" s="56">
        <v>0</v>
      </c>
      <c r="J10" s="56">
        <v>0</v>
      </c>
      <c r="K10" s="56">
        <v>1</v>
      </c>
      <c r="L10" s="67">
        <v>102</v>
      </c>
      <c r="M10" s="67">
        <v>0</v>
      </c>
      <c r="N10" s="67">
        <v>0</v>
      </c>
      <c r="O10" s="67">
        <v>0</v>
      </c>
      <c r="P10" s="51"/>
      <c r="Q10" s="52"/>
      <c r="R10" s="52"/>
      <c r="S10" s="52"/>
      <c r="T10" s="52"/>
    </row>
    <row r="11" spans="1:20" ht="30" x14ac:dyDescent="0.2">
      <c r="A11" s="78">
        <v>39</v>
      </c>
      <c r="B11" s="79" t="s">
        <v>13</v>
      </c>
      <c r="C11" s="56">
        <v>2946</v>
      </c>
      <c r="D11" s="67">
        <v>18</v>
      </c>
      <c r="E11" s="68">
        <v>127</v>
      </c>
      <c r="F11" s="61">
        <v>7479</v>
      </c>
      <c r="G11" s="56">
        <v>125</v>
      </c>
      <c r="H11" s="56">
        <v>21</v>
      </c>
      <c r="I11" s="56">
        <v>0</v>
      </c>
      <c r="J11" s="56">
        <v>0</v>
      </c>
      <c r="K11" s="56">
        <v>0</v>
      </c>
      <c r="L11" s="67">
        <v>144</v>
      </c>
      <c r="M11" s="67">
        <v>0</v>
      </c>
      <c r="N11" s="67">
        <v>0</v>
      </c>
      <c r="O11" s="67">
        <v>0</v>
      </c>
      <c r="P11" s="51"/>
      <c r="Q11" s="52"/>
      <c r="R11" s="52"/>
      <c r="S11" s="52"/>
      <c r="T11" s="52"/>
    </row>
    <row r="12" spans="1:20" ht="30" x14ac:dyDescent="0.2">
      <c r="A12" s="78">
        <v>47</v>
      </c>
      <c r="B12" s="79" t="s">
        <v>12</v>
      </c>
      <c r="C12" s="56">
        <v>4954</v>
      </c>
      <c r="D12" s="67">
        <v>13</v>
      </c>
      <c r="E12" s="68">
        <v>122</v>
      </c>
      <c r="F12" s="61">
        <v>8290</v>
      </c>
      <c r="G12" s="56">
        <v>152</v>
      </c>
      <c r="H12" s="56">
        <v>4</v>
      </c>
      <c r="I12" s="56">
        <v>0</v>
      </c>
      <c r="J12" s="56">
        <v>0</v>
      </c>
      <c r="K12" s="56">
        <v>3</v>
      </c>
      <c r="L12" s="67">
        <v>151</v>
      </c>
      <c r="M12" s="67">
        <v>1</v>
      </c>
      <c r="N12" s="67">
        <v>0</v>
      </c>
      <c r="O12" s="67">
        <v>0</v>
      </c>
      <c r="P12" s="51"/>
      <c r="Q12" s="52"/>
      <c r="R12" s="52"/>
      <c r="S12" s="52"/>
      <c r="T12" s="52"/>
    </row>
    <row r="13" spans="1:20" ht="30" x14ac:dyDescent="0.2">
      <c r="A13" s="78">
        <v>51</v>
      </c>
      <c r="B13" s="79" t="s">
        <v>11</v>
      </c>
      <c r="C13" s="56">
        <v>2054</v>
      </c>
      <c r="D13" s="67">
        <v>0</v>
      </c>
      <c r="E13" s="68">
        <v>6</v>
      </c>
      <c r="F13" s="61">
        <v>4262</v>
      </c>
      <c r="G13" s="56">
        <v>85</v>
      </c>
      <c r="H13" s="56">
        <v>11</v>
      </c>
      <c r="I13" s="56">
        <v>0</v>
      </c>
      <c r="J13" s="56">
        <v>0</v>
      </c>
      <c r="K13" s="56">
        <v>0</v>
      </c>
      <c r="L13" s="67">
        <v>6</v>
      </c>
      <c r="M13" s="67">
        <v>0</v>
      </c>
      <c r="N13" s="67">
        <v>0</v>
      </c>
      <c r="O13" s="67">
        <v>0</v>
      </c>
      <c r="P13" s="51"/>
      <c r="Q13" s="52"/>
      <c r="R13" s="52"/>
      <c r="S13" s="52"/>
      <c r="T13" s="52"/>
    </row>
    <row r="14" spans="1:20" ht="30" x14ac:dyDescent="0.2">
      <c r="A14" s="78">
        <v>53</v>
      </c>
      <c r="B14" s="79" t="s">
        <v>10</v>
      </c>
      <c r="C14" s="56">
        <v>1974</v>
      </c>
      <c r="D14" s="67">
        <v>7</v>
      </c>
      <c r="E14" s="68">
        <v>125</v>
      </c>
      <c r="F14" s="61">
        <v>4457</v>
      </c>
      <c r="G14" s="56">
        <v>69</v>
      </c>
      <c r="H14" s="56">
        <v>4</v>
      </c>
      <c r="I14" s="56">
        <v>0</v>
      </c>
      <c r="J14" s="56">
        <v>0</v>
      </c>
      <c r="K14" s="56">
        <v>0</v>
      </c>
      <c r="L14" s="67">
        <v>197</v>
      </c>
      <c r="M14" s="67">
        <v>0</v>
      </c>
      <c r="N14" s="67">
        <v>0</v>
      </c>
      <c r="O14" s="67">
        <v>0</v>
      </c>
      <c r="P14" s="51"/>
      <c r="Q14" s="52"/>
      <c r="R14" s="52"/>
      <c r="S14" s="52"/>
      <c r="T14" s="52"/>
    </row>
    <row r="15" spans="1:20" ht="30" x14ac:dyDescent="0.2">
      <c r="A15" s="78">
        <v>60</v>
      </c>
      <c r="B15" s="79" t="s">
        <v>9</v>
      </c>
      <c r="C15" s="56">
        <v>1987</v>
      </c>
      <c r="D15" s="67">
        <v>5</v>
      </c>
      <c r="E15" s="68">
        <v>58</v>
      </c>
      <c r="F15" s="61">
        <v>4203</v>
      </c>
      <c r="G15" s="56">
        <v>78</v>
      </c>
      <c r="H15" s="56">
        <v>8</v>
      </c>
      <c r="I15" s="56">
        <v>0</v>
      </c>
      <c r="J15" s="56">
        <v>0</v>
      </c>
      <c r="K15" s="56">
        <v>0</v>
      </c>
      <c r="L15" s="67">
        <v>108</v>
      </c>
      <c r="M15" s="67">
        <v>0</v>
      </c>
      <c r="N15" s="67">
        <v>0</v>
      </c>
      <c r="O15" s="67">
        <v>0</v>
      </c>
      <c r="P15" s="51"/>
      <c r="Q15" s="52"/>
      <c r="R15" s="52"/>
      <c r="S15" s="52"/>
      <c r="T15" s="52"/>
    </row>
    <row r="16" spans="1:20" ht="30" x14ac:dyDescent="0.2">
      <c r="A16" s="78">
        <v>78</v>
      </c>
      <c r="B16" s="79" t="s">
        <v>8</v>
      </c>
      <c r="C16" s="56">
        <v>14850</v>
      </c>
      <c r="D16" s="67">
        <v>6</v>
      </c>
      <c r="E16" s="68">
        <v>78</v>
      </c>
      <c r="F16" s="61">
        <v>22095</v>
      </c>
      <c r="G16" s="56">
        <v>425</v>
      </c>
      <c r="H16" s="56">
        <v>10</v>
      </c>
      <c r="I16" s="56">
        <v>0</v>
      </c>
      <c r="J16" s="56">
        <v>0</v>
      </c>
      <c r="K16" s="56">
        <v>0</v>
      </c>
      <c r="L16" s="67">
        <v>79</v>
      </c>
      <c r="M16" s="67">
        <v>0</v>
      </c>
      <c r="N16" s="67">
        <v>0</v>
      </c>
      <c r="O16" s="67">
        <v>0</v>
      </c>
      <c r="P16" s="51"/>
      <c r="Q16" s="52"/>
      <c r="R16" s="52"/>
      <c r="S16" s="52"/>
      <c r="T16" s="52"/>
    </row>
    <row r="17" spans="1:20" ht="14.25" x14ac:dyDescent="0.2">
      <c r="A17" s="83" t="s">
        <v>7</v>
      </c>
      <c r="B17" s="82" t="s">
        <v>6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51"/>
      <c r="Q17" s="51"/>
      <c r="R17" s="51"/>
      <c r="S17" s="51"/>
      <c r="T17" s="51"/>
    </row>
    <row r="18" spans="1:20" ht="30" x14ac:dyDescent="0.2">
      <c r="A18" s="78">
        <v>45</v>
      </c>
      <c r="B18" s="79" t="s">
        <v>5</v>
      </c>
      <c r="C18" s="56">
        <v>2317</v>
      </c>
      <c r="D18" s="67">
        <v>45</v>
      </c>
      <c r="E18" s="68">
        <v>100</v>
      </c>
      <c r="F18" s="61">
        <v>4665</v>
      </c>
      <c r="G18" s="56">
        <v>36</v>
      </c>
      <c r="H18" s="56">
        <v>10</v>
      </c>
      <c r="I18" s="56">
        <v>1</v>
      </c>
      <c r="J18" s="58">
        <v>0</v>
      </c>
      <c r="K18" s="58">
        <v>0</v>
      </c>
      <c r="L18" s="69">
        <v>283</v>
      </c>
      <c r="M18" s="69">
        <v>3</v>
      </c>
      <c r="N18" s="69">
        <v>0</v>
      </c>
      <c r="O18" s="69">
        <v>0</v>
      </c>
      <c r="P18" s="53"/>
      <c r="Q18" s="52"/>
      <c r="R18" s="52"/>
      <c r="S18" s="52"/>
      <c r="T18" s="52"/>
    </row>
    <row r="19" spans="1:20" ht="30" x14ac:dyDescent="0.2">
      <c r="A19" s="78">
        <v>66</v>
      </c>
      <c r="B19" s="79" t="s">
        <v>4</v>
      </c>
      <c r="C19" s="58">
        <v>12887</v>
      </c>
      <c r="D19" s="69">
        <v>4</v>
      </c>
      <c r="E19" s="70">
        <v>160</v>
      </c>
      <c r="F19" s="62">
        <v>26902</v>
      </c>
      <c r="G19" s="58">
        <v>413</v>
      </c>
      <c r="H19" s="58">
        <v>45</v>
      </c>
      <c r="I19" s="58">
        <v>1</v>
      </c>
      <c r="J19" s="56">
        <v>0</v>
      </c>
      <c r="K19" s="56">
        <v>7</v>
      </c>
      <c r="L19" s="67">
        <v>311</v>
      </c>
      <c r="M19" s="67">
        <v>1</v>
      </c>
      <c r="N19" s="67">
        <v>0</v>
      </c>
      <c r="O19" s="67">
        <v>0</v>
      </c>
      <c r="P19" s="51"/>
      <c r="Q19" s="52"/>
      <c r="R19" s="52"/>
      <c r="S19" s="52"/>
      <c r="T19" s="52"/>
    </row>
    <row r="20" spans="1:20" ht="30" x14ac:dyDescent="0.2">
      <c r="A20" s="78">
        <v>72</v>
      </c>
      <c r="B20" s="79" t="s">
        <v>3</v>
      </c>
      <c r="C20" s="56">
        <v>4740</v>
      </c>
      <c r="D20" s="67">
        <v>11</v>
      </c>
      <c r="E20" s="68">
        <v>54</v>
      </c>
      <c r="F20" s="61">
        <v>9410</v>
      </c>
      <c r="G20" s="56">
        <v>128</v>
      </c>
      <c r="H20" s="56">
        <v>13</v>
      </c>
      <c r="I20" s="56">
        <v>0</v>
      </c>
      <c r="J20" s="58">
        <v>0</v>
      </c>
      <c r="K20" s="58">
        <v>0</v>
      </c>
      <c r="L20" s="69">
        <v>85</v>
      </c>
      <c r="M20" s="69">
        <v>1</v>
      </c>
      <c r="N20" s="69">
        <v>0</v>
      </c>
      <c r="O20" s="69">
        <v>0</v>
      </c>
      <c r="P20" s="53"/>
      <c r="Q20" s="52"/>
      <c r="R20" s="52"/>
      <c r="S20" s="52"/>
      <c r="T20" s="52"/>
    </row>
    <row r="21" spans="1:20" ht="30" x14ac:dyDescent="0.2">
      <c r="A21" s="78">
        <v>74</v>
      </c>
      <c r="B21" s="79" t="s">
        <v>2</v>
      </c>
      <c r="C21" s="58">
        <v>9451</v>
      </c>
      <c r="D21" s="69">
        <v>41</v>
      </c>
      <c r="E21" s="70">
        <v>177</v>
      </c>
      <c r="F21" s="62">
        <v>25811</v>
      </c>
      <c r="G21" s="58">
        <v>369</v>
      </c>
      <c r="H21" s="58">
        <v>53</v>
      </c>
      <c r="I21" s="58">
        <v>0</v>
      </c>
      <c r="J21" s="56">
        <v>0</v>
      </c>
      <c r="K21" s="56">
        <v>16</v>
      </c>
      <c r="L21" s="67">
        <v>343</v>
      </c>
      <c r="M21" s="67">
        <v>1</v>
      </c>
      <c r="N21" s="67">
        <v>0</v>
      </c>
      <c r="O21" s="67">
        <v>0</v>
      </c>
      <c r="P21" s="51"/>
      <c r="Q21" s="52"/>
      <c r="R21" s="52"/>
      <c r="S21" s="52"/>
      <c r="T21" s="52"/>
    </row>
    <row r="22" spans="1:20" ht="45" x14ac:dyDescent="0.2">
      <c r="A22" s="78">
        <v>86</v>
      </c>
      <c r="B22" s="79" t="s">
        <v>1</v>
      </c>
      <c r="C22" s="56">
        <v>6905</v>
      </c>
      <c r="D22" s="67">
        <v>2</v>
      </c>
      <c r="E22" s="68">
        <v>165</v>
      </c>
      <c r="F22" s="61">
        <v>11879</v>
      </c>
      <c r="G22" s="56">
        <v>177</v>
      </c>
      <c r="H22" s="56">
        <v>15</v>
      </c>
      <c r="I22" s="56">
        <v>0</v>
      </c>
      <c r="J22" s="56">
        <v>0</v>
      </c>
      <c r="K22" s="56">
        <v>3</v>
      </c>
      <c r="L22" s="67">
        <v>190</v>
      </c>
      <c r="M22" s="67">
        <v>0</v>
      </c>
      <c r="N22" s="67">
        <v>0</v>
      </c>
      <c r="O22" s="67">
        <v>0</v>
      </c>
      <c r="P22" s="51"/>
      <c r="Q22" s="52"/>
      <c r="R22" s="52"/>
      <c r="S22" s="52"/>
      <c r="T22" s="52"/>
    </row>
    <row r="23" spans="1:20" ht="30" x14ac:dyDescent="0.2">
      <c r="A23" s="78">
        <v>89</v>
      </c>
      <c r="B23" s="79" t="s">
        <v>0</v>
      </c>
      <c r="C23" s="56">
        <v>2454</v>
      </c>
      <c r="D23" s="67">
        <v>0</v>
      </c>
      <c r="E23" s="68">
        <v>7</v>
      </c>
      <c r="F23" s="61">
        <v>3932</v>
      </c>
      <c r="G23" s="56">
        <v>67</v>
      </c>
      <c r="H23" s="56">
        <v>12</v>
      </c>
      <c r="I23" s="56">
        <v>0</v>
      </c>
      <c r="J23" s="56">
        <v>0</v>
      </c>
      <c r="K23" s="56">
        <v>3</v>
      </c>
      <c r="L23" s="67">
        <v>5</v>
      </c>
      <c r="M23" s="67">
        <v>0</v>
      </c>
      <c r="N23" s="67">
        <v>0</v>
      </c>
      <c r="O23" s="67">
        <v>0</v>
      </c>
      <c r="P23" s="50"/>
      <c r="Q23" s="52"/>
      <c r="R23" s="52"/>
      <c r="S23" s="52"/>
      <c r="T23" s="52"/>
    </row>
    <row r="26" spans="1:20" x14ac:dyDescent="0.2">
      <c r="Q26" t="s">
        <v>64</v>
      </c>
      <c r="R26" t="s">
        <v>63</v>
      </c>
      <c r="S26" t="s">
        <v>62</v>
      </c>
      <c r="T26" t="s">
        <v>65</v>
      </c>
    </row>
    <row r="27" spans="1:20" x14ac:dyDescent="0.2">
      <c r="P27" t="s">
        <v>64</v>
      </c>
      <c r="Q27">
        <v>0</v>
      </c>
      <c r="R27">
        <f>SQRT((C11-$C$5)^2+(D11-$D$5)^2+(E11-$E$5)^2)</f>
        <v>902.04268191699225</v>
      </c>
      <c r="S27">
        <f>SQRT((C13-$C$5)^2+(D13-$D$5)^2+(E13-$E$5)^2)</f>
        <v>18.547236990991408</v>
      </c>
      <c r="T27">
        <f>SQRT((C15-$C$5)^2+(D15-$D$5)^2+(E15-$E$5)^2)</f>
        <v>71.651936470691425</v>
      </c>
    </row>
    <row r="28" spans="1:20" x14ac:dyDescent="0.2">
      <c r="P28" t="s">
        <v>63</v>
      </c>
      <c r="Q28">
        <v>902.04268191699225</v>
      </c>
      <c r="R28">
        <v>0</v>
      </c>
      <c r="S28">
        <f>SQRT((C13-$C$11)^2+(D13-$D$11)^2+(E13-$E$11)^2)</f>
        <v>900.34937663109429</v>
      </c>
      <c r="T28">
        <f>SQRT((C15-$C$11)^2+(D15-$D$11)^2+(E15-$E$11)^2)</f>
        <v>961.56695034719246</v>
      </c>
    </row>
    <row r="29" spans="1:20" x14ac:dyDescent="0.2">
      <c r="P29" t="s">
        <v>62</v>
      </c>
      <c r="Q29">
        <v>18.547236990991408</v>
      </c>
      <c r="R29">
        <v>900.34937663109429</v>
      </c>
      <c r="S29">
        <v>0</v>
      </c>
      <c r="T29">
        <f>SQRT((C15-$C$13)^2+(D15-$D$13)^2+(E15-$E$13)^2)</f>
        <v>84.958813551037778</v>
      </c>
    </row>
    <row r="30" spans="1:20" x14ac:dyDescent="0.2">
      <c r="P30" t="s">
        <v>65</v>
      </c>
      <c r="Q30">
        <v>71.651936470691425</v>
      </c>
      <c r="R30">
        <v>961.56695034719246</v>
      </c>
      <c r="S30">
        <v>84.958813551037778</v>
      </c>
      <c r="T30">
        <v>0</v>
      </c>
    </row>
  </sheetData>
  <mergeCells count="9">
    <mergeCell ref="B17:O17"/>
    <mergeCell ref="B4:O4"/>
    <mergeCell ref="A1:A3"/>
    <mergeCell ref="B1:B3"/>
    <mergeCell ref="C1:E1"/>
    <mergeCell ref="D2:E2"/>
    <mergeCell ref="F1:O1"/>
    <mergeCell ref="F2:K2"/>
    <mergeCell ref="L2:O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4 кластера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2021-12-25T14:30:13Z</dcterms:created>
  <dcterms:modified xsi:type="dcterms:W3CDTF">2021-12-25T18:20:24Z</dcterms:modified>
</cp:coreProperties>
</file>