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VlSU\3 semestr\MAD\lab7\"/>
    </mc:Choice>
  </mc:AlternateContent>
  <xr:revisionPtr revIDLastSave="0" documentId="13_ncr:1_{14264414-E1A7-4817-A13D-2C2CDBABD69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22" i="1"/>
  <c r="F17" i="1"/>
  <c r="F18" i="1"/>
  <c r="F19" i="1"/>
  <c r="F20" i="1"/>
  <c r="F21" i="1"/>
  <c r="E6" i="1" l="1"/>
  <c r="E7" i="1"/>
  <c r="E8" i="1"/>
  <c r="E9" i="1"/>
  <c r="E10" i="1"/>
  <c r="E11" i="1"/>
  <c r="E12" i="1"/>
  <c r="E13" i="1"/>
  <c r="E14" i="1"/>
  <c r="E1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3" i="1"/>
</calcChain>
</file>

<file path=xl/sharedStrings.xml><?xml version="1.0" encoding="utf-8"?>
<sst xmlns="http://schemas.openxmlformats.org/spreadsheetml/2006/main" count="11" uniqueCount="7">
  <si>
    <t>Неделя</t>
  </si>
  <si>
    <t>День</t>
  </si>
  <si>
    <t>Кол-во
заражений</t>
  </si>
  <si>
    <t>#Н/Д</t>
  </si>
  <si>
    <t>Сглаженные
углы</t>
  </si>
  <si>
    <t>Стандартные
погрешности</t>
  </si>
  <si>
    <t>Прогноз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</si>
</sst>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Экспоненциальное сглаживание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118811881188122E-2"/>
          <c:y val="0.1950549918735108"/>
          <c:w val="0.60477894713786651"/>
          <c:h val="0.70236630741798556"/>
        </c:manualLayout>
      </c:layout>
      <c:lineChart>
        <c:grouping val="standard"/>
        <c:varyColors val="0"/>
        <c:ser>
          <c:idx val="0"/>
          <c:order val="0"/>
          <c:tx>
            <c:v>Фактический</c:v>
          </c:tx>
          <c:trendline>
            <c:trendlineType val="poly"/>
            <c:order val="6"/>
            <c:forward val="2"/>
            <c:dispRSqr val="1"/>
            <c:dispEq val="1"/>
            <c:trendlineLbl>
              <c:layout>
                <c:manualLayout>
                  <c:x val="0.28331020503625165"/>
                  <c:y val="-0.24832310289871082"/>
                </c:manualLayout>
              </c:layout>
              <c:numFmt formatCode="General" sourceLinked="0"/>
            </c:trendlineLbl>
          </c:trendline>
          <c:val>
            <c:numRef>
              <c:f>Лист1!$C$2:$C$15</c:f>
              <c:numCache>
                <c:formatCode>General</c:formatCode>
                <c:ptCount val="14"/>
                <c:pt idx="0">
                  <c:v>30752</c:v>
                </c:pt>
                <c:pt idx="1">
                  <c:v>30209</c:v>
                </c:pt>
                <c:pt idx="2">
                  <c:v>30873</c:v>
                </c:pt>
                <c:pt idx="3">
                  <c:v>30288</c:v>
                </c:pt>
                <c:pt idx="4">
                  <c:v>29929</c:v>
                </c:pt>
                <c:pt idx="5">
                  <c:v>29558</c:v>
                </c:pt>
                <c:pt idx="6">
                  <c:v>28343</c:v>
                </c:pt>
                <c:pt idx="7">
                  <c:v>28363</c:v>
                </c:pt>
                <c:pt idx="8">
                  <c:v>28486</c:v>
                </c:pt>
                <c:pt idx="9">
                  <c:v>27743</c:v>
                </c:pt>
                <c:pt idx="10">
                  <c:v>27434</c:v>
                </c:pt>
                <c:pt idx="11">
                  <c:v>27967</c:v>
                </c:pt>
                <c:pt idx="12">
                  <c:v>27022</c:v>
                </c:pt>
                <c:pt idx="13">
                  <c:v>25907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9-43AA-B7CA-E836DAE8A86A}"/>
            </c:ext>
          </c:extLst>
        </c:ser>
        <c:ser>
          <c:idx val="1"/>
          <c:order val="1"/>
          <c:tx>
            <c:v>Прогноз</c:v>
          </c:tx>
          <c:val>
            <c:numRef>
              <c:f>Лист1!$D$2:$D$15</c:f>
              <c:numCache>
                <c:formatCode>General</c:formatCode>
                <c:ptCount val="14"/>
                <c:pt idx="0">
                  <c:v>0</c:v>
                </c:pt>
                <c:pt idx="1">
                  <c:v>30752</c:v>
                </c:pt>
                <c:pt idx="2">
                  <c:v>30371.9</c:v>
                </c:pt>
                <c:pt idx="3">
                  <c:v>30722.67</c:v>
                </c:pt>
                <c:pt idx="4">
                  <c:v>30418.400999999998</c:v>
                </c:pt>
                <c:pt idx="5">
                  <c:v>30075.820299999999</c:v>
                </c:pt>
                <c:pt idx="6">
                  <c:v>29713.346089999999</c:v>
                </c:pt>
                <c:pt idx="7">
                  <c:v>28754.103826999999</c:v>
                </c:pt>
                <c:pt idx="8">
                  <c:v>28480.331148099998</c:v>
                </c:pt>
                <c:pt idx="9">
                  <c:v>28484.299344429994</c:v>
                </c:pt>
                <c:pt idx="10">
                  <c:v>27965.389803328995</c:v>
                </c:pt>
                <c:pt idx="11">
                  <c:v>27593.416940998697</c:v>
                </c:pt>
                <c:pt idx="12">
                  <c:v>27854.925082299607</c:v>
                </c:pt>
                <c:pt idx="13">
                  <c:v>27271.87752468988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9-43AA-B7CA-E836DAE8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16464"/>
        <c:axId val="1371818544"/>
      </c:lineChart>
      <c:catAx>
        <c:axId val="137181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1818544"/>
        <c:crosses val="autoZero"/>
        <c:auto val="1"/>
        <c:lblAlgn val="ctr"/>
        <c:lblOffset val="100"/>
        <c:noMultiLvlLbl val="0"/>
      </c:catAx>
      <c:valAx>
        <c:axId val="137181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816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0</xdr:row>
      <xdr:rowOff>0</xdr:rowOff>
    </xdr:from>
    <xdr:to>
      <xdr:col>18</xdr:col>
      <xdr:colOff>457200</xdr:colOff>
      <xdr:row>16</xdr:row>
      <xdr:rowOff>31750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B6B3D8-C6C3-4AA7-A288-DEE1663E4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2" workbookViewId="0">
      <selection activeCell="H13" sqref="H13"/>
    </sheetView>
  </sheetViews>
  <sheetFormatPr defaultRowHeight="14.5" x14ac:dyDescent="0.35"/>
  <cols>
    <col min="3" max="3" width="10.36328125" bestFit="1" customWidth="1"/>
    <col min="4" max="4" width="11.81640625" bestFit="1" customWidth="1"/>
    <col min="5" max="5" width="12.26953125" bestFit="1" customWidth="1"/>
  </cols>
  <sheetData>
    <row r="1" spans="1:6" ht="29.5" customHeight="1" x14ac:dyDescent="0.35">
      <c r="A1" s="5" t="s">
        <v>0</v>
      </c>
      <c r="B1" s="5" t="s">
        <v>1</v>
      </c>
      <c r="C1" s="8" t="s">
        <v>2</v>
      </c>
      <c r="D1" s="8" t="s">
        <v>4</v>
      </c>
      <c r="E1" s="8" t="s">
        <v>5</v>
      </c>
      <c r="F1" s="8" t="s">
        <v>6</v>
      </c>
    </row>
    <row r="2" spans="1:6" x14ac:dyDescent="0.35">
      <c r="A2" s="2">
        <v>1</v>
      </c>
      <c r="B2" s="5">
        <v>1</v>
      </c>
      <c r="C2" s="5">
        <v>30752</v>
      </c>
      <c r="D2" s="5" t="s">
        <v>3</v>
      </c>
      <c r="E2" s="5" t="s">
        <v>3</v>
      </c>
      <c r="F2" s="1"/>
    </row>
    <row r="3" spans="1:6" x14ac:dyDescent="0.35">
      <c r="A3" s="2"/>
      <c r="B3" s="5">
        <v>2</v>
      </c>
      <c r="C3" s="5">
        <v>30209</v>
      </c>
      <c r="D3" s="5">
        <f>C2</f>
        <v>30752</v>
      </c>
      <c r="E3" s="5" t="s">
        <v>3</v>
      </c>
      <c r="F3" s="1"/>
    </row>
    <row r="4" spans="1:6" x14ac:dyDescent="0.35">
      <c r="A4" s="2"/>
      <c r="B4" s="5">
        <v>3</v>
      </c>
      <c r="C4" s="5">
        <v>30873</v>
      </c>
      <c r="D4" s="5">
        <f t="shared" ref="D4:D15" si="0">0.7*C3+0.3*D3</f>
        <v>30371.9</v>
      </c>
      <c r="E4" s="5" t="s">
        <v>3</v>
      </c>
      <c r="F4" s="1"/>
    </row>
    <row r="5" spans="1:6" x14ac:dyDescent="0.35">
      <c r="A5" s="2"/>
      <c r="B5" s="5">
        <v>4</v>
      </c>
      <c r="C5" s="5">
        <v>30288</v>
      </c>
      <c r="D5" s="5">
        <f t="shared" si="0"/>
        <v>30722.67</v>
      </c>
      <c r="E5" s="5" t="s">
        <v>3</v>
      </c>
      <c r="F5" s="1"/>
    </row>
    <row r="6" spans="1:6" x14ac:dyDescent="0.35">
      <c r="A6" s="2"/>
      <c r="B6" s="5">
        <v>5</v>
      </c>
      <c r="C6" s="5">
        <v>29929</v>
      </c>
      <c r="D6" s="5">
        <f t="shared" si="0"/>
        <v>30418.400999999998</v>
      </c>
      <c r="E6" s="5">
        <f t="shared" ref="E6:E15" si="1">SQRT(SUMXMY2(C3:C5,D3:D5)/3)</f>
        <v>494.9371067452231</v>
      </c>
      <c r="F6" s="1"/>
    </row>
    <row r="7" spans="1:6" x14ac:dyDescent="0.35">
      <c r="A7" s="2"/>
      <c r="B7" s="5">
        <v>6</v>
      </c>
      <c r="C7" s="5">
        <v>29558</v>
      </c>
      <c r="D7" s="5">
        <f t="shared" si="0"/>
        <v>30075.820299999999</v>
      </c>
      <c r="E7" s="5">
        <f t="shared" si="1"/>
        <v>475.93856665925387</v>
      </c>
      <c r="F7" s="1"/>
    </row>
    <row r="8" spans="1:6" x14ac:dyDescent="0.35">
      <c r="A8" s="3"/>
      <c r="B8" s="6">
        <v>7</v>
      </c>
      <c r="C8" s="6">
        <v>28343</v>
      </c>
      <c r="D8" s="5">
        <f t="shared" si="0"/>
        <v>29713.346089999999</v>
      </c>
      <c r="E8" s="5">
        <f t="shared" si="1"/>
        <v>481.8676204080279</v>
      </c>
      <c r="F8" s="1"/>
    </row>
    <row r="9" spans="1:6" x14ac:dyDescent="0.35">
      <c r="A9" s="4">
        <v>2</v>
      </c>
      <c r="B9" s="7">
        <v>1</v>
      </c>
      <c r="C9" s="5">
        <v>28363</v>
      </c>
      <c r="D9" s="5">
        <f t="shared" si="0"/>
        <v>28754.103826999999</v>
      </c>
      <c r="E9" s="5">
        <f t="shared" si="1"/>
        <v>891.72110891828606</v>
      </c>
      <c r="F9" s="1"/>
    </row>
    <row r="10" spans="1:6" x14ac:dyDescent="0.35">
      <c r="A10" s="2"/>
      <c r="B10" s="7">
        <v>2</v>
      </c>
      <c r="C10" s="5">
        <v>28486</v>
      </c>
      <c r="D10" s="5">
        <f t="shared" si="0"/>
        <v>28480.331148099998</v>
      </c>
      <c r="E10" s="5">
        <f t="shared" si="1"/>
        <v>875.3948581382042</v>
      </c>
      <c r="F10" s="1"/>
    </row>
    <row r="11" spans="1:6" x14ac:dyDescent="0.35">
      <c r="A11" s="2"/>
      <c r="B11" s="7">
        <v>3</v>
      </c>
      <c r="C11" s="5">
        <v>27743</v>
      </c>
      <c r="D11" s="5">
        <f t="shared" si="0"/>
        <v>28484.299344429994</v>
      </c>
      <c r="E11" s="5">
        <f t="shared" si="1"/>
        <v>822.76824313901727</v>
      </c>
      <c r="F11" s="1"/>
    </row>
    <row r="12" spans="1:6" x14ac:dyDescent="0.35">
      <c r="A12" s="2"/>
      <c r="B12" s="7">
        <v>4</v>
      </c>
      <c r="C12" s="5">
        <v>27434</v>
      </c>
      <c r="D12" s="5">
        <f t="shared" si="0"/>
        <v>27965.389803328995</v>
      </c>
      <c r="E12" s="5">
        <f t="shared" si="1"/>
        <v>483.91426838103177</v>
      </c>
      <c r="F12" s="1"/>
    </row>
    <row r="13" spans="1:6" x14ac:dyDescent="0.35">
      <c r="A13" s="2"/>
      <c r="B13" s="7">
        <v>5</v>
      </c>
      <c r="C13" s="5">
        <v>27967</v>
      </c>
      <c r="D13" s="5">
        <f t="shared" si="0"/>
        <v>27593.416940998697</v>
      </c>
      <c r="E13" s="5">
        <f t="shared" si="1"/>
        <v>526.60294245798718</v>
      </c>
      <c r="F13" s="1"/>
    </row>
    <row r="14" spans="1:6" x14ac:dyDescent="0.35">
      <c r="A14" s="2"/>
      <c r="B14" s="7">
        <v>6</v>
      </c>
      <c r="C14" s="5">
        <v>27022</v>
      </c>
      <c r="D14" s="5">
        <f t="shared" si="0"/>
        <v>27854.925082299607</v>
      </c>
      <c r="E14" s="5">
        <f t="shared" si="1"/>
        <v>569.05305643297663</v>
      </c>
      <c r="F14" s="1"/>
    </row>
    <row r="15" spans="1:6" x14ac:dyDescent="0.35">
      <c r="A15" s="2"/>
      <c r="B15" s="7">
        <v>7</v>
      </c>
      <c r="C15" s="5">
        <v>25907</v>
      </c>
      <c r="D15" s="5">
        <f t="shared" si="0"/>
        <v>27271.87752468988</v>
      </c>
      <c r="E15" s="5">
        <f t="shared" si="1"/>
        <v>609.8370322686236</v>
      </c>
      <c r="F15" s="1"/>
    </row>
    <row r="16" spans="1:6" x14ac:dyDescent="0.35">
      <c r="A16" s="1">
        <v>3</v>
      </c>
      <c r="B16" s="7">
        <v>1</v>
      </c>
      <c r="C16" s="1"/>
      <c r="D16" s="1"/>
      <c r="E16" s="1"/>
      <c r="F16">
        <f>GROWTH($C$2:$C$15,$B$2:$B$15,B16)</f>
        <v>29819.246335013937</v>
      </c>
    </row>
    <row r="17" spans="1:6" x14ac:dyDescent="0.35">
      <c r="A17" s="1"/>
      <c r="B17" s="7">
        <v>2</v>
      </c>
      <c r="C17" s="1"/>
      <c r="D17" s="1"/>
      <c r="E17" s="1"/>
      <c r="F17">
        <f t="shared" ref="F17:F22" si="2">GROWTH($C$2:$C$15,$B$2:$B$15,B17)</f>
        <v>29454.84872272304</v>
      </c>
    </row>
    <row r="18" spans="1:6" x14ac:dyDescent="0.35">
      <c r="A18" s="1"/>
      <c r="B18" s="7">
        <v>3</v>
      </c>
      <c r="C18" s="1"/>
      <c r="D18" s="1"/>
      <c r="E18" s="1"/>
      <c r="F18">
        <f t="shared" si="2"/>
        <v>29094.904127733502</v>
      </c>
    </row>
    <row r="19" spans="1:6" x14ac:dyDescent="0.35">
      <c r="A19" s="1"/>
      <c r="B19" s="7">
        <v>4</v>
      </c>
      <c r="C19" s="1"/>
      <c r="D19" s="1"/>
      <c r="E19" s="1"/>
      <c r="F19">
        <f t="shared" si="2"/>
        <v>28739.358133214868</v>
      </c>
    </row>
    <row r="20" spans="1:6" x14ac:dyDescent="0.35">
      <c r="A20" s="1"/>
      <c r="B20" s="7">
        <v>5</v>
      </c>
      <c r="C20" s="1"/>
      <c r="D20" s="1"/>
      <c r="E20" s="1"/>
      <c r="F20">
        <f t="shared" si="2"/>
        <v>28388.156987322076</v>
      </c>
    </row>
    <row r="21" spans="1:6" x14ac:dyDescent="0.35">
      <c r="A21" s="1"/>
      <c r="B21" s="7">
        <v>6</v>
      </c>
      <c r="C21" s="1"/>
      <c r="D21" s="1"/>
      <c r="E21" s="1"/>
      <c r="F21">
        <f t="shared" si="2"/>
        <v>28041.247595069173</v>
      </c>
    </row>
    <row r="22" spans="1:6" x14ac:dyDescent="0.35">
      <c r="A22" s="1"/>
      <c r="B22" s="7">
        <v>7</v>
      </c>
      <c r="C22" s="1"/>
      <c r="D22" s="1"/>
      <c r="E22" s="1"/>
      <c r="F22">
        <f>GROWTH($C$2:$C$15,$B$2:$B$15,B22)</f>
        <v>27698.577510302381</v>
      </c>
    </row>
  </sheetData>
  <mergeCells count="5">
    <mergeCell ref="A2:A8"/>
    <mergeCell ref="A9:A15"/>
    <mergeCell ref="A16:A22"/>
    <mergeCell ref="F2:F15"/>
    <mergeCell ref="C16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2015-06-05T18:19:34Z</dcterms:created>
  <dcterms:modified xsi:type="dcterms:W3CDTF">2021-12-21T20:00:48Z</dcterms:modified>
</cp:coreProperties>
</file>