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\VlSU\OIM\labs\lab2\"/>
    </mc:Choice>
  </mc:AlternateContent>
  <xr:revisionPtr revIDLastSave="0" documentId="13_ncr:1_{900EB635-5BBF-44E5-BD9B-1FC6BE3F28A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2" i="1"/>
  <c r="C26" i="1"/>
  <c r="E25" i="1"/>
  <c r="E24" i="1"/>
  <c r="E23" i="1"/>
  <c r="E22" i="1"/>
  <c r="E21" i="1"/>
  <c r="E20" i="1"/>
  <c r="E19" i="1"/>
  <c r="E18" i="1"/>
  <c r="C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5" i="1" l="1"/>
  <c r="H18" i="1" s="1"/>
  <c r="E26" i="1"/>
</calcChain>
</file>

<file path=xl/sharedStrings.xml><?xml version="1.0" encoding="utf-8"?>
<sst xmlns="http://schemas.openxmlformats.org/spreadsheetml/2006/main" count="57" uniqueCount="51">
  <si>
    <t>Показатель</t>
  </si>
  <si>
    <t>Описание</t>
  </si>
  <si>
    <t>Вес</t>
  </si>
  <si>
    <t>Значение</t>
  </si>
  <si>
    <t>Значение с учетом веса</t>
  </si>
  <si>
    <t>TCF</t>
  </si>
  <si>
    <t>T1</t>
  </si>
  <si>
    <t>Распределенная система</t>
  </si>
  <si>
    <t>T2</t>
  </si>
  <si>
    <t>Высокая производительность (пропускная способность)</t>
  </si>
  <si>
    <t>T3</t>
  </si>
  <si>
    <t>Работа конечных пользователей в режиме on-line</t>
  </si>
  <si>
    <t>T4</t>
  </si>
  <si>
    <t>Сложная обработка данных</t>
  </si>
  <si>
    <t>T5</t>
  </si>
  <si>
    <t>Повторное использование кода</t>
  </si>
  <si>
    <t>T6</t>
  </si>
  <si>
    <t>Простота установки</t>
  </si>
  <si>
    <t>T7</t>
  </si>
  <si>
    <t>Простота использования</t>
  </si>
  <si>
    <t>T8</t>
  </si>
  <si>
    <t>Переносимость</t>
  </si>
  <si>
    <t>T9</t>
  </si>
  <si>
    <t>Простота внесения изменений</t>
  </si>
  <si>
    <t>T10</t>
  </si>
  <si>
    <t>Параллелизм</t>
  </si>
  <si>
    <t>T11</t>
  </si>
  <si>
    <t>Специальные требования к безопасности</t>
  </si>
  <si>
    <t>T12</t>
  </si>
  <si>
    <t>Непосредственный доступ к системе со стороны внешних пользователей</t>
  </si>
  <si>
    <t>T13</t>
  </si>
  <si>
    <t>Специальные требования к обучению пользователей</t>
  </si>
  <si>
    <t>EF</t>
  </si>
  <si>
    <t>UCP</t>
  </si>
  <si>
    <t>F1</t>
  </si>
  <si>
    <t>Знакомство с технологией</t>
  </si>
  <si>
    <t>F2</t>
  </si>
  <si>
    <t>Опыт разработки приложений</t>
  </si>
  <si>
    <t>F3</t>
  </si>
  <si>
    <t>Опыт использования объектно-ориентированного подхода</t>
  </si>
  <si>
    <t>F4</t>
  </si>
  <si>
    <t>Наличие ведущего аналитика</t>
  </si>
  <si>
    <t>F5</t>
  </si>
  <si>
    <t>Мотивация</t>
  </si>
  <si>
    <t>F6</t>
  </si>
  <si>
    <t>Стабильность требований</t>
  </si>
  <si>
    <t>F7</t>
  </si>
  <si>
    <t>Частичная занятость</t>
  </si>
  <si>
    <t>F8</t>
  </si>
  <si>
    <t>Сложные языки программирования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</si>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</sst>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0" fontId="3" fillId="2" borderId="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Normal="100" workbookViewId="0">
      <selection activeCell="F8" sqref="F8"/>
    </sheetView>
  </sheetViews>
  <sheetFormatPr defaultRowHeight="15" x14ac:dyDescent="0.25"/>
  <cols>
    <col min="1" max="1" width="17.42578125" customWidth="1"/>
    <col min="2" max="2" width="32.28515625" customWidth="1"/>
    <col min="3" max="3" width="10.7109375" customWidth="1"/>
    <col min="4" max="4" width="15.28515625" customWidth="1"/>
    <col min="5" max="5" width="23.7109375" customWidth="1"/>
  </cols>
  <sheetData>
    <row r="1" spans="1:7" ht="28.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G1" s="13" t="s">
        <v>5</v>
      </c>
    </row>
    <row r="2" spans="1:7" x14ac:dyDescent="0.25">
      <c r="A2" s="14" t="s">
        <v>6</v>
      </c>
      <c r="B2" s="2" t="s">
        <v>7</v>
      </c>
      <c r="C2" s="3">
        <v>2</v>
      </c>
      <c r="D2" s="4">
        <v>3</v>
      </c>
      <c r="E2" s="4">
        <f>C2*D2</f>
        <v>6</v>
      </c>
      <c r="G2" s="12">
        <f>0.6*(0.01+E15)</f>
        <v>20.405999999999999</v>
      </c>
    </row>
    <row r="3" spans="1:7" ht="25.5" x14ac:dyDescent="0.25">
      <c r="A3" s="14" t="s">
        <v>8</v>
      </c>
      <c r="B3" s="2" t="s">
        <v>9</v>
      </c>
      <c r="C3" s="3">
        <v>3</v>
      </c>
      <c r="D3" s="4">
        <v>3</v>
      </c>
      <c r="E3" s="4">
        <f t="shared" ref="E3:E14" si="0">C3*D3</f>
        <v>9</v>
      </c>
    </row>
    <row r="4" spans="1:7" ht="25.5" x14ac:dyDescent="0.25">
      <c r="A4" s="14" t="s">
        <v>10</v>
      </c>
      <c r="B4" s="2" t="s">
        <v>11</v>
      </c>
      <c r="C4" s="3">
        <v>2</v>
      </c>
      <c r="D4" s="4">
        <v>3</v>
      </c>
      <c r="E4" s="4">
        <f t="shared" si="0"/>
        <v>6</v>
      </c>
    </row>
    <row r="5" spans="1:7" x14ac:dyDescent="0.25">
      <c r="A5" s="14" t="s">
        <v>12</v>
      </c>
      <c r="B5" s="2" t="s">
        <v>13</v>
      </c>
      <c r="C5" s="3">
        <v>2</v>
      </c>
      <c r="D5" s="4">
        <v>1</v>
      </c>
      <c r="E5" s="4">
        <f t="shared" si="0"/>
        <v>2</v>
      </c>
    </row>
    <row r="6" spans="1:7" x14ac:dyDescent="0.25">
      <c r="A6" s="14" t="s">
        <v>14</v>
      </c>
      <c r="B6" s="2" t="s">
        <v>15</v>
      </c>
      <c r="C6" s="3">
        <v>0</v>
      </c>
      <c r="D6" s="4">
        <v>2</v>
      </c>
      <c r="E6" s="4">
        <f t="shared" si="0"/>
        <v>0</v>
      </c>
    </row>
    <row r="7" spans="1:7" x14ac:dyDescent="0.25">
      <c r="A7" s="14" t="s">
        <v>16</v>
      </c>
      <c r="B7" s="2" t="s">
        <v>17</v>
      </c>
      <c r="C7" s="3">
        <v>0.5</v>
      </c>
      <c r="D7" s="4">
        <v>3</v>
      </c>
      <c r="E7" s="4">
        <f t="shared" si="0"/>
        <v>1.5</v>
      </c>
    </row>
    <row r="8" spans="1:7" x14ac:dyDescent="0.25">
      <c r="A8" s="14" t="s">
        <v>18</v>
      </c>
      <c r="B8" s="2" t="s">
        <v>19</v>
      </c>
      <c r="C8" s="3">
        <v>0.5</v>
      </c>
      <c r="D8" s="4">
        <v>3</v>
      </c>
      <c r="E8" s="4">
        <f t="shared" si="0"/>
        <v>1.5</v>
      </c>
    </row>
    <row r="9" spans="1:7" x14ac:dyDescent="0.25">
      <c r="A9" s="14" t="s">
        <v>20</v>
      </c>
      <c r="B9" s="2" t="s">
        <v>21</v>
      </c>
      <c r="C9" s="3">
        <v>1</v>
      </c>
      <c r="D9" s="4">
        <v>3</v>
      </c>
      <c r="E9" s="4">
        <f t="shared" si="0"/>
        <v>3</v>
      </c>
    </row>
    <row r="10" spans="1:7" x14ac:dyDescent="0.25">
      <c r="A10" s="14" t="s">
        <v>22</v>
      </c>
      <c r="B10" s="2" t="s">
        <v>23</v>
      </c>
      <c r="C10" s="3">
        <v>0.5</v>
      </c>
      <c r="D10" s="4">
        <v>3</v>
      </c>
      <c r="E10" s="4">
        <f t="shared" si="0"/>
        <v>1.5</v>
      </c>
    </row>
    <row r="11" spans="1:7" x14ac:dyDescent="0.25">
      <c r="A11" s="14" t="s">
        <v>24</v>
      </c>
      <c r="B11" s="2" t="s">
        <v>25</v>
      </c>
      <c r="C11" s="3">
        <v>1</v>
      </c>
      <c r="D11" s="4">
        <v>2</v>
      </c>
      <c r="E11" s="4">
        <f t="shared" si="0"/>
        <v>2</v>
      </c>
    </row>
    <row r="12" spans="1:7" ht="25.5" x14ac:dyDescent="0.25">
      <c r="A12" s="14" t="s">
        <v>26</v>
      </c>
      <c r="B12" s="2" t="s">
        <v>27</v>
      </c>
      <c r="C12" s="3">
        <v>0</v>
      </c>
      <c r="D12" s="4">
        <v>2</v>
      </c>
      <c r="E12" s="4">
        <f t="shared" si="0"/>
        <v>0</v>
      </c>
    </row>
    <row r="13" spans="1:7" ht="25.5" x14ac:dyDescent="0.25">
      <c r="A13" s="14" t="s">
        <v>28</v>
      </c>
      <c r="B13" s="2" t="s">
        <v>29</v>
      </c>
      <c r="C13" s="3">
        <v>0.5</v>
      </c>
      <c r="D13" s="4">
        <v>3</v>
      </c>
      <c r="E13" s="4">
        <f t="shared" si="0"/>
        <v>1.5</v>
      </c>
    </row>
    <row r="14" spans="1:7" ht="25.5" x14ac:dyDescent="0.25">
      <c r="A14" s="14" t="s">
        <v>30</v>
      </c>
      <c r="B14" s="2" t="s">
        <v>31</v>
      </c>
      <c r="C14" s="3">
        <v>0</v>
      </c>
      <c r="D14" s="4">
        <v>3</v>
      </c>
      <c r="E14" s="4">
        <f t="shared" si="0"/>
        <v>0</v>
      </c>
    </row>
    <row r="15" spans="1:7" x14ac:dyDescent="0.25">
      <c r="A15" s="15" t="s">
        <v>50</v>
      </c>
      <c r="B15" s="6"/>
      <c r="C15" s="7">
        <f>SUM(C2:C14)</f>
        <v>13</v>
      </c>
      <c r="D15" s="8"/>
      <c r="E15" s="1">
        <f>SUM(E2:E14)</f>
        <v>34</v>
      </c>
    </row>
    <row r="17" spans="1:8" ht="28.5" x14ac:dyDescent="0.25">
      <c r="A17" s="13" t="s">
        <v>0</v>
      </c>
      <c r="B17" s="13" t="s">
        <v>1</v>
      </c>
      <c r="C17" s="13" t="s">
        <v>2</v>
      </c>
      <c r="D17" s="13" t="s">
        <v>3</v>
      </c>
      <c r="E17" s="13" t="s">
        <v>4</v>
      </c>
      <c r="G17" s="13" t="s">
        <v>32</v>
      </c>
      <c r="H17" s="13" t="s">
        <v>33</v>
      </c>
    </row>
    <row r="18" spans="1:8" x14ac:dyDescent="0.25">
      <c r="A18" s="16" t="s">
        <v>34</v>
      </c>
      <c r="B18" s="9" t="s">
        <v>35</v>
      </c>
      <c r="C18" s="4">
        <v>2</v>
      </c>
      <c r="D18" s="4">
        <v>5</v>
      </c>
      <c r="E18" s="4">
        <f>C18*D18</f>
        <v>10</v>
      </c>
      <c r="G18" s="12">
        <f>1.4+(-0.03*E26)</f>
        <v>0.24499999999999988</v>
      </c>
      <c r="H18" s="11">
        <f>70*G2*G18</f>
        <v>349.96289999999982</v>
      </c>
    </row>
    <row r="19" spans="1:8" x14ac:dyDescent="0.25">
      <c r="A19" s="16" t="s">
        <v>36</v>
      </c>
      <c r="B19" s="9" t="s">
        <v>37</v>
      </c>
      <c r="C19" s="4">
        <v>2</v>
      </c>
      <c r="D19" s="4">
        <v>5</v>
      </c>
      <c r="E19" s="4">
        <f t="shared" ref="E19:E25" si="1">C19*D19</f>
        <v>10</v>
      </c>
    </row>
    <row r="20" spans="1:8" ht="30" x14ac:dyDescent="0.25">
      <c r="A20" s="16" t="s">
        <v>38</v>
      </c>
      <c r="B20" s="9" t="s">
        <v>39</v>
      </c>
      <c r="C20" s="4">
        <v>1</v>
      </c>
      <c r="D20" s="4">
        <v>5</v>
      </c>
      <c r="E20" s="4">
        <f t="shared" si="1"/>
        <v>5</v>
      </c>
    </row>
    <row r="21" spans="1:8" x14ac:dyDescent="0.25">
      <c r="A21" s="16" t="s">
        <v>40</v>
      </c>
      <c r="B21" s="9" t="s">
        <v>41</v>
      </c>
      <c r="C21" s="4">
        <v>0.5</v>
      </c>
      <c r="D21" s="4">
        <v>1</v>
      </c>
      <c r="E21" s="4">
        <f t="shared" si="1"/>
        <v>0.5</v>
      </c>
    </row>
    <row r="22" spans="1:8" x14ac:dyDescent="0.25">
      <c r="A22" s="16" t="s">
        <v>42</v>
      </c>
      <c r="B22" s="9" t="s">
        <v>43</v>
      </c>
      <c r="C22" s="4">
        <v>2</v>
      </c>
      <c r="D22" s="4">
        <v>5</v>
      </c>
      <c r="E22" s="4">
        <f t="shared" si="1"/>
        <v>10</v>
      </c>
    </row>
    <row r="23" spans="1:8" x14ac:dyDescent="0.25">
      <c r="A23" s="16" t="s">
        <v>44</v>
      </c>
      <c r="B23" s="9" t="s">
        <v>45</v>
      </c>
      <c r="C23" s="4">
        <v>1</v>
      </c>
      <c r="D23" s="4">
        <v>5</v>
      </c>
      <c r="E23" s="4">
        <f t="shared" si="1"/>
        <v>5</v>
      </c>
    </row>
    <row r="24" spans="1:8" x14ac:dyDescent="0.25">
      <c r="A24" s="16" t="s">
        <v>46</v>
      </c>
      <c r="B24" s="9" t="s">
        <v>47</v>
      </c>
      <c r="C24" s="4">
        <v>0.5</v>
      </c>
      <c r="D24" s="4">
        <v>2</v>
      </c>
      <c r="E24" s="4">
        <f t="shared" si="1"/>
        <v>1</v>
      </c>
    </row>
    <row r="25" spans="1:8" ht="30" x14ac:dyDescent="0.25">
      <c r="A25" s="16" t="s">
        <v>48</v>
      </c>
      <c r="B25" s="10" t="s">
        <v>49</v>
      </c>
      <c r="C25" s="4">
        <v>-1</v>
      </c>
      <c r="D25" s="4">
        <v>3</v>
      </c>
      <c r="E25" s="4">
        <f t="shared" si="1"/>
        <v>-3</v>
      </c>
    </row>
    <row r="26" spans="1:8" x14ac:dyDescent="0.25">
      <c r="A26" s="15" t="s">
        <v>50</v>
      </c>
      <c r="B26" s="5"/>
      <c r="C26" s="11">
        <f>SUM(C18:C25)</f>
        <v>8</v>
      </c>
      <c r="D26" s="8"/>
      <c r="E26" s="1">
        <f>SUM(E18:E25)</f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gggchaseggg</dc:creator>
  <cp:lastModifiedBy>Даниил Грачев</cp:lastModifiedBy>
  <dcterms:created xsi:type="dcterms:W3CDTF">2015-06-05T18:19:34Z</dcterms:created>
  <dcterms:modified xsi:type="dcterms:W3CDTF">2024-03-13T18:00:29Z</dcterms:modified>
</cp:coreProperties>
</file>