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r\Documents\GitHub\ImageGen-main\ImageGen-main\src\xMooney Collection\xMooney Collection 1\"/>
    </mc:Choice>
  </mc:AlternateContent>
  <xr:revisionPtr revIDLastSave="0" documentId="13_ncr:1_{F683427C-E5F9-4CFD-B672-F7A419179668}" xr6:coauthVersionLast="47" xr6:coauthVersionMax="47" xr10:uidLastSave="{00000000-0000-0000-0000-000000000000}"/>
  <bookViews>
    <workbookView xWindow="2340" yWindow="1785" windowWidth="27180" windowHeight="12195" xr2:uid="{E70FE35A-380B-CA41-BF02-0C6C7926F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1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C6" i="1"/>
  <c r="C7" i="1"/>
  <c r="C8" i="1"/>
  <c r="C9" i="1"/>
  <c r="C10" i="1"/>
  <c r="C11" i="1"/>
  <c r="C12" i="1"/>
  <c r="C13" i="1"/>
  <c r="C14" i="1"/>
  <c r="C16" i="1"/>
  <c r="C17" i="1"/>
  <c r="C18" i="1"/>
  <c r="C19" i="1"/>
  <c r="H51" i="1"/>
  <c r="Q51" i="1"/>
  <c r="N51" i="1"/>
  <c r="K51" i="1"/>
  <c r="E51" i="1"/>
  <c r="B51" i="1"/>
  <c r="Q24" i="1"/>
  <c r="N24" i="1"/>
  <c r="K24" i="1"/>
  <c r="H24" i="1"/>
  <c r="E24" i="1"/>
  <c r="B24" i="1"/>
</calcChain>
</file>

<file path=xl/sharedStrings.xml><?xml version="1.0" encoding="utf-8"?>
<sst xmlns="http://schemas.openxmlformats.org/spreadsheetml/2006/main" count="207" uniqueCount="153">
  <si>
    <t>Name</t>
  </si>
  <si>
    <t>Qty</t>
  </si>
  <si>
    <t xml:space="preserve">Name </t>
  </si>
  <si>
    <t>BK1</t>
  </si>
  <si>
    <t>BK2</t>
  </si>
  <si>
    <t>BK3</t>
  </si>
  <si>
    <t>BK4</t>
  </si>
  <si>
    <t>BK5</t>
  </si>
  <si>
    <t>BK6</t>
  </si>
  <si>
    <t>BK7</t>
  </si>
  <si>
    <t>BK8</t>
  </si>
  <si>
    <t>BK9</t>
  </si>
  <si>
    <t>BK10</t>
  </si>
  <si>
    <t>BK11</t>
  </si>
  <si>
    <t>BK12</t>
  </si>
  <si>
    <t>BK13</t>
  </si>
  <si>
    <t>BK14</t>
  </si>
  <si>
    <t>Total:</t>
  </si>
  <si>
    <t>Mooney Martian Generative</t>
  </si>
  <si>
    <t>Male Base</t>
  </si>
  <si>
    <t>Female Base</t>
  </si>
  <si>
    <t>Male Clothes</t>
  </si>
  <si>
    <t>Female Clothes</t>
  </si>
  <si>
    <t>Male Mouth</t>
  </si>
  <si>
    <t>Female Mouth</t>
  </si>
  <si>
    <t>Male Acc.</t>
  </si>
  <si>
    <t>Female Acc.</t>
  </si>
  <si>
    <t>QTY</t>
  </si>
  <si>
    <t>MB1</t>
  </si>
  <si>
    <t>MB2</t>
  </si>
  <si>
    <t>MB3</t>
  </si>
  <si>
    <t>MB4</t>
  </si>
  <si>
    <t>MB5</t>
  </si>
  <si>
    <t>MB6</t>
  </si>
  <si>
    <t>MB7</t>
  </si>
  <si>
    <t>MB8</t>
  </si>
  <si>
    <t>MB9</t>
  </si>
  <si>
    <t>MB10</t>
  </si>
  <si>
    <t>MB11</t>
  </si>
  <si>
    <t>MB12</t>
  </si>
  <si>
    <t>MB13</t>
  </si>
  <si>
    <t>MB14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</si>
  <si>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</si>
  <si>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</si>
  <si>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</si>
  <si>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</si>
  <si>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</si>
  <si>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</si>
  <si>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</si>
  <si>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</si>
  <si>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</si>
  <si>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FB10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</si>
  <si>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</si>
  <si>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</si>
  <si>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</si>
  <si>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</si>
  <si>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</si>
  <si>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</si>
  <si>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</si>
  <si>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</si>
  <si>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</si>
  <si>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</si>
  <si>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</si>
  <si>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MC12</t>
  </si>
  <si>
    <t>MC13</t>
  </si>
  <si>
    <t>FC1</t>
  </si>
  <si>
    <t>FC2</t>
  </si>
  <si>
    <t>FC3</t>
  </si>
  <si>
    <t>FC4</t>
  </si>
  <si>
    <t>FC5</t>
  </si>
  <si>
    <t>FC6</t>
  </si>
  <si>
    <t>FC7</t>
  </si>
  <si>
    <t>FC8</t>
  </si>
  <si>
    <t>FC9</t>
  </si>
  <si>
    <t>FC10</t>
  </si>
  <si>
    <t>FC11</t>
  </si>
  <si>
    <t>FC12</t>
  </si>
  <si>
    <t>FC13</t>
  </si>
  <si>
    <t>FC14</t>
  </si>
  <si>
    <t>MH1</t>
  </si>
  <si>
    <t>MH2</t>
  </si>
  <si>
    <t>MH3</t>
  </si>
  <si>
    <t>MH4</t>
  </si>
  <si>
    <t>MH5</t>
  </si>
  <si>
    <t>MH6</t>
  </si>
  <si>
    <t>MH7</t>
  </si>
  <si>
    <t>MH8</t>
  </si>
  <si>
    <t>MH9</t>
  </si>
  <si>
    <t>MH10</t>
  </si>
  <si>
    <t>MH11</t>
  </si>
  <si>
    <t>MH12</t>
  </si>
  <si>
    <t>MH13</t>
  </si>
  <si>
    <t>MH14</t>
  </si>
  <si>
    <t>FH1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</si>
  <si>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</si>
  <si>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</si>
  <si>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</si>
  <si>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</si>
  <si>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</si>
  <si>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</si>
  <si>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</si>
  <si>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</si>
  <si>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</si>
  <si>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</si>
  <si>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FH12</t>
  </si>
  <si>
    <t>FH13</t>
  </si>
  <si>
    <t>FH14</t>
  </si>
  <si>
    <t>MM1</t>
  </si>
  <si>
    <t>MM2</t>
  </si>
  <si>
    <t>MM3</t>
  </si>
  <si>
    <t>MM4</t>
  </si>
  <si>
    <t>MM5</t>
  </si>
  <si>
    <t>MM6</t>
  </si>
  <si>
    <t>FM1</t>
  </si>
  <si>
    <t>FM2</t>
  </si>
  <si>
    <t>FM3</t>
  </si>
  <si>
    <t>FM4</t>
  </si>
  <si>
    <t>FM5</t>
  </si>
  <si>
    <t>MAC1</t>
  </si>
  <si>
    <t>MAC2</t>
  </si>
  <si>
    <t>MAC3</t>
  </si>
  <si>
    <t>MAC4</t>
  </si>
  <si>
    <t>MAC5</t>
  </si>
  <si>
    <t>MAC6</t>
  </si>
  <si>
    <t>MAC7</t>
  </si>
  <si>
    <t>MAC8</t>
  </si>
  <si>
    <t>MAC9</t>
  </si>
  <si>
    <t>MAC10</t>
  </si>
  <si>
    <t>MAC11</t>
  </si>
  <si>
    <t>MAC12</t>
  </si>
  <si>
    <t>MAC13</t>
  </si>
  <si>
    <t>MAC14</t>
  </si>
  <si>
    <t>FAC1</t>
  </si>
  <si>
    <t>FAC2</t>
  </si>
  <si>
    <t>FAC3</t>
  </si>
  <si>
    <t>FAC4</t>
  </si>
  <si>
    <t>FAC5</t>
  </si>
  <si>
    <t>FAC6</t>
  </si>
  <si>
    <t>FAC7</t>
  </si>
  <si>
    <t>FAC8</t>
  </si>
  <si>
    <t>Backgrounds</t>
  </si>
  <si>
    <t>Male Hat</t>
  </si>
  <si>
    <t>Female Hat</t>
  </si>
  <si>
    <t>BK15</t>
  </si>
  <si>
    <t>MB15</t>
  </si>
  <si>
    <t>FH15</t>
  </si>
  <si>
    <t>FH16</t>
  </si>
  <si>
    <t>MH15</t>
  </si>
  <si>
    <t>MH16</t>
  </si>
  <si>
    <t>MH17</t>
  </si>
  <si>
    <t>FH17</t>
  </si>
  <si>
    <t>FH18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</si>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</sst>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3DD8-4154-044E-9F1E-75A75344028B}">
  <dimension ref="A1:R52"/>
  <sheetViews>
    <sheetView tabSelected="1" workbookViewId="0">
      <selection activeCell="C38" sqref="C38"/>
    </sheetView>
  </sheetViews>
  <sheetFormatPr defaultColWidth="11" defaultRowHeight="15.75" x14ac:dyDescent="0.25"/>
  <cols>
    <col min="3" max="3" width="27.875" customWidth="1"/>
    <col min="6" max="6" width="13" bestFit="1" customWidth="1"/>
    <col min="12" max="12" width="13" bestFit="1" customWidth="1"/>
    <col min="15" max="15" width="13.375" bestFit="1" customWidth="1"/>
    <col min="18" max="18" width="11.5" bestFit="1" customWidth="1"/>
  </cols>
  <sheetData>
    <row r="1" spans="1:18" ht="26.25" x14ac:dyDescent="0.4">
      <c r="A1" s="10" t="s">
        <v>18</v>
      </c>
      <c r="B1" s="10"/>
      <c r="C1" s="10"/>
      <c r="D1" s="10"/>
      <c r="E1" s="10"/>
    </row>
    <row r="3" spans="1:18" ht="21" x14ac:dyDescent="0.35">
      <c r="A3" s="8" t="s">
        <v>19</v>
      </c>
      <c r="B3" s="9"/>
      <c r="C3" s="1"/>
      <c r="D3" s="8" t="s">
        <v>21</v>
      </c>
      <c r="E3" s="9"/>
      <c r="F3" s="1"/>
      <c r="G3" s="8" t="s">
        <v>141</v>
      </c>
      <c r="H3" s="9"/>
      <c r="I3" s="1"/>
      <c r="J3" s="8" t="s">
        <v>23</v>
      </c>
      <c r="K3" s="9"/>
      <c r="L3" s="1"/>
      <c r="M3" s="8" t="s">
        <v>25</v>
      </c>
      <c r="N3" s="9"/>
      <c r="O3" s="1"/>
      <c r="P3" s="8" t="s">
        <v>140</v>
      </c>
      <c r="Q3" s="9"/>
      <c r="R3" s="1"/>
    </row>
    <row r="4" spans="1:18" x14ac:dyDescent="0.25">
      <c r="A4" s="3" t="s">
        <v>0</v>
      </c>
      <c r="B4" s="4" t="s">
        <v>1</v>
      </c>
      <c r="C4" s="2"/>
      <c r="D4" s="3" t="s">
        <v>2</v>
      </c>
      <c r="E4" s="4" t="s">
        <v>1</v>
      </c>
      <c r="F4" s="2"/>
      <c r="G4" s="3" t="s">
        <v>0</v>
      </c>
      <c r="H4" s="4" t="s">
        <v>1</v>
      </c>
      <c r="I4" s="2"/>
      <c r="J4" s="3" t="s">
        <v>0</v>
      </c>
      <c r="K4" s="4" t="s">
        <v>1</v>
      </c>
      <c r="L4" s="2"/>
      <c r="M4" s="3" t="s">
        <v>2</v>
      </c>
      <c r="N4" s="4" t="s">
        <v>1</v>
      </c>
      <c r="O4" s="2"/>
      <c r="P4" s="3" t="s">
        <v>0</v>
      </c>
      <c r="Q4" s="4" t="s">
        <v>27</v>
      </c>
      <c r="R4" s="2"/>
    </row>
    <row r="5" spans="1:18" x14ac:dyDescent="0.25">
      <c r="A5" s="5" t="s">
        <v>28</v>
      </c>
      <c r="B5" s="6">
        <v>420</v>
      </c>
      <c r="C5" t="str">
        <f>_xlfn.CONCAT("""",A5,"""",":","""",B5,"""")</f>
        <v>"MB1":"420"</v>
      </c>
      <c r="D5" s="5" t="s">
        <v>52</v>
      </c>
      <c r="E5" s="6">
        <v>550</v>
      </c>
      <c r="F5" t="str">
        <f>_xlfn.CONCAT("""",D5,"""",":","""",E5,"""")</f>
        <v>"MC1":"550"</v>
      </c>
      <c r="G5" s="5" t="s">
        <v>79</v>
      </c>
      <c r="H5" s="6">
        <v>59</v>
      </c>
      <c r="I5" t="str">
        <f>_xlfn.CONCAT("""",G5,"""",":","""",H5,"""")</f>
        <v>"MH1":"59"</v>
      </c>
      <c r="J5" s="5" t="s">
        <v>107</v>
      </c>
      <c r="K5" s="6">
        <v>200</v>
      </c>
      <c r="L5" t="str">
        <f>_xlfn.CONCAT("""",J5,"""",":","""",K5,"""")</f>
        <v>"MM1":"200"</v>
      </c>
      <c r="M5" s="5" t="s">
        <v>118</v>
      </c>
      <c r="N5" s="6">
        <v>400</v>
      </c>
      <c r="O5" t="str">
        <f>_xlfn.CONCAT("""",M5,"""",":","""",N5,"""")</f>
        <v>"MAC1":"400"</v>
      </c>
      <c r="P5" s="5" t="s">
        <v>3</v>
      </c>
      <c r="Q5" s="6">
        <v>400</v>
      </c>
      <c r="R5" t="str">
        <f>_xlfn.CONCAT("""",P5,"""",":","""",Q5,"""")</f>
        <v>"BK1":"400"</v>
      </c>
    </row>
    <row r="6" spans="1:18" x14ac:dyDescent="0.25">
      <c r="A6" s="5" t="s">
        <v>29</v>
      </c>
      <c r="B6" s="6">
        <v>650</v>
      </c>
      <c r="C6" t="str">
        <f t="shared" ref="C6:C19" si="0">_xlfn.CONCAT("""",A6,"""",":","""",B6,"""")</f>
        <v>"MB2":"650"</v>
      </c>
      <c r="D6" s="5" t="s">
        <v>53</v>
      </c>
      <c r="E6" s="6">
        <v>100</v>
      </c>
      <c r="F6" t="str">
        <f t="shared" ref="F6:F19" si="1">_xlfn.CONCAT("""",D6,"""",":","""",E6,"""")</f>
        <v>"MC2":"100"</v>
      </c>
      <c r="G6" s="5" t="s">
        <v>80</v>
      </c>
      <c r="H6" s="6">
        <v>500</v>
      </c>
      <c r="I6" t="str">
        <f t="shared" ref="I6:I19" si="2">_xlfn.CONCAT("""",G6,"""",":","""",H6,"""")</f>
        <v>"MH2":"500"</v>
      </c>
      <c r="J6" s="5" t="s">
        <v>108</v>
      </c>
      <c r="K6" s="6">
        <v>200</v>
      </c>
      <c r="L6" t="str">
        <f t="shared" ref="L6:L19" si="3">_xlfn.CONCAT("""",J6,"""",":","""",K6,"""")</f>
        <v>"MM2":"200"</v>
      </c>
      <c r="M6" s="5" t="s">
        <v>119</v>
      </c>
      <c r="N6" s="6">
        <v>100</v>
      </c>
      <c r="O6" t="str">
        <f t="shared" ref="O6:O19" si="4">_xlfn.CONCAT("""",M6,"""",":","""",N6,"""")</f>
        <v>"MAC2":"100"</v>
      </c>
      <c r="P6" s="5" t="s">
        <v>4</v>
      </c>
      <c r="Q6" s="6">
        <v>400</v>
      </c>
      <c r="R6" t="str">
        <f t="shared" ref="R6:R19" si="5">_xlfn.CONCAT("""",P6,"""",":","""",Q6,"""")</f>
        <v>"BK2":"400"</v>
      </c>
    </row>
    <row r="7" spans="1:18" x14ac:dyDescent="0.25">
      <c r="A7" s="5" t="s">
        <v>30</v>
      </c>
      <c r="B7" s="6">
        <v>500</v>
      </c>
      <c r="C7" t="str">
        <f t="shared" si="0"/>
        <v>"MB3":"500"</v>
      </c>
      <c r="D7" s="5" t="s">
        <v>54</v>
      </c>
      <c r="E7" s="6">
        <v>550</v>
      </c>
      <c r="F7" t="str">
        <f t="shared" si="1"/>
        <v>"MC3":"550"</v>
      </c>
      <c r="G7" s="5" t="s">
        <v>81</v>
      </c>
      <c r="H7" s="6">
        <v>160</v>
      </c>
      <c r="I7" t="str">
        <f t="shared" si="2"/>
        <v>"MH3":"160"</v>
      </c>
      <c r="J7" s="5" t="s">
        <v>109</v>
      </c>
      <c r="K7" s="6">
        <v>1200</v>
      </c>
      <c r="L7" t="str">
        <f t="shared" si="3"/>
        <v>"MM3":"1200"</v>
      </c>
      <c r="M7" s="5" t="s">
        <v>120</v>
      </c>
      <c r="N7" s="6">
        <v>300</v>
      </c>
      <c r="O7" t="str">
        <f t="shared" si="4"/>
        <v>"MAC3":"300"</v>
      </c>
      <c r="P7" s="5" t="s">
        <v>5</v>
      </c>
      <c r="Q7" s="6">
        <v>119</v>
      </c>
      <c r="R7" t="str">
        <f t="shared" si="5"/>
        <v>"BK3":"119"</v>
      </c>
    </row>
    <row r="8" spans="1:18" x14ac:dyDescent="0.25">
      <c r="A8" s="5" t="s">
        <v>31</v>
      </c>
      <c r="B8" s="6">
        <v>420</v>
      </c>
      <c r="C8" t="str">
        <f t="shared" si="0"/>
        <v>"MB4":"420"</v>
      </c>
      <c r="D8" s="5" t="s">
        <v>55</v>
      </c>
      <c r="E8" s="6">
        <v>550</v>
      </c>
      <c r="F8" t="str">
        <f t="shared" si="1"/>
        <v>"MC4":"550"</v>
      </c>
      <c r="G8" s="5" t="s">
        <v>82</v>
      </c>
      <c r="H8" s="6">
        <v>500</v>
      </c>
      <c r="I8" t="str">
        <f t="shared" si="2"/>
        <v>"MH4":"500"</v>
      </c>
      <c r="J8" s="5" t="s">
        <v>110</v>
      </c>
      <c r="K8" s="6">
        <v>100</v>
      </c>
      <c r="L8" t="str">
        <f t="shared" si="3"/>
        <v>"MM4":"100"</v>
      </c>
      <c r="M8" s="5" t="s">
        <v>121</v>
      </c>
      <c r="N8" s="6">
        <v>400</v>
      </c>
      <c r="O8" t="str">
        <f t="shared" si="4"/>
        <v>"MAC4":"400"</v>
      </c>
      <c r="P8" s="5" t="s">
        <v>6</v>
      </c>
      <c r="Q8" s="6">
        <v>500</v>
      </c>
      <c r="R8" t="str">
        <f t="shared" si="5"/>
        <v>"BK4":"500"</v>
      </c>
    </row>
    <row r="9" spans="1:18" x14ac:dyDescent="0.25">
      <c r="A9" s="5" t="s">
        <v>32</v>
      </c>
      <c r="B9" s="6">
        <v>420</v>
      </c>
      <c r="C9" t="str">
        <f t="shared" si="0"/>
        <v>"MB5":"420"</v>
      </c>
      <c r="D9" s="5" t="s">
        <v>56</v>
      </c>
      <c r="E9" s="6">
        <v>550</v>
      </c>
      <c r="F9" t="str">
        <f t="shared" si="1"/>
        <v>"MC5":"550"</v>
      </c>
      <c r="G9" s="5" t="s">
        <v>83</v>
      </c>
      <c r="H9" s="6">
        <v>420</v>
      </c>
      <c r="I9" t="str">
        <f t="shared" si="2"/>
        <v>"MH5":"420"</v>
      </c>
      <c r="J9" s="5" t="s">
        <v>111</v>
      </c>
      <c r="K9" s="6">
        <v>1200</v>
      </c>
      <c r="L9" t="str">
        <f t="shared" si="3"/>
        <v>"MM5":"1200"</v>
      </c>
      <c r="M9" s="5" t="s">
        <v>122</v>
      </c>
      <c r="N9" s="6">
        <v>400</v>
      </c>
      <c r="O9" t="str">
        <f t="shared" si="4"/>
        <v>"MAC5":"400"</v>
      </c>
      <c r="P9" s="5" t="s">
        <v>7</v>
      </c>
      <c r="Q9" s="6">
        <v>600</v>
      </c>
      <c r="R9" t="str">
        <f t="shared" si="5"/>
        <v>"BK5":"600"</v>
      </c>
    </row>
    <row r="10" spans="1:18" x14ac:dyDescent="0.25">
      <c r="A10" s="5" t="s">
        <v>33</v>
      </c>
      <c r="B10" s="6">
        <v>500</v>
      </c>
      <c r="C10" t="str">
        <f t="shared" si="0"/>
        <v>"MB6":"500"</v>
      </c>
      <c r="D10" s="5" t="s">
        <v>57</v>
      </c>
      <c r="E10" s="6">
        <v>350</v>
      </c>
      <c r="F10" t="str">
        <f t="shared" si="1"/>
        <v>"MC6":"350"</v>
      </c>
      <c r="G10" s="5" t="s">
        <v>84</v>
      </c>
      <c r="H10" s="6">
        <v>320</v>
      </c>
      <c r="I10" t="str">
        <f t="shared" si="2"/>
        <v>"MH6":"320"</v>
      </c>
      <c r="J10" s="5" t="s">
        <v>112</v>
      </c>
      <c r="K10" s="6">
        <v>1200</v>
      </c>
      <c r="L10" t="str">
        <f t="shared" si="3"/>
        <v>"MM6":"1200"</v>
      </c>
      <c r="M10" s="5" t="s">
        <v>123</v>
      </c>
      <c r="N10" s="6">
        <v>400</v>
      </c>
      <c r="O10" t="str">
        <f t="shared" si="4"/>
        <v>"MAC6":"400"</v>
      </c>
      <c r="P10" s="5" t="s">
        <v>8</v>
      </c>
      <c r="Q10" s="6">
        <v>500</v>
      </c>
      <c r="R10" t="str">
        <f t="shared" si="5"/>
        <v>"BK6":"500"</v>
      </c>
    </row>
    <row r="11" spans="1:18" x14ac:dyDescent="0.25">
      <c r="A11" s="5" t="s">
        <v>34</v>
      </c>
      <c r="B11" s="6">
        <v>650</v>
      </c>
      <c r="C11" t="str">
        <f t="shared" si="0"/>
        <v>"MB7":"650"</v>
      </c>
      <c r="D11" s="5" t="s">
        <v>58</v>
      </c>
      <c r="E11" s="6">
        <v>550</v>
      </c>
      <c r="F11" t="str">
        <f t="shared" si="1"/>
        <v>"MC7":"550"</v>
      </c>
      <c r="G11" s="5" t="s">
        <v>85</v>
      </c>
      <c r="H11" s="6">
        <v>400</v>
      </c>
      <c r="I11" t="str">
        <f t="shared" si="2"/>
        <v>"MH7":"400"</v>
      </c>
      <c r="J11" s="7" t="s">
        <v>152</v>
      </c>
      <c r="K11" s="6">
        <v>2819</v>
      </c>
      <c r="L11" t="str">
        <f t="shared" si="3"/>
        <v>"Blank":"2819"</v>
      </c>
      <c r="M11" s="5" t="s">
        <v>124</v>
      </c>
      <c r="N11" s="6">
        <v>300</v>
      </c>
      <c r="O11" t="str">
        <f t="shared" si="4"/>
        <v>"MAC7":"300"</v>
      </c>
      <c r="P11" s="5" t="s">
        <v>9</v>
      </c>
      <c r="Q11" s="6">
        <v>500</v>
      </c>
      <c r="R11" t="str">
        <f t="shared" si="5"/>
        <v>"BK7":"500"</v>
      </c>
    </row>
    <row r="12" spans="1:18" x14ac:dyDescent="0.25">
      <c r="A12" s="5" t="s">
        <v>35</v>
      </c>
      <c r="B12" s="6">
        <v>420</v>
      </c>
      <c r="C12" t="str">
        <f t="shared" si="0"/>
        <v>"MB8":"420"</v>
      </c>
      <c r="D12" s="5" t="s">
        <v>59</v>
      </c>
      <c r="E12" s="6">
        <v>219</v>
      </c>
      <c r="F12" t="str">
        <f t="shared" si="1"/>
        <v>"MC8":"219"</v>
      </c>
      <c r="G12" s="5" t="s">
        <v>86</v>
      </c>
      <c r="H12" s="6">
        <v>420</v>
      </c>
      <c r="I12" t="str">
        <f t="shared" si="2"/>
        <v>"MH8":"420"</v>
      </c>
      <c r="J12" s="5"/>
      <c r="K12" s="6"/>
      <c r="L12" t="str">
        <f t="shared" si="3"/>
        <v>"":""</v>
      </c>
      <c r="M12" s="5" t="s">
        <v>125</v>
      </c>
      <c r="N12" s="6">
        <v>400</v>
      </c>
      <c r="O12" t="str">
        <f t="shared" si="4"/>
        <v>"MAC8":"400"</v>
      </c>
      <c r="P12" s="5" t="s">
        <v>10</v>
      </c>
      <c r="Q12" s="6">
        <v>500</v>
      </c>
      <c r="R12" t="str">
        <f t="shared" si="5"/>
        <v>"BK8":"500"</v>
      </c>
    </row>
    <row r="13" spans="1:18" x14ac:dyDescent="0.25">
      <c r="A13" s="5" t="s">
        <v>36</v>
      </c>
      <c r="B13" s="6">
        <v>420</v>
      </c>
      <c r="C13" t="str">
        <f t="shared" si="0"/>
        <v>"MB9":"420"</v>
      </c>
      <c r="D13" s="5" t="s">
        <v>60</v>
      </c>
      <c r="E13" s="6">
        <v>350</v>
      </c>
      <c r="F13" t="str">
        <f t="shared" si="1"/>
        <v>"MC9":"350"</v>
      </c>
      <c r="G13" s="5" t="s">
        <v>87</v>
      </c>
      <c r="H13" s="6">
        <v>400</v>
      </c>
      <c r="I13" t="str">
        <f t="shared" si="2"/>
        <v>"MH9":"400"</v>
      </c>
      <c r="J13" s="5"/>
      <c r="K13" s="6"/>
      <c r="L13" t="str">
        <f t="shared" si="3"/>
        <v>"":""</v>
      </c>
      <c r="M13" s="5" t="s">
        <v>126</v>
      </c>
      <c r="N13" s="6">
        <v>250</v>
      </c>
      <c r="O13" t="str">
        <f t="shared" si="4"/>
        <v>"MAC9":"250"</v>
      </c>
      <c r="P13" s="5" t="s">
        <v>11</v>
      </c>
      <c r="Q13" s="6">
        <v>500</v>
      </c>
      <c r="R13" t="str">
        <f t="shared" si="5"/>
        <v>"BK9":"500"</v>
      </c>
    </row>
    <row r="14" spans="1:18" x14ac:dyDescent="0.25">
      <c r="A14" s="5" t="s">
        <v>37</v>
      </c>
      <c r="B14" s="6">
        <v>500</v>
      </c>
      <c r="C14" t="str">
        <f t="shared" si="0"/>
        <v>"MB10":"500"</v>
      </c>
      <c r="D14" s="5" t="s">
        <v>61</v>
      </c>
      <c r="E14" s="6">
        <v>350</v>
      </c>
      <c r="F14" t="str">
        <f t="shared" si="1"/>
        <v>"MC10":"350"</v>
      </c>
      <c r="G14" s="5" t="s">
        <v>88</v>
      </c>
      <c r="H14" s="6">
        <v>320</v>
      </c>
      <c r="I14" t="str">
        <f t="shared" si="2"/>
        <v>"MH10":"320"</v>
      </c>
      <c r="J14" s="5"/>
      <c r="K14" s="6"/>
      <c r="L14" t="str">
        <f t="shared" si="3"/>
        <v>"":""</v>
      </c>
      <c r="M14" s="5" t="s">
        <v>127</v>
      </c>
      <c r="N14" s="6">
        <v>300</v>
      </c>
      <c r="O14" t="str">
        <f t="shared" si="4"/>
        <v>"MAC10":"300"</v>
      </c>
      <c r="P14" s="5" t="s">
        <v>12</v>
      </c>
      <c r="Q14" s="6">
        <v>600</v>
      </c>
      <c r="R14" t="str">
        <f t="shared" si="5"/>
        <v>"BK10":"600"</v>
      </c>
    </row>
    <row r="15" spans="1:18" x14ac:dyDescent="0.25">
      <c r="A15" s="5" t="s">
        <v>38</v>
      </c>
      <c r="B15" s="6">
        <v>59</v>
      </c>
      <c r="C15" t="str">
        <f t="shared" si="0"/>
        <v>"MB11":"59"</v>
      </c>
      <c r="D15" s="5" t="s">
        <v>62</v>
      </c>
      <c r="E15" s="6">
        <v>350</v>
      </c>
      <c r="F15" t="str">
        <f t="shared" si="1"/>
        <v>"MC11":"350"</v>
      </c>
      <c r="G15" s="5" t="s">
        <v>89</v>
      </c>
      <c r="H15" s="6">
        <v>400</v>
      </c>
      <c r="I15" t="str">
        <f t="shared" si="2"/>
        <v>"MH11":"400"</v>
      </c>
      <c r="J15" s="5"/>
      <c r="K15" s="6"/>
      <c r="L15" t="str">
        <f t="shared" si="3"/>
        <v>"":""</v>
      </c>
      <c r="M15" s="5" t="s">
        <v>128</v>
      </c>
      <c r="N15" s="6">
        <v>400</v>
      </c>
      <c r="O15" t="str">
        <f t="shared" si="4"/>
        <v>"MAC11":"400"</v>
      </c>
      <c r="P15" s="5" t="s">
        <v>13</v>
      </c>
      <c r="Q15" s="6">
        <v>300</v>
      </c>
      <c r="R15" t="str">
        <f t="shared" si="5"/>
        <v>"BK11":"300"</v>
      </c>
    </row>
    <row r="16" spans="1:18" x14ac:dyDescent="0.25">
      <c r="A16" s="5" t="s">
        <v>39</v>
      </c>
      <c r="B16" s="6">
        <v>160</v>
      </c>
      <c r="C16" t="str">
        <f t="shared" si="0"/>
        <v>"MB12":"160"</v>
      </c>
      <c r="D16" s="5" t="s">
        <v>63</v>
      </c>
      <c r="E16" s="6">
        <v>350</v>
      </c>
      <c r="F16" t="str">
        <f t="shared" si="1"/>
        <v>"MC12":"350"</v>
      </c>
      <c r="G16" s="5" t="s">
        <v>90</v>
      </c>
      <c r="H16" s="6">
        <v>320</v>
      </c>
      <c r="I16" t="str">
        <f t="shared" si="2"/>
        <v>"MH12":"320"</v>
      </c>
      <c r="J16" s="5"/>
      <c r="K16" s="6"/>
      <c r="L16" t="str">
        <f t="shared" si="3"/>
        <v>"":""</v>
      </c>
      <c r="M16" s="5" t="s">
        <v>129</v>
      </c>
      <c r="N16" s="6">
        <v>150</v>
      </c>
      <c r="O16" t="str">
        <f t="shared" si="4"/>
        <v>"MAC12":"150"</v>
      </c>
      <c r="P16" s="5" t="s">
        <v>14</v>
      </c>
      <c r="Q16" s="6">
        <v>500</v>
      </c>
      <c r="R16" t="str">
        <f t="shared" si="5"/>
        <v>"BK12":"500"</v>
      </c>
    </row>
    <row r="17" spans="1:18" x14ac:dyDescent="0.25">
      <c r="A17" s="5" t="s">
        <v>40</v>
      </c>
      <c r="B17" s="6">
        <v>500</v>
      </c>
      <c r="C17" t="str">
        <f t="shared" si="0"/>
        <v>"MB13":"500"</v>
      </c>
      <c r="D17" s="5" t="s">
        <v>64</v>
      </c>
      <c r="E17" s="6">
        <v>550</v>
      </c>
      <c r="F17" t="str">
        <f t="shared" si="1"/>
        <v>"MC13":"550"</v>
      </c>
      <c r="G17" s="5" t="s">
        <v>91</v>
      </c>
      <c r="H17" s="6">
        <v>200</v>
      </c>
      <c r="I17" t="str">
        <f t="shared" si="2"/>
        <v>"MH13":"200"</v>
      </c>
      <c r="K17" s="6"/>
      <c r="L17" t="str">
        <f t="shared" si="3"/>
        <v>"":""</v>
      </c>
      <c r="M17" s="5" t="s">
        <v>130</v>
      </c>
      <c r="N17" s="6">
        <v>400</v>
      </c>
      <c r="O17" t="str">
        <f t="shared" si="4"/>
        <v>"MAC13":"400"</v>
      </c>
      <c r="P17" s="5" t="s">
        <v>15</v>
      </c>
      <c r="Q17" s="6">
        <v>500</v>
      </c>
      <c r="R17" t="str">
        <f t="shared" si="5"/>
        <v>"BK13":"500"</v>
      </c>
    </row>
    <row r="18" spans="1:18" x14ac:dyDescent="0.25">
      <c r="A18" s="5" t="s">
        <v>41</v>
      </c>
      <c r="B18" s="6">
        <v>650</v>
      </c>
      <c r="C18" t="str">
        <f t="shared" si="0"/>
        <v>"MB14":"650"</v>
      </c>
      <c r="D18" s="5" t="s">
        <v>152</v>
      </c>
      <c r="E18" s="6">
        <v>1550</v>
      </c>
      <c r="F18" t="str">
        <f t="shared" si="1"/>
        <v>"Blank":"1550"</v>
      </c>
      <c r="G18" s="5" t="s">
        <v>92</v>
      </c>
      <c r="H18" s="6">
        <v>500</v>
      </c>
      <c r="I18" t="str">
        <f t="shared" si="2"/>
        <v>"MH14":"500"</v>
      </c>
      <c r="J18" s="5"/>
      <c r="K18" s="6"/>
      <c r="L18" t="str">
        <f t="shared" si="3"/>
        <v>"":""</v>
      </c>
      <c r="M18" s="5" t="s">
        <v>131</v>
      </c>
      <c r="N18" s="6">
        <v>400</v>
      </c>
      <c r="O18" t="str">
        <f t="shared" si="4"/>
        <v>"MAC14":"400"</v>
      </c>
      <c r="P18" s="5" t="s">
        <v>16</v>
      </c>
      <c r="Q18" s="6">
        <v>500</v>
      </c>
      <c r="R18" t="str">
        <f t="shared" si="5"/>
        <v>"BK14":"500"</v>
      </c>
    </row>
    <row r="19" spans="1:18" x14ac:dyDescent="0.25">
      <c r="A19" s="7" t="s">
        <v>144</v>
      </c>
      <c r="B19" s="6">
        <v>650</v>
      </c>
      <c r="C19" t="str">
        <f t="shared" si="0"/>
        <v>"MB15":"650"</v>
      </c>
      <c r="D19" s="5"/>
      <c r="E19" s="6"/>
      <c r="F19" t="str">
        <f t="shared" si="1"/>
        <v>"":""</v>
      </c>
      <c r="G19" s="7" t="s">
        <v>147</v>
      </c>
      <c r="H19" s="6">
        <v>300</v>
      </c>
      <c r="I19" t="str">
        <f t="shared" si="2"/>
        <v>"MH15":"300"</v>
      </c>
      <c r="J19" s="5"/>
      <c r="K19" s="6"/>
      <c r="L19" t="str">
        <f t="shared" si="3"/>
        <v>"":""</v>
      </c>
      <c r="M19" s="7" t="s">
        <v>152</v>
      </c>
      <c r="N19" s="6">
        <v>2319</v>
      </c>
      <c r="O19" t="str">
        <f t="shared" si="4"/>
        <v>"Blank":"2319"</v>
      </c>
      <c r="P19" s="7" t="s">
        <v>143</v>
      </c>
      <c r="Q19" s="6">
        <v>500</v>
      </c>
      <c r="R19" t="str">
        <f t="shared" si="5"/>
        <v>"BK15":"500"</v>
      </c>
    </row>
    <row r="20" spans="1:18" x14ac:dyDescent="0.25">
      <c r="A20" s="5"/>
      <c r="B20" s="6"/>
      <c r="D20" s="5"/>
      <c r="E20" s="6"/>
      <c r="G20" s="7" t="s">
        <v>148</v>
      </c>
      <c r="H20" s="6">
        <v>300</v>
      </c>
      <c r="J20" s="5"/>
      <c r="K20" s="6"/>
      <c r="M20" s="5"/>
      <c r="N20" s="6"/>
      <c r="P20" s="5"/>
      <c r="Q20" s="6"/>
    </row>
    <row r="21" spans="1:18" x14ac:dyDescent="0.25">
      <c r="A21" s="5"/>
      <c r="B21" s="6"/>
      <c r="D21" s="5"/>
      <c r="E21" s="6"/>
      <c r="G21" s="7" t="s">
        <v>149</v>
      </c>
      <c r="H21" s="6">
        <v>200</v>
      </c>
      <c r="J21" s="5"/>
      <c r="K21" s="6"/>
      <c r="M21" s="5"/>
      <c r="N21" s="6"/>
      <c r="P21" s="5"/>
      <c r="Q21" s="6"/>
    </row>
    <row r="22" spans="1:18" x14ac:dyDescent="0.25">
      <c r="A22" s="5"/>
      <c r="B22" s="6"/>
      <c r="D22" s="5"/>
      <c r="E22" s="6"/>
      <c r="G22" s="7" t="s">
        <v>152</v>
      </c>
      <c r="H22" s="6">
        <v>1200</v>
      </c>
      <c r="J22" s="5"/>
      <c r="K22" s="6"/>
      <c r="M22" s="5"/>
      <c r="N22" s="6"/>
      <c r="P22" s="5"/>
      <c r="Q22" s="6"/>
    </row>
    <row r="23" spans="1:18" x14ac:dyDescent="0.25">
      <c r="A23" s="5"/>
      <c r="B23" s="6"/>
      <c r="D23" s="5"/>
      <c r="E23" s="6"/>
      <c r="H23" s="6"/>
      <c r="J23" s="5"/>
      <c r="K23" s="6"/>
      <c r="M23" s="5"/>
      <c r="N23" s="6"/>
      <c r="P23" s="5"/>
      <c r="Q23" s="6"/>
    </row>
    <row r="24" spans="1:18" x14ac:dyDescent="0.25">
      <c r="A24" s="5" t="s">
        <v>17</v>
      </c>
      <c r="B24" s="6">
        <f>SUM(B5:B22)</f>
        <v>6919</v>
      </c>
      <c r="D24" s="5" t="s">
        <v>17</v>
      </c>
      <c r="E24" s="6">
        <f>SUM(E5:E22)</f>
        <v>6919</v>
      </c>
      <c r="G24" s="5" t="s">
        <v>17</v>
      </c>
      <c r="H24" s="6">
        <f>SUM(H5:H22)</f>
        <v>6919</v>
      </c>
      <c r="J24" s="5" t="s">
        <v>17</v>
      </c>
      <c r="K24" s="6">
        <f>SUM(K5:K22)</f>
        <v>6919</v>
      </c>
      <c r="M24" s="5" t="s">
        <v>17</v>
      </c>
      <c r="N24" s="6">
        <f>SUM(N5:N22)</f>
        <v>6919</v>
      </c>
      <c r="P24" s="5" t="s">
        <v>17</v>
      </c>
      <c r="Q24" s="6">
        <f>SUM(Q5:Q22)</f>
        <v>6919</v>
      </c>
    </row>
    <row r="25" spans="1:18" x14ac:dyDescent="0.25">
      <c r="A25" s="5"/>
      <c r="B25" s="6"/>
      <c r="D25" s="5"/>
      <c r="E25" s="6"/>
      <c r="G25" s="5"/>
      <c r="H25" s="6"/>
      <c r="J25" s="5"/>
      <c r="K25" s="6"/>
      <c r="M25" s="5"/>
      <c r="N25" s="6"/>
      <c r="P25" s="5"/>
      <c r="Q25" s="6"/>
    </row>
    <row r="28" spans="1:18" ht="21" x14ac:dyDescent="0.35">
      <c r="A28" s="8" t="s">
        <v>20</v>
      </c>
      <c r="B28" s="9"/>
      <c r="D28" s="8" t="s">
        <v>22</v>
      </c>
      <c r="E28" s="9"/>
      <c r="G28" s="8" t="s">
        <v>142</v>
      </c>
      <c r="H28" s="9"/>
      <c r="J28" s="8" t="s">
        <v>24</v>
      </c>
      <c r="K28" s="9"/>
      <c r="M28" s="8" t="s">
        <v>26</v>
      </c>
      <c r="N28" s="9"/>
      <c r="P28" s="8" t="s">
        <v>140</v>
      </c>
      <c r="Q28" s="9"/>
    </row>
    <row r="29" spans="1:18" x14ac:dyDescent="0.25">
      <c r="A29" s="3" t="s">
        <v>0</v>
      </c>
      <c r="B29" s="4" t="s">
        <v>1</v>
      </c>
      <c r="D29" s="3" t="s">
        <v>0</v>
      </c>
      <c r="E29" s="4" t="s">
        <v>1</v>
      </c>
      <c r="G29" s="3" t="s">
        <v>0</v>
      </c>
      <c r="H29" s="4" t="s">
        <v>1</v>
      </c>
      <c r="J29" s="3" t="s">
        <v>0</v>
      </c>
      <c r="K29" s="4" t="s">
        <v>1</v>
      </c>
      <c r="M29" s="3" t="s">
        <v>0</v>
      </c>
      <c r="N29" s="4" t="s">
        <v>1</v>
      </c>
      <c r="P29" s="3" t="s">
        <v>0</v>
      </c>
      <c r="Q29" s="4" t="s">
        <v>27</v>
      </c>
    </row>
    <row r="30" spans="1:18" x14ac:dyDescent="0.25">
      <c r="A30" s="5" t="s">
        <v>42</v>
      </c>
      <c r="B30" s="6">
        <v>100</v>
      </c>
      <c r="C30" t="str">
        <f>_xlfn.CONCAT("""",A30,"""",":","""",B30,"""")</f>
        <v>"FB1":"100"</v>
      </c>
      <c r="D30" s="5" t="s">
        <v>65</v>
      </c>
      <c r="E30" s="6">
        <v>150</v>
      </c>
      <c r="F30" t="str">
        <f>_xlfn.CONCAT("""",D30,"""",":","""",E30,"""")</f>
        <v>"FC1":"150"</v>
      </c>
      <c r="G30" s="5" t="s">
        <v>93</v>
      </c>
      <c r="H30" s="6">
        <v>50</v>
      </c>
      <c r="I30" t="str">
        <f>_xlfn.CONCAT("""",G30,"""",":","""",H30,"""")</f>
        <v>"FH1":"50"</v>
      </c>
      <c r="J30" s="5" t="s">
        <v>113</v>
      </c>
      <c r="K30" s="6">
        <v>660</v>
      </c>
      <c r="L30" t="str">
        <f>_xlfn.CONCAT("""",J30,"""",":","""",K30,"""")</f>
        <v>"FM1":"660"</v>
      </c>
      <c r="M30" s="5" t="s">
        <v>132</v>
      </c>
      <c r="N30" s="6">
        <v>300</v>
      </c>
      <c r="O30" t="str">
        <f>_xlfn.CONCAT("""",M30,"""",":","""",N30,"""")</f>
        <v>"FAC1":"300"</v>
      </c>
      <c r="P30" s="5" t="s">
        <v>3</v>
      </c>
      <c r="Q30" s="6">
        <v>100</v>
      </c>
      <c r="R30" t="str">
        <f>_xlfn.CONCAT("""",P30,"""",":","""",Q30,"""")</f>
        <v>"BK1":"100"</v>
      </c>
    </row>
    <row r="31" spans="1:18" x14ac:dyDescent="0.25">
      <c r="A31" s="5" t="s">
        <v>43</v>
      </c>
      <c r="B31" s="6">
        <v>500</v>
      </c>
      <c r="C31" t="str">
        <f t="shared" ref="C31:C44" si="6">_xlfn.CONCAT("""",A31,"""",":","""",B31,"""")</f>
        <v>"FB2":"500"</v>
      </c>
      <c r="D31" s="5" t="s">
        <v>66</v>
      </c>
      <c r="E31" s="6">
        <v>150</v>
      </c>
      <c r="F31" t="str">
        <f t="shared" ref="F31:F44" si="7">_xlfn.CONCAT("""",D31,"""",":","""",E31,"""")</f>
        <v>"FC2":"150"</v>
      </c>
      <c r="G31" s="5" t="s">
        <v>94</v>
      </c>
      <c r="H31" s="6">
        <v>20</v>
      </c>
      <c r="I31" t="str">
        <f t="shared" ref="I31:I44" si="8">_xlfn.CONCAT("""",G31,"""",":","""",H31,"""")</f>
        <v>"FH2":"20"</v>
      </c>
      <c r="J31" s="5" t="s">
        <v>114</v>
      </c>
      <c r="K31" s="6">
        <v>400</v>
      </c>
      <c r="L31" t="str">
        <f t="shared" ref="L31:L44" si="9">_xlfn.CONCAT("""",J31,"""",":","""",K31,"""")</f>
        <v>"FM2":"400"</v>
      </c>
      <c r="M31" s="5" t="s">
        <v>133</v>
      </c>
      <c r="N31" s="6">
        <v>300</v>
      </c>
      <c r="O31" t="str">
        <f t="shared" ref="O31:O44" si="10">_xlfn.CONCAT("""",M31,"""",":","""",N31,"""")</f>
        <v>"FAC2":"300"</v>
      </c>
      <c r="P31" s="5" t="s">
        <v>4</v>
      </c>
      <c r="Q31" s="6">
        <v>100</v>
      </c>
      <c r="R31" t="str">
        <f t="shared" ref="R31:R44" si="11">_xlfn.CONCAT("""",P31,"""",":","""",Q31,"""")</f>
        <v>"BK2":"100"</v>
      </c>
    </row>
    <row r="32" spans="1:18" x14ac:dyDescent="0.25">
      <c r="A32" s="5" t="s">
        <v>44</v>
      </c>
      <c r="B32" s="6">
        <v>200</v>
      </c>
      <c r="C32" t="str">
        <f t="shared" si="6"/>
        <v>"FB3":"200"</v>
      </c>
      <c r="D32" s="5" t="s">
        <v>67</v>
      </c>
      <c r="E32" s="6">
        <v>250</v>
      </c>
      <c r="F32" t="str">
        <f t="shared" si="7"/>
        <v>"FC3":"250"</v>
      </c>
      <c r="G32" s="5" t="s">
        <v>95</v>
      </c>
      <c r="H32" s="6">
        <v>200</v>
      </c>
      <c r="I32" t="str">
        <f t="shared" si="8"/>
        <v>"FH3":"200"</v>
      </c>
      <c r="J32" s="5" t="s">
        <v>115</v>
      </c>
      <c r="K32" s="6">
        <v>80</v>
      </c>
      <c r="L32" t="str">
        <f t="shared" si="9"/>
        <v>"FM3":"80"</v>
      </c>
      <c r="M32" s="5" t="s">
        <v>134</v>
      </c>
      <c r="N32" s="6">
        <v>200</v>
      </c>
      <c r="O32" t="str">
        <f t="shared" si="10"/>
        <v>"FAC3":"200"</v>
      </c>
      <c r="P32" s="5" t="s">
        <v>5</v>
      </c>
      <c r="Q32" s="6">
        <v>20</v>
      </c>
      <c r="R32" t="str">
        <f t="shared" si="11"/>
        <v>"BK3":"20"</v>
      </c>
    </row>
    <row r="33" spans="1:18" x14ac:dyDescent="0.25">
      <c r="A33" s="5" t="s">
        <v>45</v>
      </c>
      <c r="B33" s="6">
        <v>500</v>
      </c>
      <c r="C33" t="str">
        <f t="shared" si="6"/>
        <v>"FB4":"500"</v>
      </c>
      <c r="D33" s="5" t="s">
        <v>68</v>
      </c>
      <c r="E33" s="6">
        <v>250</v>
      </c>
      <c r="F33" t="str">
        <f t="shared" si="7"/>
        <v>"FC4":"250"</v>
      </c>
      <c r="G33" s="5" t="s">
        <v>96</v>
      </c>
      <c r="H33" s="6">
        <v>100</v>
      </c>
      <c r="I33" t="str">
        <f t="shared" si="8"/>
        <v>"FH4":"100"</v>
      </c>
      <c r="J33" s="5" t="s">
        <v>116</v>
      </c>
      <c r="K33" s="6">
        <v>400</v>
      </c>
      <c r="L33" t="str">
        <f t="shared" si="9"/>
        <v>"FM4":"400"</v>
      </c>
      <c r="M33" s="5" t="s">
        <v>135</v>
      </c>
      <c r="N33" s="6">
        <v>300</v>
      </c>
      <c r="O33" t="str">
        <f t="shared" si="10"/>
        <v>"FAC4":"300"</v>
      </c>
      <c r="P33" s="5" t="s">
        <v>6</v>
      </c>
      <c r="Q33" s="6">
        <v>300</v>
      </c>
      <c r="R33" t="str">
        <f t="shared" si="11"/>
        <v>"BK4":"300"</v>
      </c>
    </row>
    <row r="34" spans="1:18" x14ac:dyDescent="0.25">
      <c r="A34" s="5" t="s">
        <v>46</v>
      </c>
      <c r="B34" s="6">
        <v>200</v>
      </c>
      <c r="C34" t="str">
        <f t="shared" si="6"/>
        <v>"FB5":"200"</v>
      </c>
      <c r="D34" s="5" t="s">
        <v>69</v>
      </c>
      <c r="E34" s="6">
        <v>50</v>
      </c>
      <c r="F34" t="str">
        <f t="shared" si="7"/>
        <v>"FC5":"50"</v>
      </c>
      <c r="G34" s="5" t="s">
        <v>97</v>
      </c>
      <c r="H34" s="6">
        <v>100</v>
      </c>
      <c r="I34" t="str">
        <f t="shared" si="8"/>
        <v>"FH5":"100"</v>
      </c>
      <c r="J34" s="5" t="s">
        <v>117</v>
      </c>
      <c r="K34" s="6">
        <v>660</v>
      </c>
      <c r="L34" t="str">
        <f t="shared" si="9"/>
        <v>"FM5":"660"</v>
      </c>
      <c r="M34" s="5" t="s">
        <v>136</v>
      </c>
      <c r="N34" s="6">
        <v>100</v>
      </c>
      <c r="O34" t="str">
        <f t="shared" si="10"/>
        <v>"FAC5":"100"</v>
      </c>
      <c r="P34" s="5" t="s">
        <v>7</v>
      </c>
      <c r="Q34" s="6">
        <v>200</v>
      </c>
      <c r="R34" t="str">
        <f t="shared" si="11"/>
        <v>"BK5":"200"</v>
      </c>
    </row>
    <row r="35" spans="1:18" x14ac:dyDescent="0.25">
      <c r="A35" s="5" t="s">
        <v>47</v>
      </c>
      <c r="B35" s="6">
        <v>200</v>
      </c>
      <c r="C35" t="str">
        <f t="shared" si="6"/>
        <v>"FB6":"200"</v>
      </c>
      <c r="D35" s="5" t="s">
        <v>70</v>
      </c>
      <c r="E35" s="6">
        <v>250</v>
      </c>
      <c r="F35" t="str">
        <f t="shared" si="7"/>
        <v>"FC6":"250"</v>
      </c>
      <c r="G35" s="5" t="s">
        <v>98</v>
      </c>
      <c r="H35" s="6">
        <v>200</v>
      </c>
      <c r="I35" t="str">
        <f t="shared" si="8"/>
        <v>"FH6":"200"</v>
      </c>
      <c r="J35" s="7" t="s">
        <v>152</v>
      </c>
      <c r="K35" s="6">
        <v>800</v>
      </c>
      <c r="L35" t="str">
        <f t="shared" si="9"/>
        <v>"Blank":"800"</v>
      </c>
      <c r="M35" s="5" t="s">
        <v>137</v>
      </c>
      <c r="N35" s="6">
        <v>300</v>
      </c>
      <c r="O35" t="str">
        <f t="shared" si="10"/>
        <v>"FAC6":"300"</v>
      </c>
      <c r="P35" s="5" t="s">
        <v>8</v>
      </c>
      <c r="Q35" s="6">
        <v>250</v>
      </c>
      <c r="R35" t="str">
        <f t="shared" si="11"/>
        <v>"BK6":"250"</v>
      </c>
    </row>
    <row r="36" spans="1:18" x14ac:dyDescent="0.25">
      <c r="A36" s="5" t="s">
        <v>48</v>
      </c>
      <c r="B36" s="6">
        <v>500</v>
      </c>
      <c r="C36" t="str">
        <f t="shared" si="6"/>
        <v>"FB7":"500"</v>
      </c>
      <c r="D36" s="5" t="s">
        <v>71</v>
      </c>
      <c r="E36" s="6">
        <v>200</v>
      </c>
      <c r="F36" t="str">
        <f t="shared" si="7"/>
        <v>"FC7":"200"</v>
      </c>
      <c r="G36" s="5" t="s">
        <v>99</v>
      </c>
      <c r="H36" s="6">
        <v>100</v>
      </c>
      <c r="I36" t="str">
        <f t="shared" si="8"/>
        <v>"FH7":"100"</v>
      </c>
      <c r="J36" s="5"/>
      <c r="K36" s="6"/>
      <c r="L36" t="str">
        <f t="shared" si="9"/>
        <v>"":""</v>
      </c>
      <c r="M36" s="5" t="s">
        <v>138</v>
      </c>
      <c r="N36" s="6">
        <v>200</v>
      </c>
      <c r="O36" t="str">
        <f t="shared" si="10"/>
        <v>"FAC7":"200"</v>
      </c>
      <c r="P36" s="5" t="s">
        <v>9</v>
      </c>
      <c r="Q36" s="6">
        <v>250</v>
      </c>
      <c r="R36" t="str">
        <f t="shared" si="11"/>
        <v>"BK7":"250"</v>
      </c>
    </row>
    <row r="37" spans="1:18" x14ac:dyDescent="0.25">
      <c r="A37" s="5" t="s">
        <v>49</v>
      </c>
      <c r="B37" s="6">
        <v>500</v>
      </c>
      <c r="C37" t="str">
        <f t="shared" si="6"/>
        <v>"FB8":"500"</v>
      </c>
      <c r="D37" s="5" t="s">
        <v>72</v>
      </c>
      <c r="E37" s="6">
        <v>200</v>
      </c>
      <c r="F37" t="str">
        <f t="shared" si="7"/>
        <v>"FC8":"200"</v>
      </c>
      <c r="G37" s="5" t="s">
        <v>100</v>
      </c>
      <c r="H37" s="6">
        <v>100</v>
      </c>
      <c r="I37" t="str">
        <f t="shared" si="8"/>
        <v>"FH8":"100"</v>
      </c>
      <c r="J37" s="5"/>
      <c r="K37" s="6"/>
      <c r="L37" t="str">
        <f t="shared" si="9"/>
        <v>"":""</v>
      </c>
      <c r="M37" s="5" t="s">
        <v>139</v>
      </c>
      <c r="N37" s="6">
        <v>300</v>
      </c>
      <c r="O37" t="str">
        <f t="shared" si="10"/>
        <v>"FAC8":"300"</v>
      </c>
      <c r="P37" s="5" t="s">
        <v>10</v>
      </c>
      <c r="Q37" s="6">
        <v>250</v>
      </c>
      <c r="R37" t="str">
        <f t="shared" si="11"/>
        <v>"BK8":"250"</v>
      </c>
    </row>
    <row r="38" spans="1:18" x14ac:dyDescent="0.25">
      <c r="A38" s="5" t="s">
        <v>50</v>
      </c>
      <c r="B38" s="6">
        <v>100</v>
      </c>
      <c r="C38" t="str">
        <f t="shared" si="6"/>
        <v>"FB9":"100"</v>
      </c>
      <c r="D38" s="5" t="s">
        <v>73</v>
      </c>
      <c r="E38" s="6">
        <v>200</v>
      </c>
      <c r="F38" t="str">
        <f t="shared" si="7"/>
        <v>"FC9":"200"</v>
      </c>
      <c r="G38" s="5" t="s">
        <v>101</v>
      </c>
      <c r="H38" s="6">
        <v>200</v>
      </c>
      <c r="I38" t="str">
        <f t="shared" si="8"/>
        <v>"FH9":"200"</v>
      </c>
      <c r="J38" s="5"/>
      <c r="K38" s="6"/>
      <c r="L38" t="str">
        <f t="shared" si="9"/>
        <v>"":""</v>
      </c>
      <c r="M38" s="7" t="s">
        <v>152</v>
      </c>
      <c r="N38" s="6">
        <v>1000</v>
      </c>
      <c r="O38" t="str">
        <f t="shared" si="10"/>
        <v>"Blank":"1000"</v>
      </c>
      <c r="P38" s="5" t="s">
        <v>11</v>
      </c>
      <c r="Q38" s="6">
        <v>250</v>
      </c>
      <c r="R38" t="str">
        <f t="shared" si="11"/>
        <v>"BK9":"250"</v>
      </c>
    </row>
    <row r="39" spans="1:18" x14ac:dyDescent="0.25">
      <c r="A39" s="5" t="s">
        <v>51</v>
      </c>
      <c r="B39" s="6">
        <v>200</v>
      </c>
      <c r="C39" t="str">
        <f t="shared" si="6"/>
        <v>"FB10":"200"</v>
      </c>
      <c r="D39" s="5" t="s">
        <v>74</v>
      </c>
      <c r="E39" s="6">
        <v>200</v>
      </c>
      <c r="F39" t="str">
        <f t="shared" si="7"/>
        <v>"FC10":"200"</v>
      </c>
      <c r="G39" s="5" t="s">
        <v>102</v>
      </c>
      <c r="H39" s="6">
        <v>200</v>
      </c>
      <c r="I39" t="str">
        <f t="shared" si="8"/>
        <v>"FH10":"200"</v>
      </c>
      <c r="J39" s="5"/>
      <c r="K39" s="6"/>
      <c r="L39" t="str">
        <f t="shared" si="9"/>
        <v>"":""</v>
      </c>
      <c r="M39" s="5"/>
      <c r="N39" s="6"/>
      <c r="O39" t="str">
        <f t="shared" si="10"/>
        <v>"":""</v>
      </c>
      <c r="P39" s="5" t="s">
        <v>12</v>
      </c>
      <c r="Q39" s="6">
        <v>180</v>
      </c>
      <c r="R39" t="str">
        <f t="shared" si="11"/>
        <v>"BK10":"180"</v>
      </c>
    </row>
    <row r="40" spans="1:18" x14ac:dyDescent="0.25">
      <c r="A40" s="5"/>
      <c r="B40" s="6"/>
      <c r="C40" t="str">
        <f t="shared" si="6"/>
        <v>"":""</v>
      </c>
      <c r="D40" s="5" t="s">
        <v>75</v>
      </c>
      <c r="E40" s="6">
        <v>200</v>
      </c>
      <c r="F40" t="str">
        <f t="shared" si="7"/>
        <v>"FC11":"200"</v>
      </c>
      <c r="G40" s="5" t="s">
        <v>103</v>
      </c>
      <c r="H40" s="6">
        <v>200</v>
      </c>
      <c r="I40" t="str">
        <f t="shared" si="8"/>
        <v>"FH11":"200"</v>
      </c>
      <c r="J40" s="5"/>
      <c r="K40" s="6"/>
      <c r="L40" t="str">
        <f t="shared" si="9"/>
        <v>"":""</v>
      </c>
      <c r="M40" s="5"/>
      <c r="N40" s="6"/>
      <c r="O40" t="str">
        <f t="shared" si="10"/>
        <v>"":""</v>
      </c>
      <c r="P40" s="5" t="s">
        <v>13</v>
      </c>
      <c r="Q40" s="6">
        <v>100</v>
      </c>
      <c r="R40" t="str">
        <f t="shared" si="11"/>
        <v>"BK11":"100"</v>
      </c>
    </row>
    <row r="41" spans="1:18" x14ac:dyDescent="0.25">
      <c r="A41" s="5"/>
      <c r="B41" s="6"/>
      <c r="C41" t="str">
        <f t="shared" si="6"/>
        <v>"":""</v>
      </c>
      <c r="D41" s="5" t="s">
        <v>76</v>
      </c>
      <c r="E41" s="6">
        <v>200</v>
      </c>
      <c r="F41" t="str">
        <f t="shared" si="7"/>
        <v>"FC12":"200"</v>
      </c>
      <c r="G41" s="5" t="s">
        <v>104</v>
      </c>
      <c r="H41" s="6">
        <v>100</v>
      </c>
      <c r="I41" t="str">
        <f t="shared" si="8"/>
        <v>"FH12":"100"</v>
      </c>
      <c r="J41" s="5"/>
      <c r="K41" s="6"/>
      <c r="L41" t="str">
        <f t="shared" si="9"/>
        <v>"":""</v>
      </c>
      <c r="M41" s="5"/>
      <c r="N41" s="6"/>
      <c r="O41" t="str">
        <f t="shared" si="10"/>
        <v>"":""</v>
      </c>
      <c r="P41" s="5" t="s">
        <v>14</v>
      </c>
      <c r="Q41" s="6">
        <v>250</v>
      </c>
      <c r="R41" t="str">
        <f t="shared" si="11"/>
        <v>"BK12":"250"</v>
      </c>
    </row>
    <row r="42" spans="1:18" x14ac:dyDescent="0.25">
      <c r="A42" s="5"/>
      <c r="B42" s="6"/>
      <c r="C42" t="str">
        <f t="shared" si="6"/>
        <v>"":""</v>
      </c>
      <c r="D42" s="5" t="s">
        <v>77</v>
      </c>
      <c r="E42" s="6">
        <v>200</v>
      </c>
      <c r="F42" t="str">
        <f t="shared" si="7"/>
        <v>"FC13":"200"</v>
      </c>
      <c r="G42" s="5" t="s">
        <v>105</v>
      </c>
      <c r="H42" s="6">
        <v>200</v>
      </c>
      <c r="I42" t="str">
        <f t="shared" si="8"/>
        <v>"FH13":"200"</v>
      </c>
      <c r="J42" s="5"/>
      <c r="K42" s="6"/>
      <c r="L42" t="str">
        <f t="shared" si="9"/>
        <v>"":""</v>
      </c>
      <c r="M42" s="5"/>
      <c r="N42" s="6"/>
      <c r="O42" t="str">
        <f t="shared" si="10"/>
        <v>"":""</v>
      </c>
      <c r="P42" s="5" t="s">
        <v>15</v>
      </c>
      <c r="Q42" s="6">
        <v>250</v>
      </c>
      <c r="R42" t="str">
        <f t="shared" si="11"/>
        <v>"BK13":"250"</v>
      </c>
    </row>
    <row r="43" spans="1:18" x14ac:dyDescent="0.25">
      <c r="A43" s="5"/>
      <c r="B43" s="6"/>
      <c r="C43" t="str">
        <f t="shared" si="6"/>
        <v>"":""</v>
      </c>
      <c r="D43" s="5" t="s">
        <v>78</v>
      </c>
      <c r="E43" s="6">
        <v>200</v>
      </c>
      <c r="F43" t="str">
        <f t="shared" si="7"/>
        <v>"FC14":"200"</v>
      </c>
      <c r="G43" s="5" t="s">
        <v>106</v>
      </c>
      <c r="H43" s="6">
        <v>200</v>
      </c>
      <c r="I43" t="str">
        <f t="shared" si="8"/>
        <v>"FH14":"200"</v>
      </c>
      <c r="K43" s="6"/>
      <c r="L43" t="str">
        <f t="shared" si="9"/>
        <v>"":""</v>
      </c>
      <c r="M43" s="5"/>
      <c r="N43" s="6"/>
      <c r="O43" t="str">
        <f t="shared" si="10"/>
        <v>"":""</v>
      </c>
      <c r="P43" s="5" t="s">
        <v>16</v>
      </c>
      <c r="Q43" s="6">
        <v>250</v>
      </c>
      <c r="R43" t="str">
        <f t="shared" si="11"/>
        <v>"BK14":"250"</v>
      </c>
    </row>
    <row r="44" spans="1:18" x14ac:dyDescent="0.25">
      <c r="A44" s="5"/>
      <c r="B44" s="6"/>
      <c r="C44" t="str">
        <f t="shared" si="6"/>
        <v>"":""</v>
      </c>
      <c r="D44" s="7" t="s">
        <v>152</v>
      </c>
      <c r="E44" s="6">
        <v>300</v>
      </c>
      <c r="F44" t="str">
        <f t="shared" si="7"/>
        <v>"Blank":"300"</v>
      </c>
      <c r="G44" s="7" t="s">
        <v>145</v>
      </c>
      <c r="H44" s="6">
        <v>200</v>
      </c>
      <c r="I44" t="str">
        <f t="shared" si="8"/>
        <v>"FH15":"200"</v>
      </c>
      <c r="J44" s="5"/>
      <c r="K44" s="6"/>
      <c r="L44" t="str">
        <f t="shared" si="9"/>
        <v>"":""</v>
      </c>
      <c r="M44" s="5"/>
      <c r="N44" s="6"/>
      <c r="O44" t="str">
        <f t="shared" si="10"/>
        <v>"":""</v>
      </c>
      <c r="P44" s="7" t="s">
        <v>143</v>
      </c>
      <c r="Q44" s="6">
        <v>250</v>
      </c>
      <c r="R44" t="str">
        <f t="shared" si="11"/>
        <v>"BK15":"250"</v>
      </c>
    </row>
    <row r="45" spans="1:18" x14ac:dyDescent="0.25">
      <c r="A45" s="5"/>
      <c r="B45" s="6"/>
      <c r="D45" s="5"/>
      <c r="E45" s="6"/>
      <c r="G45" s="7" t="s">
        <v>146</v>
      </c>
      <c r="H45" s="6">
        <v>100</v>
      </c>
      <c r="J45" s="5"/>
      <c r="K45" s="6"/>
      <c r="M45" s="5"/>
      <c r="N45" s="6"/>
      <c r="P45" s="7"/>
      <c r="Q45" s="6"/>
    </row>
    <row r="46" spans="1:18" x14ac:dyDescent="0.25">
      <c r="A46" s="5"/>
      <c r="B46" s="6"/>
      <c r="D46" s="5"/>
      <c r="E46" s="6"/>
      <c r="G46" s="7" t="s">
        <v>150</v>
      </c>
      <c r="H46" s="6">
        <v>200</v>
      </c>
      <c r="J46" s="5"/>
      <c r="K46" s="6"/>
      <c r="M46" s="5"/>
      <c r="N46" s="6"/>
      <c r="P46" s="7"/>
      <c r="Q46" s="6"/>
    </row>
    <row r="47" spans="1:18" x14ac:dyDescent="0.25">
      <c r="A47" s="5"/>
      <c r="B47" s="6"/>
      <c r="D47" s="5"/>
      <c r="E47" s="6"/>
      <c r="G47" s="7" t="s">
        <v>151</v>
      </c>
      <c r="H47" s="6">
        <v>230</v>
      </c>
      <c r="J47" s="5"/>
      <c r="K47" s="6"/>
      <c r="M47" s="5"/>
      <c r="N47" s="6"/>
      <c r="P47" s="5"/>
      <c r="Q47" s="6"/>
    </row>
    <row r="48" spans="1:18" x14ac:dyDescent="0.25">
      <c r="A48" s="5"/>
      <c r="B48" s="6"/>
      <c r="D48" s="5"/>
      <c r="E48" s="6"/>
      <c r="G48" s="7" t="s">
        <v>152</v>
      </c>
      <c r="H48" s="6">
        <v>300</v>
      </c>
      <c r="J48" s="5"/>
      <c r="K48" s="6"/>
      <c r="M48" s="5"/>
      <c r="N48" s="6"/>
      <c r="P48" s="5"/>
      <c r="Q48" s="6"/>
    </row>
    <row r="49" spans="1:17" x14ac:dyDescent="0.25">
      <c r="A49" s="5"/>
      <c r="B49" s="6"/>
      <c r="D49" s="5"/>
      <c r="E49" s="6"/>
      <c r="G49" s="7"/>
      <c r="H49" s="6"/>
      <c r="J49" s="5"/>
      <c r="K49" s="6"/>
      <c r="M49" s="5"/>
      <c r="N49" s="6"/>
      <c r="P49" s="5"/>
      <c r="Q49" s="6"/>
    </row>
    <row r="50" spans="1:17" x14ac:dyDescent="0.25">
      <c r="A50" s="5"/>
      <c r="B50" s="6"/>
      <c r="D50" s="5"/>
      <c r="E50" s="6"/>
      <c r="G50" s="5"/>
      <c r="H50" s="6"/>
      <c r="J50" s="5"/>
      <c r="K50" s="6"/>
      <c r="M50" s="5"/>
      <c r="N50" s="6"/>
      <c r="P50" s="5"/>
      <c r="Q50" s="6"/>
    </row>
    <row r="51" spans="1:17" x14ac:dyDescent="0.25">
      <c r="A51" s="5" t="s">
        <v>17</v>
      </c>
      <c r="B51" s="6">
        <f>SUM(B30:B47)</f>
        <v>3000</v>
      </c>
      <c r="D51" s="5" t="s">
        <v>17</v>
      </c>
      <c r="E51" s="6">
        <f>SUM(E30:E47)</f>
        <v>3000</v>
      </c>
      <c r="G51" s="5" t="s">
        <v>17</v>
      </c>
      <c r="H51" s="6">
        <f>SUM(H30:H48)</f>
        <v>3000</v>
      </c>
      <c r="J51" s="5" t="s">
        <v>17</v>
      </c>
      <c r="K51" s="6">
        <f>SUM(K30:K47)</f>
        <v>3000</v>
      </c>
      <c r="M51" s="5" t="s">
        <v>17</v>
      </c>
      <c r="N51" s="6">
        <f>SUM(N30:N47)</f>
        <v>3000</v>
      </c>
      <c r="P51" s="5" t="s">
        <v>17</v>
      </c>
      <c r="Q51" s="6">
        <f>SUM(Q30:Q47)</f>
        <v>3000</v>
      </c>
    </row>
    <row r="52" spans="1:17" x14ac:dyDescent="0.25">
      <c r="A52" s="5"/>
      <c r="B52" s="6"/>
      <c r="D52" s="5"/>
      <c r="E52" s="6"/>
      <c r="G52" s="5"/>
      <c r="H52" s="6"/>
      <c r="J52" s="5"/>
      <c r="K52" s="6"/>
      <c r="M52" s="5"/>
      <c r="N52" s="6"/>
      <c r="P52" s="5"/>
      <c r="Q52" s="6"/>
    </row>
  </sheetData>
  <mergeCells count="13">
    <mergeCell ref="P3:Q3"/>
    <mergeCell ref="J3:K3"/>
    <mergeCell ref="J28:K28"/>
    <mergeCell ref="A1:E1"/>
    <mergeCell ref="M3:N3"/>
    <mergeCell ref="M28:N28"/>
    <mergeCell ref="A3:B3"/>
    <mergeCell ref="A28:B28"/>
    <mergeCell ref="D3:E3"/>
    <mergeCell ref="D28:E28"/>
    <mergeCell ref="G3:H3"/>
    <mergeCell ref="G28:H28"/>
    <mergeCell ref="P28:Q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Greene</dc:creator>
  <cp:lastModifiedBy>jose risi</cp:lastModifiedBy>
  <dcterms:created xsi:type="dcterms:W3CDTF">2021-10-14T19:43:13Z</dcterms:created>
  <dcterms:modified xsi:type="dcterms:W3CDTF">2021-10-19T18:36:18Z</dcterms:modified>
</cp:coreProperties>
</file>