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n\Documents\My Docs\OnBoarding\"/>
    </mc:Choice>
  </mc:AlternateContent>
  <bookViews>
    <workbookView xWindow="0" yWindow="0" windowWidth="19200" windowHeight="11460" activeTab="3"/>
  </bookViews>
  <sheets>
    <sheet name="Project" sheetId="2" r:id="rId1"/>
    <sheet name="Report" sheetId="5" r:id="rId2"/>
    <sheet name="Team" sheetId="1" r:id="rId3"/>
    <sheet name="Project Status" sheetId="6" r:id="rId4"/>
    <sheet name="Collabera Team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2" l="1"/>
  <c r="E122" i="2" l="1"/>
  <c r="E107" i="2"/>
  <c r="E105" i="2"/>
  <c r="E104" i="2"/>
  <c r="E108" i="2"/>
  <c r="E155" i="2" l="1"/>
  <c r="E148" i="2"/>
  <c r="E144" i="2"/>
  <c r="E140" i="2"/>
  <c r="E137" i="2"/>
  <c r="E136" i="2"/>
  <c r="E153" i="2"/>
  <c r="E87" i="2"/>
  <c r="E70" i="2" l="1"/>
  <c r="E115" i="2" l="1"/>
  <c r="E127" i="2"/>
  <c r="E103" i="2" l="1"/>
  <c r="E126" i="2"/>
  <c r="E133" i="2"/>
  <c r="E119" i="2"/>
  <c r="E112" i="2"/>
  <c r="E98" i="2"/>
  <c r="E124" i="2"/>
  <c r="E123" i="2"/>
  <c r="E125" i="2"/>
  <c r="E121" i="2"/>
  <c r="E116" i="2"/>
  <c r="E114" i="2"/>
  <c r="E111" i="2"/>
  <c r="E101" i="2"/>
  <c r="E100" i="2"/>
  <c r="E110" i="2" l="1"/>
  <c r="E102" i="2"/>
  <c r="A42" i="1" l="1"/>
  <c r="E85" i="2"/>
  <c r="E84" i="2" l="1"/>
  <c r="E83" i="2"/>
  <c r="E95" i="2"/>
  <c r="E93" i="2"/>
  <c r="E91" i="2"/>
  <c r="E99" i="2"/>
  <c r="E86" i="2"/>
  <c r="E74" i="2"/>
  <c r="E66" i="2"/>
  <c r="E63" i="2"/>
  <c r="E62" i="2"/>
  <c r="E80" i="2"/>
  <c r="E78" i="2"/>
  <c r="E82" i="2" l="1"/>
  <c r="E50" i="2" l="1"/>
  <c r="A19" i="1"/>
  <c r="E52" i="2"/>
  <c r="E79" i="2"/>
  <c r="E75" i="2"/>
  <c r="E47" i="2" l="1"/>
  <c r="E54" i="2"/>
  <c r="E18" i="2"/>
  <c r="E19" i="2"/>
  <c r="E57" i="2"/>
  <c r="E49" i="2"/>
  <c r="E67" i="2" l="1"/>
  <c r="E64" i="2"/>
  <c r="E56" i="2"/>
  <c r="E42" i="2"/>
  <c r="E60" i="2"/>
  <c r="E51" i="2"/>
  <c r="E12" i="2"/>
  <c r="E45" i="2"/>
  <c r="E37" i="2"/>
  <c r="E35" i="2"/>
  <c r="E48" i="2"/>
  <c r="A4" i="3"/>
  <c r="A5" i="3"/>
  <c r="A6" i="3"/>
  <c r="A7" i="3"/>
  <c r="A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" i="3"/>
  <c r="E39" i="2"/>
  <c r="E25" i="2"/>
  <c r="E55" i="2"/>
  <c r="E40" i="2"/>
  <c r="E44" i="2"/>
  <c r="A37" i="1" l="1"/>
  <c r="A38" i="1" s="1"/>
  <c r="A39" i="1" s="1"/>
  <c r="A40" i="1" s="1"/>
  <c r="A41" i="1" s="1"/>
  <c r="E20" i="2"/>
  <c r="E30" i="2"/>
  <c r="E43" i="2"/>
  <c r="E32" i="2"/>
  <c r="E27" i="2"/>
  <c r="E28" i="2"/>
  <c r="E29" i="2"/>
  <c r="E41" i="2"/>
  <c r="E16" i="2" l="1"/>
  <c r="E13" i="2"/>
  <c r="E23" i="2" l="1"/>
  <c r="E31" i="2"/>
  <c r="E26" i="2"/>
  <c r="E9" i="2" l="1"/>
  <c r="E6" i="2"/>
  <c r="E5" i="2"/>
  <c r="A13" i="1"/>
  <c r="A14" i="1" s="1"/>
  <c r="A15" i="1" s="1"/>
  <c r="A16" i="1" s="1"/>
  <c r="A17" i="1" s="1"/>
  <c r="E21" i="2"/>
  <c r="E15" i="2"/>
  <c r="E34" i="2"/>
  <c r="E22" i="2"/>
  <c r="E24" i="2"/>
  <c r="E14" i="2"/>
  <c r="E33" i="2"/>
  <c r="E7" i="2"/>
  <c r="E17" i="2"/>
  <c r="E11" i="2"/>
  <c r="A22" i="1" l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18" i="1"/>
  <c r="E10" i="2"/>
  <c r="E2" i="2"/>
  <c r="E4" i="2"/>
  <c r="E3" i="2"/>
</calcChain>
</file>

<file path=xl/comments1.xml><?xml version="1.0" encoding="utf-8"?>
<comments xmlns="http://schemas.openxmlformats.org/spreadsheetml/2006/main">
  <authors>
    <author>Han, George (RT-CON)</author>
  </authors>
  <commentList>
    <comment ref="A44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Angular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C++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This is a .NET Core App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Sergey's story, 
Angular</t>
        </r>
      </text>
    </comment>
  </commentList>
</comments>
</file>

<file path=xl/comments2.xml><?xml version="1.0" encoding="utf-8"?>
<comments xmlns="http://schemas.openxmlformats.org/spreadsheetml/2006/main">
  <authors>
    <author>Han, George (RT-CON)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Angular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C++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This is a .NET Core App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Angular, 
Assigned by Aaron,
Original by Sergey</t>
        </r>
      </text>
    </comment>
  </commentList>
</comments>
</file>

<file path=xl/comments3.xml><?xml version="1.0" encoding="utf-8"?>
<comments xmlns="http://schemas.openxmlformats.org/spreadsheetml/2006/main">
  <authors>
    <author>Han, George (RT-CON)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Mgr and Chief Architect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Sr Dir SW Dev Group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Mgr and Chief Architect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Manager, Program Management Office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Leave since 8/10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leave 8/11</t>
        </r>
      </text>
    </comment>
  </commentList>
</comments>
</file>

<file path=xl/comments4.xml><?xml version="1.0" encoding="utf-8"?>
<comments xmlns="http://schemas.openxmlformats.org/spreadsheetml/2006/main">
  <authors>
    <author>Han, George (RT-CON)</author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Bug 3 to 125340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 .NET Core App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Local develop conflict
If need redo, make a new local folder, then check out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bug 125441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Bug to 124813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Bug 125440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Han, George (RT-CON):</t>
        </r>
        <r>
          <rPr>
            <sz val="9"/>
            <color indexed="81"/>
            <rFont val="Tahoma"/>
            <family val="2"/>
          </rPr>
          <t xml:space="preserve">
Web Service to Dave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2 to 125340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Modify structure for
124708, Harinder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1 to 125340</t>
        </r>
      </text>
    </comment>
    <comment ref="C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Angular, 
Assigned by Aaron,
Original by Sergey</t>
        </r>
      </text>
    </comment>
    <comment ref="C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C++</t>
        </r>
      </text>
    </comment>
    <comment ref="C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Angular</t>
        </r>
      </text>
    </comment>
  </commentList>
</comments>
</file>

<file path=xl/sharedStrings.xml><?xml version="1.0" encoding="utf-8"?>
<sst xmlns="http://schemas.openxmlformats.org/spreadsheetml/2006/main" count="576" uniqueCount="221">
  <si>
    <t>Name</t>
  </si>
  <si>
    <t>Title</t>
  </si>
  <si>
    <t>Work Phone</t>
  </si>
  <si>
    <t>Cell Phone</t>
  </si>
  <si>
    <t>email</t>
  </si>
  <si>
    <t xml:space="preserve">Mondelblatt, Aaron </t>
  </si>
  <si>
    <t>Mgr Software Engineering</t>
  </si>
  <si>
    <t>215 4416377</t>
  </si>
  <si>
    <t>email legal</t>
  </si>
  <si>
    <t>AMondelblatt@reedtech.com</t>
  </si>
  <si>
    <t>MONDELAJ@legal.regn.net</t>
  </si>
  <si>
    <t>Administrative Assistant III</t>
  </si>
  <si>
    <t>Price, Terry (LNG-HPA)</t>
  </si>
  <si>
    <t xml:space="preserve"> 215-734-6538</t>
  </si>
  <si>
    <t>TPrice@reedtech.com</t>
  </si>
  <si>
    <t>PRICET1@legal.regn.net</t>
  </si>
  <si>
    <t>O'Boyle, Julianna (LNG-HPA)</t>
  </si>
  <si>
    <t>Architect</t>
  </si>
  <si>
    <t>joboyle@reedtech.com</t>
  </si>
  <si>
    <t>Polisetty, Sravya (RT-CON)</t>
  </si>
  <si>
    <t>Start Date</t>
  </si>
  <si>
    <t>End Date</t>
  </si>
  <si>
    <t>Han, George (RT-CON)</t>
  </si>
  <si>
    <t>Days Used</t>
  </si>
  <si>
    <t>Alwarsamy, Chandru (RT-CON)</t>
  </si>
  <si>
    <t>Michalev, Sergey (RT-CON)</t>
  </si>
  <si>
    <t>Imboden II, Thomas M. (LNG-HPA)</t>
  </si>
  <si>
    <t>Consulting SWE</t>
  </si>
  <si>
    <t>Company</t>
  </si>
  <si>
    <t>Reed Technology Info. Services</t>
  </si>
  <si>
    <t>Home</t>
  </si>
  <si>
    <t>Simpson, Tabatha (LNG-HPA)</t>
  </si>
  <si>
    <t>Software Engineer III</t>
  </si>
  <si>
    <t>Stanley, Anthony (LNG-HPA)</t>
  </si>
  <si>
    <t>Mgr Quality Eng</t>
  </si>
  <si>
    <t>Smith, David (LNG-HPA)</t>
  </si>
  <si>
    <t>Consulting Software Engineer</t>
  </si>
  <si>
    <t>timboden@reedtech.com</t>
  </si>
  <si>
    <t>tsimpson@reedtech.com</t>
  </si>
  <si>
    <t>Turner, Todd (LNG-CON)</t>
  </si>
  <si>
    <t>Contingent Worker Default</t>
  </si>
  <si>
    <t>SW Development Administration (86161)</t>
  </si>
  <si>
    <t>SW Development QA (86159)</t>
  </si>
  <si>
    <t>Department</t>
  </si>
  <si>
    <t>Han, Gaogao (LNG-CON)</t>
  </si>
  <si>
    <t>Reed Technology and Info Serv</t>
  </si>
  <si>
    <t>McBride, Katie A. (LNG-HPA)</t>
  </si>
  <si>
    <t>Sr Quality Test Analyst</t>
  </si>
  <si>
    <t>Contractor Analyst III Contractor</t>
  </si>
  <si>
    <t>Rubin, Milena (LNG-HPA)</t>
  </si>
  <si>
    <t>Sr Project Manager</t>
  </si>
  <si>
    <t>Admin-CIO/Comm Solutions (86115)</t>
  </si>
  <si>
    <t>Yang, Bing (LNG-HPA)</t>
  </si>
  <si>
    <t>Sr DBA</t>
  </si>
  <si>
    <t>215 4416400</t>
  </si>
  <si>
    <t>Dixon, Reggie (RT-CON)</t>
  </si>
  <si>
    <t>Singh, Harinder (RT-CON)</t>
  </si>
  <si>
    <t>Paudel, Jagan (RT-CON)</t>
  </si>
  <si>
    <t>Imboden, Tom (RT-PHL)</t>
  </si>
  <si>
    <t>Turner. Todd (RT-CON)</t>
  </si>
  <si>
    <t>Soundararajan, Deepika (RT-CON)</t>
  </si>
  <si>
    <t>Rosales, TJ P. (REPH-MNL )</t>
  </si>
  <si>
    <t>LN Service Desk - Web Developer I</t>
  </si>
  <si>
    <t>PSS RETS Service Desk (PH440)</t>
  </si>
  <si>
    <t>Reed Elsevier Shared Services (Philippines) Inc.</t>
  </si>
  <si>
    <t>Michalev, Sergey (LNG-CON)</t>
  </si>
  <si>
    <t>On Boarding</t>
  </si>
  <si>
    <t>Alwarsamy, Chandru (LNG-CON)</t>
  </si>
  <si>
    <t>Singh, Harinder (LNG-CON)</t>
  </si>
  <si>
    <t>Bashar, Habibul (LNG-CON)</t>
  </si>
  <si>
    <t>Patel, Atul (LNG-CON)</t>
  </si>
  <si>
    <t>Hoque, Syed (LNG-CON)</t>
  </si>
  <si>
    <t>Cole, Bryar (LNG-CON)</t>
  </si>
  <si>
    <t>Onal, Omer (LNG-CON)</t>
  </si>
  <si>
    <t>TEMP-Outside Agency Contractor</t>
  </si>
  <si>
    <t>Islam, Mohammad (LNG-CON)</t>
  </si>
  <si>
    <t>Ahmed, Saquib (LNG-CON)</t>
  </si>
  <si>
    <t>Manager</t>
  </si>
  <si>
    <t>Woeller, Raymond (LNG-HPA)</t>
  </si>
  <si>
    <t>Stoneback, Don (LNG-HPA)</t>
  </si>
  <si>
    <t>Gibson, Theresa (LNG-HPA)</t>
  </si>
  <si>
    <t>Soundararajan, Deepika (LNG-CON)</t>
  </si>
  <si>
    <t>Dixon, Reggie (LNG-CON)</t>
  </si>
  <si>
    <t>McCardell, Robert (LNG-CON)</t>
  </si>
  <si>
    <t>Story</t>
  </si>
  <si>
    <t>Paudel, Jagan (LNG-CON)</t>
  </si>
  <si>
    <t>No.</t>
  </si>
  <si>
    <t>Carson, James (RT-CON)</t>
  </si>
  <si>
    <t>Gillon, Patty (LNG-HPA)</t>
  </si>
  <si>
    <t>Program Manager</t>
  </si>
  <si>
    <t>267-688-1034</t>
  </si>
  <si>
    <t>Carson, James (LNG-CON)</t>
  </si>
  <si>
    <t>Consultant Com</t>
  </si>
  <si>
    <t>Collabera</t>
  </si>
  <si>
    <t>Mondelblatt, Aaron (LNG-HPA) &lt;AMondelblatt@reedtech.com&gt;;</t>
  </si>
  <si>
    <t>Burella-Wilkinson, Bethann N. (LNG-HPA) &lt;BWilkinson@reedtech.com&gt;;</t>
  </si>
  <si>
    <t>Calnek, Steve (LNG-HPA) &lt;steve.calnek@reedtech.com&gt;;</t>
  </si>
  <si>
    <t>Carnes, Terry B. (LNG-HPA) &lt;Tcarnes@reedtech.com&gt;;</t>
  </si>
  <si>
    <t>Desphy, Niles S (LNG-HPA) &lt;ndesphy@reedtech.com&gt;;</t>
  </si>
  <si>
    <t>Dupiche, Herve (LNG-HPA) &lt;hdupiche@reedtech.com&gt;;</t>
  </si>
  <si>
    <t>Gu, Jason (LNG-HPA) &lt;jgu@reedtech.com&gt;;</t>
  </si>
  <si>
    <t>Imboden II, Thomas M. (LNG-HPA) &lt;timboden@reedtech.com&gt;;</t>
  </si>
  <si>
    <t>Matro, Alexander (LNG-HPA) &lt;AMatro@reedtech.com&gt;;</t>
  </si>
  <si>
    <t>Megni, Lori (LNG-HPA) &lt;LMegni@reedtech.com&gt;;</t>
  </si>
  <si>
    <t>Miles, Alesha G. (LNG-HPA) &lt;amiles@reedtech.com&gt;;</t>
  </si>
  <si>
    <t>Morin, Nikita (LNG-HPA) &lt;NMorin@reedtech.com&gt;;</t>
  </si>
  <si>
    <t>Nixon, Jay V. (LNG-HBE) &lt;jayvictor.nixon@lexisnexis.com&gt;;</t>
  </si>
  <si>
    <t>Rottman, Gavin (LNG-HPA) &lt;gavin.rottman@reedtech.com&gt;; Simpson,</t>
  </si>
  <si>
    <t>Tabatha (LNG-HPA) &lt;TSimpson@reedtech.com&gt;;</t>
  </si>
  <si>
    <t>Soundararajan, Deepika (LNG-CON) &lt;Deepika.Soundararajan@reedtech.com&gt;;</t>
  </si>
  <si>
    <t>Timofeyev, Igor (LNG-HPA) &lt;ITimofeyev@reedtech.com&gt;;</t>
  </si>
  <si>
    <t>Veera Raajan, Suganya (LNG-HPA) &lt;Suganya.Raajan@reedtech.com&gt;;</t>
  </si>
  <si>
    <t>Yang, Bing (LNG-HPA) &lt;Byang@reedtech.com&gt;;</t>
  </si>
  <si>
    <t>Zhou, Jennifer (LNG-HPA) &lt;hzhou@reedtech.com&gt;;</t>
  </si>
  <si>
    <t>Abduvaliev, Akhror (LNG-CON) &lt;Akhror.Abduvaliev@reedtech.com&gt;;</t>
  </si>
  <si>
    <t>Alwarsamy, Chandru (LNG-CON) &lt;Chandru.Alwarsamy@reedtech.com&gt;;</t>
  </si>
  <si>
    <t>Bashar, Habibul (LNG-CON) &lt;Habibul.Bashar@reedtech.com&gt;;</t>
  </si>
  <si>
    <t>Carson, James (LNG-CON) &lt;James.Carson@reedtech.com&gt;;</t>
  </si>
  <si>
    <t>Feliccia, Nic (LNG-CON) &lt;nic.feliccia@reedtech.com&gt;;</t>
  </si>
  <si>
    <t>Kapu, Vani (LNG-CON) &lt;Vani.Kapu@reedtech.com&gt;;</t>
  </si>
  <si>
    <t>Kotamahanti, Satya Veda (LNG-CON) &lt;SatyaVedaSirisha.Kotamahanti@reedtech.com&gt;;</t>
  </si>
  <si>
    <t>McCardell, Robert (LNG-CON) &lt;Robert.McCardell@reedtech.com&gt;;</t>
  </si>
  <si>
    <t>Michalev, Sergey (LNG-CON) &lt;Sergey.Michalev@reedtech.com&gt;;</t>
  </si>
  <si>
    <t>Paes, Mario (LNG-CON) &lt;mario.paes@reedtech.com&gt;;</t>
  </si>
  <si>
    <t>Paudel, Jagan (LNG-CON) &lt;Jagan.Paudel@reedtech.com&gt;;</t>
  </si>
  <si>
    <t>Polisetty, Sravya (LNG-CON) &lt;sravya.polisetty@reedtech.com&gt;;</t>
  </si>
  <si>
    <t>Singh, Harinder (LNG-CON) &lt;Harinder.Singh@reedtech.com&gt;;</t>
  </si>
  <si>
    <t>Turner, Todd (LNG-CON) &lt;Todd.Turner@reedtech.com&gt;;</t>
  </si>
  <si>
    <t>Vallabaneni, Vyjayanthi (LNG-CON) &lt;vyjayanthi.vallabaneni@reedtech.com&gt;;</t>
  </si>
  <si>
    <t>Woelfel, Brian (LNG-CON) &lt;brian.woelfel@reedtech.com&gt;</t>
  </si>
  <si>
    <t xml:space="preserve">No. </t>
  </si>
  <si>
    <t>Team</t>
  </si>
  <si>
    <t>Mangalan, Anoop</t>
  </si>
  <si>
    <t>anoop.mangalan@collabera.com</t>
  </si>
  <si>
    <t>Senior Engineering Manager</t>
  </si>
  <si>
    <t>Gopinath, Rajeev</t>
  </si>
  <si>
    <t xml:space="preserve">rajeev.gopinath@collabera.com </t>
  </si>
  <si>
    <t>erika.fisher@collabera.com</t>
  </si>
  <si>
    <t>Fisher, Erika</t>
  </si>
  <si>
    <t>Account Manager</t>
  </si>
  <si>
    <t>Abduvaliev, Akhror (LNG-CON)</t>
  </si>
  <si>
    <t>Week</t>
  </si>
  <si>
    <t>ePMAdminServices</t>
  </si>
  <si>
    <t>ePMReportsPortal</t>
  </si>
  <si>
    <t>CWUReport</t>
  </si>
  <si>
    <t>fepBoxingService</t>
  </si>
  <si>
    <t>MailService</t>
  </si>
  <si>
    <t>ePMAdminPortal</t>
  </si>
  <si>
    <t>OCRWrapper</t>
  </si>
  <si>
    <t>Sroty Point</t>
  </si>
  <si>
    <t>status</t>
  </si>
  <si>
    <t>Complete</t>
  </si>
  <si>
    <t>On hold</t>
  </si>
  <si>
    <t>In Progress</t>
  </si>
  <si>
    <t>Progress</t>
  </si>
  <si>
    <t>Expected</t>
  </si>
  <si>
    <t>N/A</t>
  </si>
  <si>
    <t>Comments</t>
  </si>
  <si>
    <t>Aaron wants Hold</t>
  </si>
  <si>
    <t>Calnek, Steve (LNG-HPA)</t>
  </si>
  <si>
    <t>Senior Software Engineer</t>
  </si>
  <si>
    <t>Closed</t>
  </si>
  <si>
    <t>Done</t>
  </si>
  <si>
    <t>not done</t>
  </si>
  <si>
    <t>Koranteng, Isaac (RT-CON)</t>
  </si>
  <si>
    <t>Smith, David (RT-PHL)</t>
  </si>
  <si>
    <t>George's Weekly Report</t>
  </si>
  <si>
    <t>Finished Stories</t>
  </si>
  <si>
    <t>Story Name</t>
  </si>
  <si>
    <t>Point</t>
  </si>
  <si>
    <t>Current</t>
  </si>
  <si>
    <t>StarToolbox</t>
  </si>
  <si>
    <t>move TimeTracker.Tests</t>
  </si>
  <si>
    <t>RTFM loader fails to</t>
  </si>
  <si>
    <t>Tempus</t>
  </si>
  <si>
    <t xml:space="preserve">Update RTFM loader config email </t>
  </si>
  <si>
    <t>YB2RipXps</t>
  </si>
  <si>
    <t>RTFMLoader</t>
  </si>
  <si>
    <t>Debugging</t>
  </si>
  <si>
    <t>ePMLenTablesOCRQueue</t>
  </si>
  <si>
    <t>Conditional Pass</t>
  </si>
  <si>
    <t>epmRelHoldPS</t>
  </si>
  <si>
    <t xml:space="preserve">Closed </t>
  </si>
  <si>
    <t>Move to Dave: NPM failed</t>
  </si>
  <si>
    <t>Cannot access Text QC Left hand panel</t>
  </si>
  <si>
    <t>epmQueries</t>
  </si>
  <si>
    <t>cofcCommentsCtl</t>
  </si>
  <si>
    <t>Removed</t>
  </si>
  <si>
    <t>In progress</t>
  </si>
  <si>
    <t>bug fix</t>
  </si>
  <si>
    <t>Bug fix</t>
  </si>
  <si>
    <t>FepScoreScoresSupport (fepScoreWs)</t>
  </si>
  <si>
    <t>???</t>
  </si>
  <si>
    <t>Moved to Dave</t>
  </si>
  <si>
    <t>Move to Tom</t>
  </si>
  <si>
    <t xml:space="preserve"> IDCBilling - Replace EPPlus</t>
  </si>
  <si>
    <t>RTFMWS - Replace EPPlus</t>
  </si>
  <si>
    <t>App does NOT launch</t>
  </si>
  <si>
    <t>Assign to Dave</t>
  </si>
  <si>
    <t>Star Toolbox generates error</t>
  </si>
  <si>
    <t>Modegarian, Zarir (LNG-CON)</t>
  </si>
  <si>
    <t>Access issue</t>
  </si>
  <si>
    <t>Koranteng, Isaac (LNG-CON)</t>
  </si>
  <si>
    <t>Assign to Tabatha</t>
  </si>
  <si>
    <t>Thi Nhat Van Le</t>
  </si>
  <si>
    <t>Elangovan Ayyandurai</t>
  </si>
  <si>
    <t>SideBySidePs2TifViewer</t>
  </si>
  <si>
    <t>Zarir Modegarian</t>
  </si>
  <si>
    <t>fepIfwPackagesXmlExtract</t>
  </si>
  <si>
    <t>Kelly</t>
  </si>
  <si>
    <t>move to Tom</t>
  </si>
  <si>
    <t>fepImageRotate</t>
  </si>
  <si>
    <t>WCF disable</t>
  </si>
  <si>
    <t>To Niles</t>
  </si>
  <si>
    <t>MoveBoxes</t>
  </si>
  <si>
    <t>Aaron made it on Hold</t>
  </si>
  <si>
    <t>fepBoxing</t>
  </si>
  <si>
    <t xml:space="preserve">Error Pop Up </t>
  </si>
  <si>
    <t>Cwu2Xml (DLL)</t>
  </si>
  <si>
    <t>ExtractPTOTarExport</t>
  </si>
  <si>
    <t>only need 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</si>
</sst>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424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9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0" xfId="1" applyFill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9" fontId="8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" fillId="0" borderId="4" xfId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Font="1" applyBorder="1" applyAlignment="1">
      <alignment horizontal="center"/>
    </xf>
    <xf numFmtId="0" fontId="2" fillId="0" borderId="4" xfId="1" applyBorder="1"/>
    <xf numFmtId="0" fontId="0" fillId="0" borderId="0" xfId="0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/>
    </xf>
    <xf numFmtId="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9" fontId="21" fillId="2" borderId="4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2" fillId="0" borderId="4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19" fillId="0" borderId="6" xfId="0" applyFont="1" applyFill="1" applyBorder="1" applyAlignment="1"/>
    <xf numFmtId="0" fontId="19" fillId="0" borderId="7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F7D33"/>
      <color rgb="FF477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fsprod.reedtech.com/tfs/reedtech/ReedTech/_boards/board/t/STIG/Stories/?workitem=124363" TargetMode="External"/><Relationship Id="rId117" Type="http://schemas.openxmlformats.org/officeDocument/2006/relationships/hyperlink" Target="https://tfsprod.reedtech.com/tfs/ReedTech/ReedTech/_boards/board/t/STIG/Stories/?workitem=125440" TargetMode="External"/><Relationship Id="rId21" Type="http://schemas.openxmlformats.org/officeDocument/2006/relationships/hyperlink" Target="https://tfsprod.reedtech.com/tfs/reedtech/ReedTech/_boards/board/t/STIG/Stories/?workitem=124501" TargetMode="External"/><Relationship Id="rId42" Type="http://schemas.openxmlformats.org/officeDocument/2006/relationships/hyperlink" Target="https://tfsprod.reedtech.com/tfs/reedtech/ReedTech/_boards/board/t/STIG/Stories/?workitem=124504" TargetMode="External"/><Relationship Id="rId47" Type="http://schemas.openxmlformats.org/officeDocument/2006/relationships/hyperlink" Target="https://tfsprod.reedtech.com/tfs/reedtech/ReedTech/_boards/board/t/STIG/Stories/?workitem=124900" TargetMode="External"/><Relationship Id="rId63" Type="http://schemas.openxmlformats.org/officeDocument/2006/relationships/hyperlink" Target="https://tfsprod.reedtech.com/tfs/reedtech/ReedTech/_boards/board/t/STIG/Stories/?workitem=124290" TargetMode="External"/><Relationship Id="rId68" Type="http://schemas.openxmlformats.org/officeDocument/2006/relationships/hyperlink" Target="https://tfsprod.reedtech.com/tfs/reedtech/ReedTech/_boards/board/t/STIG/Stories/?workitem=122067" TargetMode="External"/><Relationship Id="rId84" Type="http://schemas.openxmlformats.org/officeDocument/2006/relationships/hyperlink" Target="https://tfsprod.reedtech.com/tfs/reedtech/ReedTech/_boards/board/t/STIG/Stories/?workitem=125146" TargetMode="External"/><Relationship Id="rId89" Type="http://schemas.openxmlformats.org/officeDocument/2006/relationships/hyperlink" Target="https://tfsprod.reedtech.com/tfs/reedtech/ReedTech/_boards/board/t/STIG/Stories/?workitem=125158" TargetMode="External"/><Relationship Id="rId112" Type="http://schemas.openxmlformats.org/officeDocument/2006/relationships/hyperlink" Target="https://tfsprod.reedtech.com/tfs/reedtech/ReedTech/_boards/board/t/STIG/Stories/?workitem=125519" TargetMode="External"/><Relationship Id="rId133" Type="http://schemas.openxmlformats.org/officeDocument/2006/relationships/hyperlink" Target="https://tfsprod.reedtech.com/tfs/reedtech/ReedTech/_boards/board/t/STIG/Stories/?workitem=124681" TargetMode="External"/><Relationship Id="rId138" Type="http://schemas.openxmlformats.org/officeDocument/2006/relationships/hyperlink" Target="https://tfsprod.reedtech.com/tfs/reedtech/ReedTech/_boards/board/t/STIG/Stories/?workitem=125614" TargetMode="External"/><Relationship Id="rId154" Type="http://schemas.openxmlformats.org/officeDocument/2006/relationships/hyperlink" Target="https://tfsprod.reedtech.com/tfs/reedtech/ReedTech/_boards/board/t/STIG/Stories/?workitem=125613" TargetMode="External"/><Relationship Id="rId159" Type="http://schemas.openxmlformats.org/officeDocument/2006/relationships/printerSettings" Target="../printerSettings/printerSettings1.bin"/><Relationship Id="rId16" Type="http://schemas.openxmlformats.org/officeDocument/2006/relationships/hyperlink" Target="https://tfsprod.reedtech.com/tfs/reedtech/ReedTech/_boards/board/t/STIG/Stories/?workitem=123270" TargetMode="External"/><Relationship Id="rId107" Type="http://schemas.openxmlformats.org/officeDocument/2006/relationships/hyperlink" Target="https://tfsprod.reedtech.com/tfs/reedtech/ReedTech/_boards/board/t/STIG/Stories/?workitem=125254" TargetMode="External"/><Relationship Id="rId11" Type="http://schemas.openxmlformats.org/officeDocument/2006/relationships/hyperlink" Target="https://tfsprod.reedtech.com/tfs/reedtech/ReedTech/_boards/board/t/STIG/Stories/?workitem=124285" TargetMode="External"/><Relationship Id="rId32" Type="http://schemas.openxmlformats.org/officeDocument/2006/relationships/hyperlink" Target="https://tfsprod.reedtech.com/tfs/reedtech/ReedTech/_boards/board/t/STIG/Stories/?workitem=124849" TargetMode="External"/><Relationship Id="rId37" Type="http://schemas.openxmlformats.org/officeDocument/2006/relationships/hyperlink" Target="https://tfsprod.reedtech.com/tfs/reedtech/ReedTech/_boards/board/t/STIG/Stories/?workitem=123286" TargetMode="External"/><Relationship Id="rId53" Type="http://schemas.openxmlformats.org/officeDocument/2006/relationships/hyperlink" Target="https://tfsprod.reedtech.com/tfs/reedtech/ReedTech/_boards/board/t/STIG/Stories/?workitem=124679" TargetMode="External"/><Relationship Id="rId58" Type="http://schemas.openxmlformats.org/officeDocument/2006/relationships/hyperlink" Target="https://tfsprod.reedtech.com/tfs/reedtech/ReedTech/_boards/board/t/STIG/Stories/?workitem=124930" TargetMode="External"/><Relationship Id="rId74" Type="http://schemas.openxmlformats.org/officeDocument/2006/relationships/hyperlink" Target="https://tfsprod.reedtech.com/tfs/reedtech/ReedTech/_boards/board/t/STIG/Stories/?workitem=122060" TargetMode="External"/><Relationship Id="rId79" Type="http://schemas.openxmlformats.org/officeDocument/2006/relationships/hyperlink" Target="https://tfsprod.reedtech.com/tfs/reedtech/ReedTech/_boards/board/t/STIG/Stories/?workitem=125148" TargetMode="External"/><Relationship Id="rId102" Type="http://schemas.openxmlformats.org/officeDocument/2006/relationships/hyperlink" Target="https://tfsprod.reedtech.com/tfs/reedtech/ReedTech/_boards/board/t/STIG/Stories/?workitem=125441" TargetMode="External"/><Relationship Id="rId123" Type="http://schemas.openxmlformats.org/officeDocument/2006/relationships/hyperlink" Target="https://tfsprod.reedtech.com/tfs/ReedTech/ReedTech/_boards/board/t/STIG/Stories/?workitem=125578" TargetMode="External"/><Relationship Id="rId128" Type="http://schemas.openxmlformats.org/officeDocument/2006/relationships/hyperlink" Target="https://tfsprod.reedtech.com/tfs/reedtech/ReedTech/_boards/board/t/STIG/Stories/?workitem=125685" TargetMode="External"/><Relationship Id="rId144" Type="http://schemas.openxmlformats.org/officeDocument/2006/relationships/hyperlink" Target="https://tfsprod.reedtech.com/tfs/reedtech/ReedTech/_boards/board/t/STIG/Stories/?workitem=125632" TargetMode="External"/><Relationship Id="rId149" Type="http://schemas.openxmlformats.org/officeDocument/2006/relationships/hyperlink" Target="https://tfsprod.reedtech.com/tfs/reedtech/ReedTech/_boards/board/t/STIG/Stories/?workitem=125740" TargetMode="External"/><Relationship Id="rId5" Type="http://schemas.openxmlformats.org/officeDocument/2006/relationships/hyperlink" Target="https://tfsprod.reedtech.com/tfs/reedtech/ReedTech/_boards/board/t/STIG/Stories/?workitem=123273" TargetMode="External"/><Relationship Id="rId90" Type="http://schemas.openxmlformats.org/officeDocument/2006/relationships/hyperlink" Target="https://tfsprod.reedtech.com/tfs/reedtech/ReedTech/_boards/board/t/STIG/Stories/?workitem=125154" TargetMode="External"/><Relationship Id="rId95" Type="http://schemas.openxmlformats.org/officeDocument/2006/relationships/hyperlink" Target="https://tfsprod.reedtech.com/tfs/ReedTech/ReedTech/_boards/board/t/STIG/Stories/?workitem=125340" TargetMode="External"/><Relationship Id="rId160" Type="http://schemas.openxmlformats.org/officeDocument/2006/relationships/vmlDrawing" Target="../drawings/vmlDrawing1.vml"/><Relationship Id="rId22" Type="http://schemas.openxmlformats.org/officeDocument/2006/relationships/hyperlink" Target="https://tfsprod.reedtech.com/tfs/reedtech/ReedTech/_boards/board/t/STIG/Stories/?workitem=124503" TargetMode="External"/><Relationship Id="rId27" Type="http://schemas.openxmlformats.org/officeDocument/2006/relationships/hyperlink" Target="https://tfsprod.reedtech.com/tfs/reedtech/ReedTech/_boards/board/t/STIG/Stories/?workitem=124708" TargetMode="External"/><Relationship Id="rId43" Type="http://schemas.openxmlformats.org/officeDocument/2006/relationships/hyperlink" Target="https://tfsprod.reedtech.com/tfs/reedtech/ReedTech/_boards/board/t/STIG/Stories/?workitem=123274" TargetMode="External"/><Relationship Id="rId48" Type="http://schemas.openxmlformats.org/officeDocument/2006/relationships/hyperlink" Target="https://tfsprod.reedtech.com/tfs/reedtech/ReedTech/_boards/board/t/STIG/Stories/?workitem=124852" TargetMode="External"/><Relationship Id="rId64" Type="http://schemas.openxmlformats.org/officeDocument/2006/relationships/hyperlink" Target="https://tfsprod.reedtech.com/tfs/reedtech/ReedTech/_boards/board/t/STIG/Stories/?workitem=124331" TargetMode="External"/><Relationship Id="rId69" Type="http://schemas.openxmlformats.org/officeDocument/2006/relationships/hyperlink" Target="https://tfsprod.reedtech.com/tfs/reedtech/ReedTech/_boards/board/t/STIG/Stories/?workitem=122066" TargetMode="External"/><Relationship Id="rId113" Type="http://schemas.openxmlformats.org/officeDocument/2006/relationships/hyperlink" Target="https://tfsprod.reedtech.com/tfs/reedtech/ReedTech/_boards/board/t/STIG/Stories/?workitem=124991" TargetMode="External"/><Relationship Id="rId118" Type="http://schemas.openxmlformats.org/officeDocument/2006/relationships/hyperlink" Target="https://tfsprod.reedtech.com/tfs/reedtech/ReedTech/_boards/board/t/STIG/Stories/?workitem=124994" TargetMode="External"/><Relationship Id="rId134" Type="http://schemas.openxmlformats.org/officeDocument/2006/relationships/hyperlink" Target="https://tfsprod.reedtech.com/tfs/reedtech/ReedTech/_boards/board/t/STIG/Stories/?workitem=125690" TargetMode="External"/><Relationship Id="rId139" Type="http://schemas.openxmlformats.org/officeDocument/2006/relationships/hyperlink" Target="https://tfsprod.reedtech.com/tfs/reedtech/ReedTech/_boards/board/t/STIG/Stories/?workitem=125572" TargetMode="External"/><Relationship Id="rId80" Type="http://schemas.openxmlformats.org/officeDocument/2006/relationships/hyperlink" Target="https://tfsprod.reedtech.com/tfs/reedtech/ReedTech/_boards/board/t/STIG/Stories/?workitem=122071" TargetMode="External"/><Relationship Id="rId85" Type="http://schemas.openxmlformats.org/officeDocument/2006/relationships/hyperlink" Target="https://tfsprod.reedtech.com/tfs/reedtech/ReedTech/_boards/board/t/STIG/Stories/?workitem=125141" TargetMode="External"/><Relationship Id="rId150" Type="http://schemas.openxmlformats.org/officeDocument/2006/relationships/hyperlink" Target="https://tfsprod.reedtech.com/tfs/reedtech/ReedTech/_boards/board/t/STIG/Stories/?workitem=125741" TargetMode="External"/><Relationship Id="rId155" Type="http://schemas.openxmlformats.org/officeDocument/2006/relationships/hyperlink" Target="https://tfsprod.reedtech.com/tfs/reedtech/ReedTech/_boards/board/t/STIG/Stories/?workitem=125645" TargetMode="External"/><Relationship Id="rId12" Type="http://schemas.openxmlformats.org/officeDocument/2006/relationships/hyperlink" Target="https://tfsprod.reedtech.com/tfs/reedtech/ReedTech/_boards/board/t/STIG/Stories/?workitem=122061" TargetMode="External"/><Relationship Id="rId17" Type="http://schemas.openxmlformats.org/officeDocument/2006/relationships/hyperlink" Target="https://tfsprod.reedtech.com/tfs/reedtech/ReedTech/_boards/board/t/STIG/Stories/?workitem=123271" TargetMode="External"/><Relationship Id="rId33" Type="http://schemas.openxmlformats.org/officeDocument/2006/relationships/hyperlink" Target="https://tfsprod.reedtech.com/tfs/reedtech/ReedTech/_boards/board/t/STIG/Stories/?workitem=124847" TargetMode="External"/><Relationship Id="rId38" Type="http://schemas.openxmlformats.org/officeDocument/2006/relationships/hyperlink" Target="https://tfsprod.reedtech.com/tfs/reedtech/ReedTech/_boards/board/t/STIG/Stories/?workitem=122058" TargetMode="External"/><Relationship Id="rId59" Type="http://schemas.openxmlformats.org/officeDocument/2006/relationships/hyperlink" Target="https://tfsprod.reedtech.com/tfs/reedtech/ReedTech/_boards/board/t/STIG/Stories/?workitem=124899" TargetMode="External"/><Relationship Id="rId103" Type="http://schemas.openxmlformats.org/officeDocument/2006/relationships/hyperlink" Target="https://tfsprod.reedtech.com/tfs/reedtech/ReedTech/_boards/board/t/STIG/Stories/?workitem=125442" TargetMode="External"/><Relationship Id="rId108" Type="http://schemas.openxmlformats.org/officeDocument/2006/relationships/hyperlink" Target="https://tfsprod.reedtech.com/tfs/reedtech/ReedTech/_boards/board/t/STIG/Stories/?workitem=125325" TargetMode="External"/><Relationship Id="rId124" Type="http://schemas.openxmlformats.org/officeDocument/2006/relationships/hyperlink" Target="https://tfsprod.reedtech.com/tfs/ReedTech/ReedTech/_boards/board/t/STIG/Stories/?workitem=125252" TargetMode="External"/><Relationship Id="rId129" Type="http://schemas.openxmlformats.org/officeDocument/2006/relationships/hyperlink" Target="https://tfsprod.reedtech.com/tfs/reedtech/ReedTech/_boards/board/t/STIG/Stories/?workitem=125684" TargetMode="External"/><Relationship Id="rId20" Type="http://schemas.openxmlformats.org/officeDocument/2006/relationships/hyperlink" Target="https://tfsprod.reedtech.com/tfs/reedtech/ReedTech/_boards/board/t/STIG/Stories/?workitem=123314" TargetMode="External"/><Relationship Id="rId41" Type="http://schemas.openxmlformats.org/officeDocument/2006/relationships/hyperlink" Target="https://tfsprod.reedtech.com/tfs/reedtech/ReedTech/_boards/board/t/STIG/Stories/?workitem=124499" TargetMode="External"/><Relationship Id="rId54" Type="http://schemas.openxmlformats.org/officeDocument/2006/relationships/hyperlink" Target="https://tfsprod.reedtech.com/tfs/reedtech/ReedTech/_boards/board/t/STIG/Stories/?workitem=125037" TargetMode="External"/><Relationship Id="rId62" Type="http://schemas.openxmlformats.org/officeDocument/2006/relationships/hyperlink" Target="https://tfsprod.reedtech.com/tfs/reedtech/ReedTech/_boards/board/t/STIG/Stories/?workitem=124992" TargetMode="External"/><Relationship Id="rId70" Type="http://schemas.openxmlformats.org/officeDocument/2006/relationships/hyperlink" Target="https://tfsprod.reedtech.com/tfs/reedtech/ReedTech/_boards/board/t/STIG/Stories/?workitem=124765" TargetMode="External"/><Relationship Id="rId75" Type="http://schemas.openxmlformats.org/officeDocument/2006/relationships/hyperlink" Target="https://tfsprod.reedtech.com/tfs/reedtech/ReedTech/_boards/board/t/STIG/Stories/?workitem=125058" TargetMode="External"/><Relationship Id="rId83" Type="http://schemas.openxmlformats.org/officeDocument/2006/relationships/hyperlink" Target="https://tfsprod.reedtech.com/tfs/reedtech/ReedTech/_boards/board/t/STIG/Stories/?workitem=125149" TargetMode="External"/><Relationship Id="rId88" Type="http://schemas.openxmlformats.org/officeDocument/2006/relationships/hyperlink" Target="https://tfsprod.reedtech.com/tfs/reedtech/ReedTech/_boards/board/t/STIG/Stories/?workitem=125152" TargetMode="External"/><Relationship Id="rId91" Type="http://schemas.openxmlformats.org/officeDocument/2006/relationships/hyperlink" Target="https://tfsprod.reedtech.com/tfs/reedtech/ReedTech/_boards/board/t/STIG/Stories/?workitem=122064" TargetMode="External"/><Relationship Id="rId96" Type="http://schemas.openxmlformats.org/officeDocument/2006/relationships/hyperlink" Target="https://tfsprod.reedtech.com/tfs/reedtech/ReedTech/_boards/board/t/STIG/Stories/?workitem=125335" TargetMode="External"/><Relationship Id="rId111" Type="http://schemas.openxmlformats.org/officeDocument/2006/relationships/hyperlink" Target="https://tfsprod.reedtech.com/tfs/reedtech/ReedTech/_boards/board/t/STIG/Stories/?workitem=125535" TargetMode="External"/><Relationship Id="rId132" Type="http://schemas.openxmlformats.org/officeDocument/2006/relationships/hyperlink" Target="https://tfsprod.reedtech.com/tfs/reedtech/ReedTech/_boards/board/t/STIG/Stories/?workitem=124648" TargetMode="External"/><Relationship Id="rId140" Type="http://schemas.openxmlformats.org/officeDocument/2006/relationships/hyperlink" Target="https://tfsprod.reedtech.com/tfs/reedtech/ReedTech/_boards/board/t/STIG/Stories/?workitem=124248" TargetMode="External"/><Relationship Id="rId145" Type="http://schemas.openxmlformats.org/officeDocument/2006/relationships/hyperlink" Target="https://tfsprod.reedtech.com/tfs/reedtech/ReedTech/_boards/board/t/STIG/Stories/?workitem=125760" TargetMode="External"/><Relationship Id="rId153" Type="http://schemas.openxmlformats.org/officeDocument/2006/relationships/hyperlink" Target="https://tfsprod.reedtech.com/tfs/reedtech/ReedTech/_boards/board/t/STIG/Stories/?workitem=125439" TargetMode="External"/><Relationship Id="rId161" Type="http://schemas.openxmlformats.org/officeDocument/2006/relationships/comments" Target="../comments1.xml"/><Relationship Id="rId1" Type="http://schemas.openxmlformats.org/officeDocument/2006/relationships/hyperlink" Target="https://tfsprod.reedtech.com/tfs/reedtech/ReedTech/_boards/board/t/STIG/Stories/?workitem=123315" TargetMode="External"/><Relationship Id="rId6" Type="http://schemas.openxmlformats.org/officeDocument/2006/relationships/hyperlink" Target="https://tfsprod.reedtech.com/tfs/reedtech/ReedTech/_boards/board/t/STIG/Stories/?workitem=123288" TargetMode="External"/><Relationship Id="rId15" Type="http://schemas.openxmlformats.org/officeDocument/2006/relationships/hyperlink" Target="https://tfsprod.reedtech.com/tfs/reedtech/ReedTech/_boards/board/t/STIG/Stories/?workitem=124586" TargetMode="External"/><Relationship Id="rId23" Type="http://schemas.openxmlformats.org/officeDocument/2006/relationships/hyperlink" Target="https://tfsprod.reedtech.com/tfs/reedtech/ReedTech/_boards/board/t/STIG/Stories/?workitem=124814" TargetMode="External"/><Relationship Id="rId28" Type="http://schemas.openxmlformats.org/officeDocument/2006/relationships/hyperlink" Target="https://tfsprod.reedtech.com/tfs/reedtech/ReedTech/_boards/board/t/STIG/Stories/?workitem=124764" TargetMode="External"/><Relationship Id="rId36" Type="http://schemas.openxmlformats.org/officeDocument/2006/relationships/hyperlink" Target="https://tfsprod.reedtech.com/tfs/reedtech/ReedTech/_boards/board/t/STIG/Stories/?workitem=124765" TargetMode="External"/><Relationship Id="rId49" Type="http://schemas.openxmlformats.org/officeDocument/2006/relationships/hyperlink" Target="https://tfsprod.reedtech.com/tfs/reedtech/ReedTech/_boards/board/t/STIG/Stories/?workitem=124277" TargetMode="External"/><Relationship Id="rId57" Type="http://schemas.openxmlformats.org/officeDocument/2006/relationships/hyperlink" Target="https://tfsprod.reedtech.com/tfs/reedtech/ReedTech/_boards/board/t/STIG/Stories/?workitem=124852" TargetMode="External"/><Relationship Id="rId106" Type="http://schemas.openxmlformats.org/officeDocument/2006/relationships/hyperlink" Target="https://tfsprod.reedtech.com/tfs/reedtech/ReedTech/_boards/board/t/STIG/Stories/?workitem=125196" TargetMode="External"/><Relationship Id="rId114" Type="http://schemas.openxmlformats.org/officeDocument/2006/relationships/hyperlink" Target="https://tfsprod.reedtech.com/tfs/reedtech/ReedTech/_boards/board/t/STIG/Stories/?workitem=124986" TargetMode="External"/><Relationship Id="rId119" Type="http://schemas.openxmlformats.org/officeDocument/2006/relationships/hyperlink" Target="https://tfsprod.reedtech.com/tfs/reedtech/ReedTech/_boards/board/t/STIG/Stories/?workitem=124245" TargetMode="External"/><Relationship Id="rId127" Type="http://schemas.openxmlformats.org/officeDocument/2006/relationships/hyperlink" Target="https://tfsprod.reedtech.com/tfs/reedtech/ReedTech/_boards/board/t/STIG/Stories/?workitem=124246" TargetMode="External"/><Relationship Id="rId10" Type="http://schemas.openxmlformats.org/officeDocument/2006/relationships/hyperlink" Target="https://tfsprod.reedtech.com/tfs/reedtech/ReedTech/_boards/board/t/STIG/Stories/?workitem=124707" TargetMode="External"/><Relationship Id="rId31" Type="http://schemas.openxmlformats.org/officeDocument/2006/relationships/hyperlink" Target="https://tfsprod.reedtech.com/tfs/reedtech/ReedTech/_boards/board/t/STIG/Stories/?workitem=124813" TargetMode="External"/><Relationship Id="rId44" Type="http://schemas.openxmlformats.org/officeDocument/2006/relationships/hyperlink" Target="https://tfsprod.reedtech.com/tfs/reedtech/ReedTech/_boards/board/t/STIG/Stories/?workitem=124845" TargetMode="External"/><Relationship Id="rId52" Type="http://schemas.openxmlformats.org/officeDocument/2006/relationships/hyperlink" Target="https://tfsprod.reedtech.com/tfs/reedtech/ReedTech/_boards/board/t/STIG/Stories/?workitem=124812" TargetMode="External"/><Relationship Id="rId60" Type="http://schemas.openxmlformats.org/officeDocument/2006/relationships/hyperlink" Target="https://tfsprod.reedtech.com/tfs/reedtech/ReedTech/_boards/board/t/STIG/Stories/?workitem=124927" TargetMode="External"/><Relationship Id="rId65" Type="http://schemas.openxmlformats.org/officeDocument/2006/relationships/hyperlink" Target="https://tfsprod.reedtech.com/tfs/reedtech/ReedTech/_boards/board/t/STIG/Stories/?workitem=124957" TargetMode="External"/><Relationship Id="rId73" Type="http://schemas.openxmlformats.org/officeDocument/2006/relationships/hyperlink" Target="https://tfsprod.reedtech.com/tfs/reedtech/ReedTech/_boards/board/t/STIG/Stories/?workitem=124364" TargetMode="External"/><Relationship Id="rId78" Type="http://schemas.openxmlformats.org/officeDocument/2006/relationships/hyperlink" Target="https://tfsprod.reedtech.com/tfs/reedtech/ReedTech/_boards/board/t/STIG/Stories/?workitem=124362" TargetMode="External"/><Relationship Id="rId81" Type="http://schemas.openxmlformats.org/officeDocument/2006/relationships/hyperlink" Target="https://tfsprod.reedtech.com/tfs/reedtech/ReedTech/_boards/board/t/STIG/Stories/?workitem=125147" TargetMode="External"/><Relationship Id="rId86" Type="http://schemas.openxmlformats.org/officeDocument/2006/relationships/hyperlink" Target="https://tfsprod.reedtech.com/tfs/reedtech/ReedTech/_boards/board/t/STIG/Stories/?workitem=125157" TargetMode="External"/><Relationship Id="rId94" Type="http://schemas.openxmlformats.org/officeDocument/2006/relationships/hyperlink" Target="https://tfsprod.reedtech.com/tfs/reedtech/ReedTech/_boards/board/t/STIG/Stories/?workitem=125296" TargetMode="External"/><Relationship Id="rId99" Type="http://schemas.openxmlformats.org/officeDocument/2006/relationships/hyperlink" Target="https://tfsprod.reedtech.com/tfs/reedtech/ReedTech/_boards/board/t/STIG/Stories/?workitem=125155" TargetMode="External"/><Relationship Id="rId101" Type="http://schemas.openxmlformats.org/officeDocument/2006/relationships/hyperlink" Target="https://tfsprod.reedtech.com/tfs/reedtech/ReedTech/_boards/board/t/STIG/Stories/?workitem=125444" TargetMode="External"/><Relationship Id="rId122" Type="http://schemas.openxmlformats.org/officeDocument/2006/relationships/hyperlink" Target="https://tfsprod.reedtech.com/tfs/ReedTech/ReedTech/_boards/board/t/STIG/Stories/?workitem=125575" TargetMode="External"/><Relationship Id="rId130" Type="http://schemas.openxmlformats.org/officeDocument/2006/relationships/hyperlink" Target="https://tfsprod.reedtech.com/tfs/reedtech/ReedTech/_boards/board/t/STIG/Stories/?workitem=124680" TargetMode="External"/><Relationship Id="rId135" Type="http://schemas.openxmlformats.org/officeDocument/2006/relationships/hyperlink" Target="https://tfsprod.reedtech.com/tfs/reedtech/ReedTech/_boards/board/t/STIG/Stories/?workitem=125655" TargetMode="External"/><Relationship Id="rId143" Type="http://schemas.openxmlformats.org/officeDocument/2006/relationships/hyperlink" Target="https://tfsprod.reedtech.com/tfs/reedtech/ReedTech/_boards/board/t/STIG/Stories/?workitem=125720" TargetMode="External"/><Relationship Id="rId148" Type="http://schemas.openxmlformats.org/officeDocument/2006/relationships/hyperlink" Target="https://tfsprod.reedtech.com/tfs/reedtech/ReedTech/_boards/board/t/STIG/Stories/?workitem=125735" TargetMode="External"/><Relationship Id="rId151" Type="http://schemas.openxmlformats.org/officeDocument/2006/relationships/hyperlink" Target="https://tfsprod.reedtech.com/tfs/reedtech/ReedTech/_boards/board/t/STIG/Stories/?workitem=125735" TargetMode="External"/><Relationship Id="rId156" Type="http://schemas.openxmlformats.org/officeDocument/2006/relationships/hyperlink" Target="https://tfsprod.reedtech.com/tfs/reedtech/ReedTech/_boards/board/t/STIG/Stories/?workitem=125451" TargetMode="External"/><Relationship Id="rId4" Type="http://schemas.openxmlformats.org/officeDocument/2006/relationships/hyperlink" Target="https://tfsprod.reedtech.com/tfs/reedtech/ReedTech/_boards/board/t/STIG/Stories/?workitem=123316" TargetMode="External"/><Relationship Id="rId9" Type="http://schemas.openxmlformats.org/officeDocument/2006/relationships/hyperlink" Target="https://tfsprod.reedtech.com/tfs/reedtech/ReedTech/_boards/board/t/STIG/Stories/?workitem=124280" TargetMode="External"/><Relationship Id="rId13" Type="http://schemas.openxmlformats.org/officeDocument/2006/relationships/hyperlink" Target="https://tfsprod.reedtech.com/tfs/reedtech/ReedTech/_boards/board/t/STIG/Stories/?workitem=124284" TargetMode="External"/><Relationship Id="rId18" Type="http://schemas.openxmlformats.org/officeDocument/2006/relationships/hyperlink" Target="https://tfsprod.reedtech.com/tfs/reedtech/ReedTech/_boards/board/t/STIG/Stories/?workitem=124663" TargetMode="External"/><Relationship Id="rId39" Type="http://schemas.openxmlformats.org/officeDocument/2006/relationships/hyperlink" Target="https://tfsprod.reedtech.com/tfs/reedtech/ReedTech/_boards/board/t/STIG/Stories/?workitem=124649" TargetMode="External"/><Relationship Id="rId109" Type="http://schemas.openxmlformats.org/officeDocument/2006/relationships/hyperlink" Target="https://tfsprod.reedtech.com/tfs/reedtech/ReedTech/_boards/board/t/STIG/Stories/?workitem=125262" TargetMode="External"/><Relationship Id="rId34" Type="http://schemas.openxmlformats.org/officeDocument/2006/relationships/hyperlink" Target="https://tfsprod.reedtech.com/tfs/reedtech/ReedTech/_boards/board/t/STIG/Stories/?workitem=124844" TargetMode="External"/><Relationship Id="rId50" Type="http://schemas.openxmlformats.org/officeDocument/2006/relationships/hyperlink" Target="https://tfsprod.reedtech.com/tfs/reedtech/ReedTech/_boards/board/t/STIG/Stories/?workitem=124505" TargetMode="External"/><Relationship Id="rId55" Type="http://schemas.openxmlformats.org/officeDocument/2006/relationships/hyperlink" Target="https://tfsprod.reedtech.com/tfs/reedtech/ReedTech/_boards/board/t/STIG/Stories/?workitem=124846" TargetMode="External"/><Relationship Id="rId76" Type="http://schemas.openxmlformats.org/officeDocument/2006/relationships/hyperlink" Target="https://tfsprod.reedtech.com/tfs/reedtech/ReedTech/_boards/board/t/STIG/Stories/?workitem=124990" TargetMode="External"/><Relationship Id="rId97" Type="http://schemas.openxmlformats.org/officeDocument/2006/relationships/hyperlink" Target="https://tfsprod.reedtech.com/tfs/reedtech/ReedTech/_boards/board/t/STIG/Stories/?workitem=125142" TargetMode="External"/><Relationship Id="rId104" Type="http://schemas.openxmlformats.org/officeDocument/2006/relationships/hyperlink" Target="https://tfsprod.reedtech.com/tfs/reedtech/ReedTech/_boards/board/t/STIG/Stories/?workitem=125264" TargetMode="External"/><Relationship Id="rId120" Type="http://schemas.openxmlformats.org/officeDocument/2006/relationships/hyperlink" Target="https://tfsprod.reedtech.com/tfs/reedtech/ReedTech/_boards/board/t/STIG/Stories/?workitem=124653" TargetMode="External"/><Relationship Id="rId125" Type="http://schemas.openxmlformats.org/officeDocument/2006/relationships/hyperlink" Target="https://tfsprod.reedtech.com/tfs/ReedTech/ReedTech/_boards/board/t/STIG/Stories/?workitem=125579" TargetMode="External"/><Relationship Id="rId141" Type="http://schemas.openxmlformats.org/officeDocument/2006/relationships/hyperlink" Target="https://tfsprod.reedtech.com/tfs/reedtech/ReedTech/_boards/board/t/STIG/Stories/?workitem=124128" TargetMode="External"/><Relationship Id="rId146" Type="http://schemas.openxmlformats.org/officeDocument/2006/relationships/hyperlink" Target="https://tfsprod.reedtech.com/tfs/reedtech/ReedTech/_boards/board/t/STIG/Stories/?workitem=125733" TargetMode="External"/><Relationship Id="rId7" Type="http://schemas.openxmlformats.org/officeDocument/2006/relationships/hyperlink" Target="https://tfsprod.reedtech.com/tfs/reedtech/ReedTech/_boards/board/t/STIG/Stories/?workitem=123286" TargetMode="External"/><Relationship Id="rId71" Type="http://schemas.openxmlformats.org/officeDocument/2006/relationships/hyperlink" Target="https://tfsprod.reedtech.com/tfs/reedtech/ReedTech/_boards/board/t/STIG/Stories/?workitem=124989" TargetMode="External"/><Relationship Id="rId92" Type="http://schemas.openxmlformats.org/officeDocument/2006/relationships/hyperlink" Target="https://tfsprod.reedtech.com/tfs/reedtech/ReedTech/_boards/board/t/STIG/Stories/?workitem=125272" TargetMode="External"/><Relationship Id="rId2" Type="http://schemas.openxmlformats.org/officeDocument/2006/relationships/hyperlink" Target="https://tfsprod.reedtech.com/tfs/reedtech/ReedTech/_boards/board/t/STIG/Stories/?workitem=123314" TargetMode="External"/><Relationship Id="rId29" Type="http://schemas.openxmlformats.org/officeDocument/2006/relationships/hyperlink" Target="https://tfsprod.reedtech.com/tfs/reedtech/ReedTech/_boards/board/t/STIG/Stories/?workitem=124767" TargetMode="External"/><Relationship Id="rId24" Type="http://schemas.openxmlformats.org/officeDocument/2006/relationships/hyperlink" Target="https://tfsprod.reedtech.com/tfs/reedtech/ReedTech/_boards/board/t/STIG/Stories/?workitem=124812" TargetMode="External"/><Relationship Id="rId40" Type="http://schemas.openxmlformats.org/officeDocument/2006/relationships/hyperlink" Target="https://tfsprod.reedtech.com/tfs/reedtech/ReedTech/_boards/board/t/STIG/Stories/?workitem=124500" TargetMode="External"/><Relationship Id="rId45" Type="http://schemas.openxmlformats.org/officeDocument/2006/relationships/hyperlink" Target="https://tfsprod.reedtech.com/tfs/reedtech/ReedTech/_boards/board/t/STIG/Stories/?workitem=124869" TargetMode="External"/><Relationship Id="rId66" Type="http://schemas.openxmlformats.org/officeDocument/2006/relationships/hyperlink" Target="https://tfsprod.reedtech.com/tfs/reedtech/ReedTech/_boards/board/t/STIG/Stories/?workitem=124985" TargetMode="External"/><Relationship Id="rId87" Type="http://schemas.openxmlformats.org/officeDocument/2006/relationships/hyperlink" Target="https://tfsprod.reedtech.com/tfs/reedtech/ReedTech/_boards/board/t/STIG/Stories/?workitem=125153" TargetMode="External"/><Relationship Id="rId110" Type="http://schemas.openxmlformats.org/officeDocument/2006/relationships/hyperlink" Target="https://tfsprod.reedtech.com/tfs/reedtech/ReedTech/_boards/board/t/STIG/Stories/?workitem=125253" TargetMode="External"/><Relationship Id="rId115" Type="http://schemas.openxmlformats.org/officeDocument/2006/relationships/hyperlink" Target="https://tfsprod.reedtech.com/tfs/reedtech/ReedTech/_boards/board/t/STIG/Stories/?workitem=124987" TargetMode="External"/><Relationship Id="rId131" Type="http://schemas.openxmlformats.org/officeDocument/2006/relationships/hyperlink" Target="https://tfsprod.reedtech.com/tfs/reedtech/ReedTech/_boards/board/t/STIG/Stories/?workitem=124660" TargetMode="External"/><Relationship Id="rId136" Type="http://schemas.openxmlformats.org/officeDocument/2006/relationships/hyperlink" Target="https://tfsprod.reedtech.com/tfs/reedtech/ReedTech/_boards/board/t/STIG/Stories/?workitem=125646" TargetMode="External"/><Relationship Id="rId157" Type="http://schemas.openxmlformats.org/officeDocument/2006/relationships/hyperlink" Target="https://tfsprod.reedtech.com/tfs/reedtech/ReedTech/_boards/board/t/STIG/Stories/?workitem=125640" TargetMode="External"/><Relationship Id="rId61" Type="http://schemas.openxmlformats.org/officeDocument/2006/relationships/hyperlink" Target="https://tfsprod.reedtech.com/tfs/reedtech/ReedTech/_boards/board/t/STIG/Stories/?workitem=124993" TargetMode="External"/><Relationship Id="rId82" Type="http://schemas.openxmlformats.org/officeDocument/2006/relationships/hyperlink" Target="https://tfsprod.reedtech.com/tfs/reedtech/ReedTech/_boards/board/t/STIG/Stories/?workitem=125145" TargetMode="External"/><Relationship Id="rId152" Type="http://schemas.openxmlformats.org/officeDocument/2006/relationships/hyperlink" Target="https://tfsprod.reedtech.com/tfs/reedtech/ReedTech/_boards/board/t/STIG/Stories/?workitem=125738" TargetMode="External"/><Relationship Id="rId19" Type="http://schemas.openxmlformats.org/officeDocument/2006/relationships/hyperlink" Target="https://tfsprod.reedtech.com/tfs/reedtech/ReedTech/_boards/board/t/STIG/Stories/?workitem=123316" TargetMode="External"/><Relationship Id="rId14" Type="http://schemas.openxmlformats.org/officeDocument/2006/relationships/hyperlink" Target="https://tfsprod.reedtech.com/tfs/reedtech/ReedTech/_boards/board/t/STIG/Stories/?workitem=124244" TargetMode="External"/><Relationship Id="rId30" Type="http://schemas.openxmlformats.org/officeDocument/2006/relationships/hyperlink" Target="https://tfsprod.reedtech.com/tfs/reedtech/ReedTech/_boards/board/t/STIG/Stories/?workitem=124766" TargetMode="External"/><Relationship Id="rId35" Type="http://schemas.openxmlformats.org/officeDocument/2006/relationships/hyperlink" Target="https://tfsprod.reedtech.com/tfs/reedtech/ReedTech/_boards/board/t/STIG/Stories/?workitem=124851" TargetMode="External"/><Relationship Id="rId56" Type="http://schemas.openxmlformats.org/officeDocument/2006/relationships/hyperlink" Target="https://tfsprod.reedtech.com/tfs/reedtech/ReedTech/_boards/board/t/STIG/Stories/?workitem=124898" TargetMode="External"/><Relationship Id="rId77" Type="http://schemas.openxmlformats.org/officeDocument/2006/relationships/hyperlink" Target="https://tfsprod.reedtech.com/tfs/reedtech/ReedTech/_boards/board/t/STIG/Stories/?workitem=122072" TargetMode="External"/><Relationship Id="rId100" Type="http://schemas.openxmlformats.org/officeDocument/2006/relationships/hyperlink" Target="https://tfsprod.reedtech.com/tfs/reedtech/ReedTech/_boards/board/t/STIG/Stories/?workitem=124649" TargetMode="External"/><Relationship Id="rId105" Type="http://schemas.openxmlformats.org/officeDocument/2006/relationships/hyperlink" Target="https://tfsprod.reedtech.com/tfs/reedtech/ReedTech/_boards/board/t/STIG/Stories/?workitem=125443" TargetMode="External"/><Relationship Id="rId126" Type="http://schemas.openxmlformats.org/officeDocument/2006/relationships/hyperlink" Target="https://tfsprod.reedtech.com/tfs/ReedTech/ReedTech/_boards/board/t/STIG/Stories/?workitem=125338" TargetMode="External"/><Relationship Id="rId147" Type="http://schemas.openxmlformats.org/officeDocument/2006/relationships/hyperlink" Target="https://tfsprod.reedtech.com/tfs/reedtech/ReedTech/_boards/board/t/STIG/Stories/?workitem=125736" TargetMode="External"/><Relationship Id="rId8" Type="http://schemas.openxmlformats.org/officeDocument/2006/relationships/hyperlink" Target="https://tfsprod.reedtech.com/tfs/reedtech/ReedTech/_boards/board/t/STIG/Stories/?workitem=123313" TargetMode="External"/><Relationship Id="rId51" Type="http://schemas.openxmlformats.org/officeDocument/2006/relationships/hyperlink" Target="https://tfsprod.reedtech.com/tfs/reedtech/ReedTech/_boards/board/t/STIG/Stories/?workitem=124848" TargetMode="External"/><Relationship Id="rId72" Type="http://schemas.openxmlformats.org/officeDocument/2006/relationships/hyperlink" Target="https://tfsprod.reedtech.com/tfs/reedtech/ReedTech/_boards/board/t/STIG/Stories/?workitem=124954" TargetMode="External"/><Relationship Id="rId93" Type="http://schemas.openxmlformats.org/officeDocument/2006/relationships/hyperlink" Target="https://tfsprod.reedtech.com/tfs/reedtech/ReedTech/_boards/board/t/STIG/Stories/?workitem=125156" TargetMode="External"/><Relationship Id="rId98" Type="http://schemas.openxmlformats.org/officeDocument/2006/relationships/hyperlink" Target="https://tfsprod.reedtech.com/tfs/reedtech/ReedTech/_boards/board/t/STIG/Stories/?workitem=125151" TargetMode="External"/><Relationship Id="rId121" Type="http://schemas.openxmlformats.org/officeDocument/2006/relationships/hyperlink" Target="https://tfsprod.reedtech.com/tfs/reedtech/ReedTech/_boards/board/t/STIG/Stories/?workitem=124287" TargetMode="External"/><Relationship Id="rId142" Type="http://schemas.openxmlformats.org/officeDocument/2006/relationships/hyperlink" Target="https://tfsprod.reedtech.com/tfs/reedtech/ReedTech/_boards/board/t/STIG/Stories/?workitem=125452" TargetMode="External"/><Relationship Id="rId3" Type="http://schemas.openxmlformats.org/officeDocument/2006/relationships/hyperlink" Target="https://tfsprod.reedtech.com/tfs/reedtech/ReedTech/_boards/board/t/STIG/Stories/?workitem=123313" TargetMode="External"/><Relationship Id="rId25" Type="http://schemas.openxmlformats.org/officeDocument/2006/relationships/hyperlink" Target="https://tfsprod.reedtech.com/tfs/reedtech/ReedTech/_boards/board/t/STIG/Stories/?workitem=124282" TargetMode="External"/><Relationship Id="rId46" Type="http://schemas.openxmlformats.org/officeDocument/2006/relationships/hyperlink" Target="https://tfsprod.reedtech.com/tfs/reedtech/ReedTech/_boards/board/t/STIG/Stories/?workitem=124850" TargetMode="External"/><Relationship Id="rId67" Type="http://schemas.openxmlformats.org/officeDocument/2006/relationships/hyperlink" Target="https://tfsprod.reedtech.com/tfs/reedtech/ReedTech/_boards/board/t/STIG/Stories/?workitem=124370" TargetMode="External"/><Relationship Id="rId116" Type="http://schemas.openxmlformats.org/officeDocument/2006/relationships/hyperlink" Target="https://tfsprod.reedtech.com/tfs/reedtech/ReedTech/_boards/board/t/STIG/Stories/?workitem=124988" TargetMode="External"/><Relationship Id="rId137" Type="http://schemas.openxmlformats.org/officeDocument/2006/relationships/hyperlink" Target="https://tfsprod.reedtech.com/tfs/reedtech/ReedTech/_boards/board/t/STIG/Stories/?workitem=125637" TargetMode="External"/><Relationship Id="rId158" Type="http://schemas.openxmlformats.org/officeDocument/2006/relationships/hyperlink" Target="https://tfsprod.reedtech.com/tfs/reedtech/ReedTech/_boards/board/t/STIG/Stories/?workitem=12563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fsprod.reedtech.com/tfs/reedtech/ReedTech/_boards/board/t/STIG/Stories/?workitem=124848" TargetMode="External"/><Relationship Id="rId7" Type="http://schemas.openxmlformats.org/officeDocument/2006/relationships/hyperlink" Target="https://tfsprod.reedtech.com/tfs/reedtech/ReedTech/_boards/board/t/STIG/Stories/?workitem=122060" TargetMode="External"/><Relationship Id="rId2" Type="http://schemas.openxmlformats.org/officeDocument/2006/relationships/hyperlink" Target="https://tfsprod.reedtech.com/tfs/reedtech/ReedTech/_boards/board/t/STIG/Stories/?workitem=124813" TargetMode="External"/><Relationship Id="rId1" Type="http://schemas.openxmlformats.org/officeDocument/2006/relationships/hyperlink" Target="https://tfsprod.reedtech.com/tfs/reedtech/ReedTech/_boards/board/t/STIG/Stories/?workitem=124766" TargetMode="External"/><Relationship Id="rId6" Type="http://schemas.openxmlformats.org/officeDocument/2006/relationships/hyperlink" Target="https://tfsprod.reedtech.com/tfs/reedtech/ReedTech/_boards/board/t/STIG/Stories/?workitem=124765" TargetMode="External"/><Relationship Id="rId5" Type="http://schemas.openxmlformats.org/officeDocument/2006/relationships/hyperlink" Target="https://tfsprod.reedtech.com/tfs/reedtech/ReedTech/_boards/board/t/STIG/Stories/?workitem=125037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tfsprod.reedtech.com/tfs/reedtech/ReedTech/_boards/board/t/STIG/Stories/?workitem=124679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oop.mangalan@collabera.com" TargetMode="External"/><Relationship Id="rId13" Type="http://schemas.openxmlformats.org/officeDocument/2006/relationships/comments" Target="../comments3.xml"/><Relationship Id="rId3" Type="http://schemas.openxmlformats.org/officeDocument/2006/relationships/hyperlink" Target="mailto:TPrice@reedtech.com" TargetMode="External"/><Relationship Id="rId7" Type="http://schemas.openxmlformats.org/officeDocument/2006/relationships/hyperlink" Target="mailto:tsimpson@reedtech.com" TargetMode="External"/><Relationship Id="rId12" Type="http://schemas.openxmlformats.org/officeDocument/2006/relationships/vmlDrawing" Target="../drawings/vmlDrawing3.vml"/><Relationship Id="rId2" Type="http://schemas.openxmlformats.org/officeDocument/2006/relationships/hyperlink" Target="mailto:MONDELAJ@legal.regn.net" TargetMode="External"/><Relationship Id="rId1" Type="http://schemas.openxmlformats.org/officeDocument/2006/relationships/hyperlink" Target="mailto:AMondelblatt@reedtech.com" TargetMode="External"/><Relationship Id="rId6" Type="http://schemas.openxmlformats.org/officeDocument/2006/relationships/hyperlink" Target="mailto:timboden@reedtech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joboyle@reedtech.com" TargetMode="External"/><Relationship Id="rId10" Type="http://schemas.openxmlformats.org/officeDocument/2006/relationships/hyperlink" Target="mailto:erika.fisher@collabera.com" TargetMode="External"/><Relationship Id="rId4" Type="http://schemas.openxmlformats.org/officeDocument/2006/relationships/hyperlink" Target="mailto:PRICET1@legal.regn.net" TargetMode="External"/><Relationship Id="rId9" Type="http://schemas.openxmlformats.org/officeDocument/2006/relationships/hyperlink" Target="mailto:rajeev.gopinath@collaber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fsprod.reedtech.com/tfs/reedtech/ReedTech/_boards/board/t/STIG/Stories/?workitem=125575" TargetMode="External"/><Relationship Id="rId13" Type="http://schemas.openxmlformats.org/officeDocument/2006/relationships/hyperlink" Target="https://tfsprod.reedtech.com/tfs/reedtech/ReedTech/_boards/board/t/STIG/Stories/?workitem=122060" TargetMode="External"/><Relationship Id="rId18" Type="http://schemas.openxmlformats.org/officeDocument/2006/relationships/hyperlink" Target="https://tfsprod.reedtech.com/tfs/reedtech/ReedTech/_boards/board/t/STIG/Stories/?workitem=125684" TargetMode="External"/><Relationship Id="rId26" Type="http://schemas.openxmlformats.org/officeDocument/2006/relationships/hyperlink" Target="https://epmtimetrackerwsdev.reedtech.com/TimeTracker.svc" TargetMode="External"/><Relationship Id="rId3" Type="http://schemas.openxmlformats.org/officeDocument/2006/relationships/hyperlink" Target="https://tfsprod.reedtech.com/tfs/reedtech/ReedTech/_boards/board/t/STIG/Stories/?workitem=124848" TargetMode="External"/><Relationship Id="rId21" Type="http://schemas.openxmlformats.org/officeDocument/2006/relationships/hyperlink" Target="https://tfsprod.reedtech.com/tfs/reedtech/ReedTech/_boards/board/t/STIG/Stories/?workitem=125535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tfsprod.reedtech.com/tfs/reedtech/ReedTech/_boards/board/t/STIG/Stories/?workitem=125519" TargetMode="External"/><Relationship Id="rId12" Type="http://schemas.openxmlformats.org/officeDocument/2006/relationships/hyperlink" Target="https://tfsprod.reedtech.com/tfs/reedtech/ReedTech/_boards/board/t/STIG/Stories/?workitem=125037" TargetMode="External"/><Relationship Id="rId17" Type="http://schemas.openxmlformats.org/officeDocument/2006/relationships/hyperlink" Target="https://tfsprod.reedtech.com/tfs/reedtech/ReedTech/_boards/board/t/STIG/Stories/?workitem=125720" TargetMode="External"/><Relationship Id="rId25" Type="http://schemas.openxmlformats.org/officeDocument/2006/relationships/hyperlink" Target="https://tfsprod.reedtech.com/tfs/reedtech/ReedTech/_boards/board/t/STIG/Stories/?workitem=125439" TargetMode="External"/><Relationship Id="rId33" Type="http://schemas.openxmlformats.org/officeDocument/2006/relationships/hyperlink" Target="https://tfsprod.reedtech.com/tfs/reedtech/ReedTech/_boards/board/t/STIG/Stories/?workitem=125887" TargetMode="External"/><Relationship Id="rId2" Type="http://schemas.openxmlformats.org/officeDocument/2006/relationships/hyperlink" Target="https://tfsprod.reedtech.com/tfs/reedtech/ReedTech/_boards/board/t/STIG/Stories/?workitem=124813" TargetMode="External"/><Relationship Id="rId16" Type="http://schemas.openxmlformats.org/officeDocument/2006/relationships/hyperlink" Target="https://tfsprod.reedtech.com/tfs/reedtech/ReedTech/_boards/board/t/STIG/Stories/?workitem=124246" TargetMode="External"/><Relationship Id="rId20" Type="http://schemas.openxmlformats.org/officeDocument/2006/relationships/hyperlink" Target="https://tfsprod.reedtech.com/tfs/reedtech/ReedTech/_boards/board/t/STIG/Stories/?workitem=125440" TargetMode="External"/><Relationship Id="rId29" Type="http://schemas.openxmlformats.org/officeDocument/2006/relationships/hyperlink" Target="https://tfsprod.reedtech.com/tfs/reedtech/ReedTech/_boards/board/t/STIG/Stories/?workitem=125645" TargetMode="External"/><Relationship Id="rId1" Type="http://schemas.openxmlformats.org/officeDocument/2006/relationships/hyperlink" Target="https://tfsprod.reedtech.com/tfs/reedtech/ReedTech/_boards/board/t/STIG/Stories/?workitem=124766" TargetMode="External"/><Relationship Id="rId6" Type="http://schemas.openxmlformats.org/officeDocument/2006/relationships/hyperlink" Target="https://tfsprod.reedtech.com/tfs/reedtech/ReedTech/_boards/board/t/STIG/Stories/?workitem=125441" TargetMode="External"/><Relationship Id="rId11" Type="http://schemas.openxmlformats.org/officeDocument/2006/relationships/hyperlink" Target="https://tfsprod.reedtech.com/tfs/reedtech/ReedTech/_boards/board/t/STIG/Stories/?workitem=124765" TargetMode="External"/><Relationship Id="rId24" Type="http://schemas.openxmlformats.org/officeDocument/2006/relationships/hyperlink" Target="https://tfsprod.reedtech.com/tfs/reedtech/ReedTech/_boards/board/t/STIG/Stories/?workitem=125613" TargetMode="External"/><Relationship Id="rId32" Type="http://schemas.openxmlformats.org/officeDocument/2006/relationships/hyperlink" Target="https://tfsprod.reedtech.com/tfs/reedtech/ReedTech/_boards/board/t/STIG/Stories/?workitem=125906" TargetMode="External"/><Relationship Id="rId5" Type="http://schemas.openxmlformats.org/officeDocument/2006/relationships/hyperlink" Target="https://tfsprod.reedtech.com/tfs/reedtech/ReedTech/_boards/board/t/STIG/Stories/?workitem=125444" TargetMode="External"/><Relationship Id="rId15" Type="http://schemas.openxmlformats.org/officeDocument/2006/relationships/hyperlink" Target="https://tfsprod.reedtech.com/tfs/reedtech/ReedTech/_boards/board/t/STIG/Stories/?workitem=123315" TargetMode="External"/><Relationship Id="rId23" Type="http://schemas.openxmlformats.org/officeDocument/2006/relationships/hyperlink" Target="https://tfsprod.reedtech.com/tfs/reedtech/ReedTech/_boards/board/t/STIG/Stories/?workitem=125690" TargetMode="External"/><Relationship Id="rId28" Type="http://schemas.openxmlformats.org/officeDocument/2006/relationships/hyperlink" Target="https://tfsprod.reedtech.com/tfs/reedtech/ReedTech/_boards/board/t/STIG/Stories/?workitem=124679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tfsprod.reedtech.com/tfs/ReedTech/ReedTech/_boards/board/t/STIG/Stories/?workitem=125148" TargetMode="External"/><Relationship Id="rId19" Type="http://schemas.openxmlformats.org/officeDocument/2006/relationships/hyperlink" Target="https://tfsprod.reedtech.com/tfs/reedtech/ReedTech/_boards/board/t/STIG/Stories/?workitem=125685" TargetMode="External"/><Relationship Id="rId31" Type="http://schemas.openxmlformats.org/officeDocument/2006/relationships/hyperlink" Target="https://tfsprod.reedtech.com/tfs/reedtech/ReedTech/_boards/board/t/STIG/Stories/?workitem=125902" TargetMode="External"/><Relationship Id="rId4" Type="http://schemas.openxmlformats.org/officeDocument/2006/relationships/hyperlink" Target="https://tfsprod.reedtech.com/tfs/ReedTech/ReedTech/_boards/board/t/STIG/Stories/?workitem=125340" TargetMode="External"/><Relationship Id="rId9" Type="http://schemas.openxmlformats.org/officeDocument/2006/relationships/hyperlink" Target="https://tfsprod.reedtech.com/tfs/ReedTech/ReedTech/_boards/board/t/STIG/Stories/?workitem=125145" TargetMode="External"/><Relationship Id="rId14" Type="http://schemas.openxmlformats.org/officeDocument/2006/relationships/hyperlink" Target="https://tfsprod.reedtech.com/tfs/reedtech/ReedTech/_boards/board/t/STIG/Stories/?workitem=123315" TargetMode="External"/><Relationship Id="rId22" Type="http://schemas.openxmlformats.org/officeDocument/2006/relationships/hyperlink" Target="https://tfsprod.reedtech.com/tfs/reedtech/ReedTech/_boards/board/t/STIG/Stories/?workitem=125655" TargetMode="External"/><Relationship Id="rId27" Type="http://schemas.openxmlformats.org/officeDocument/2006/relationships/hyperlink" Target="https://tfsprod.reedtech.com/tfs/reedtech/ReedTech/_boards/board/t/STIG/Stories/?workitem=125643" TargetMode="External"/><Relationship Id="rId30" Type="http://schemas.openxmlformats.org/officeDocument/2006/relationships/hyperlink" Target="https://tfsprod.reedtech.com/tfs/reedtech/ReedTech/_boards/board/t/STIG/Stories/?workitem=125448" TargetMode="External"/><Relationship Id="rId35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1"/>
  <sheetViews>
    <sheetView topLeftCell="A139" workbookViewId="0">
      <selection activeCell="G172" sqref="G172"/>
    </sheetView>
  </sheetViews>
  <sheetFormatPr defaultRowHeight="15" x14ac:dyDescent="0.25"/>
  <cols>
    <col min="1" max="1" width="9.140625" style="2"/>
    <col min="2" max="2" width="31.42578125" style="2" bestFit="1" customWidth="1"/>
    <col min="3" max="4" width="9.7109375" style="4" bestFit="1" customWidth="1"/>
    <col min="5" max="5" width="10" style="2" bestFit="1" customWidth="1"/>
    <col min="6" max="6" width="9.140625" style="7"/>
    <col min="7" max="7" width="9.42578125" bestFit="1" customWidth="1"/>
    <col min="8" max="8" width="9.140625" style="2"/>
  </cols>
  <sheetData>
    <row r="1" spans="1:6" x14ac:dyDescent="0.25">
      <c r="A1" s="1" t="s">
        <v>84</v>
      </c>
      <c r="B1" s="1" t="s">
        <v>0</v>
      </c>
      <c r="C1" s="5" t="s">
        <v>20</v>
      </c>
      <c r="D1" s="5" t="s">
        <v>21</v>
      </c>
      <c r="E1" s="1" t="s">
        <v>23</v>
      </c>
    </row>
    <row r="2" spans="1:6" x14ac:dyDescent="0.25">
      <c r="A2" s="3">
        <v>123314</v>
      </c>
      <c r="B2" s="2" t="s">
        <v>24</v>
      </c>
      <c r="C2" s="17">
        <v>44386</v>
      </c>
      <c r="D2" s="4">
        <v>44390</v>
      </c>
      <c r="E2" s="2">
        <f t="shared" ref="E2:E4" si="0">D2-C2-2</f>
        <v>2</v>
      </c>
      <c r="F2" s="7">
        <v>1</v>
      </c>
    </row>
    <row r="3" spans="1:6" x14ac:dyDescent="0.25">
      <c r="A3" s="3">
        <v>123315</v>
      </c>
      <c r="B3" s="1" t="s">
        <v>22</v>
      </c>
      <c r="C3" s="17">
        <v>44384</v>
      </c>
      <c r="D3" s="4">
        <v>44390</v>
      </c>
      <c r="E3" s="2">
        <f t="shared" si="0"/>
        <v>4</v>
      </c>
      <c r="F3" s="23">
        <v>1</v>
      </c>
    </row>
    <row r="4" spans="1:6" x14ac:dyDescent="0.25">
      <c r="A4" s="3">
        <v>123316</v>
      </c>
      <c r="B4" s="2" t="s">
        <v>24</v>
      </c>
      <c r="C4" s="17">
        <v>44384</v>
      </c>
      <c r="D4" s="4">
        <v>44390</v>
      </c>
      <c r="E4" s="2">
        <f t="shared" si="0"/>
        <v>4</v>
      </c>
      <c r="F4" s="7">
        <v>2</v>
      </c>
    </row>
    <row r="5" spans="1:6" x14ac:dyDescent="0.25">
      <c r="A5" s="3">
        <v>124284</v>
      </c>
      <c r="B5" s="2" t="s">
        <v>60</v>
      </c>
      <c r="C5" s="17">
        <v>44383</v>
      </c>
      <c r="D5" s="4">
        <v>44396</v>
      </c>
      <c r="E5" s="2">
        <f>D5-C5-4</f>
        <v>9</v>
      </c>
      <c r="F5" s="7">
        <v>2</v>
      </c>
    </row>
    <row r="6" spans="1:6" x14ac:dyDescent="0.25">
      <c r="A6" s="3">
        <v>123316</v>
      </c>
      <c r="B6" s="2" t="s">
        <v>24</v>
      </c>
      <c r="C6" s="17">
        <v>44384</v>
      </c>
      <c r="D6" s="4">
        <v>44397</v>
      </c>
      <c r="E6" s="2">
        <f>D6-C6-4</f>
        <v>9</v>
      </c>
      <c r="F6" s="7">
        <v>8</v>
      </c>
    </row>
    <row r="7" spans="1:6" x14ac:dyDescent="0.25">
      <c r="A7" s="3">
        <v>123314</v>
      </c>
      <c r="B7" s="2" t="s">
        <v>24</v>
      </c>
      <c r="C7" s="17">
        <v>44386</v>
      </c>
      <c r="D7" s="4">
        <v>44393</v>
      </c>
      <c r="E7" s="2">
        <f>D7-C7-2</f>
        <v>5</v>
      </c>
      <c r="F7" s="7">
        <v>9</v>
      </c>
    </row>
    <row r="8" spans="1:6" x14ac:dyDescent="0.25">
      <c r="A8" s="3">
        <v>122058</v>
      </c>
      <c r="B8" s="2" t="s">
        <v>58</v>
      </c>
      <c r="C8" s="17">
        <v>44384</v>
      </c>
      <c r="F8" s="7">
        <v>3</v>
      </c>
    </row>
    <row r="9" spans="1:6" x14ac:dyDescent="0.25">
      <c r="A9" s="3">
        <v>124285</v>
      </c>
      <c r="B9" s="2" t="s">
        <v>60</v>
      </c>
      <c r="C9" s="17">
        <v>44383</v>
      </c>
      <c r="D9" s="4">
        <v>44397</v>
      </c>
      <c r="E9" s="2">
        <f>D9-C9-4</f>
        <v>10</v>
      </c>
      <c r="F9" s="7">
        <v>1</v>
      </c>
    </row>
    <row r="10" spans="1:6" x14ac:dyDescent="0.25">
      <c r="A10" s="3">
        <v>123288</v>
      </c>
      <c r="B10" s="2" t="s">
        <v>25</v>
      </c>
      <c r="C10" s="17">
        <v>44386</v>
      </c>
      <c r="D10" s="4">
        <v>44390</v>
      </c>
      <c r="E10" s="2">
        <f>D10-C10-2</f>
        <v>2</v>
      </c>
      <c r="F10" s="20">
        <v>1</v>
      </c>
    </row>
    <row r="11" spans="1:6" x14ac:dyDescent="0.25">
      <c r="A11" s="3">
        <v>123273</v>
      </c>
      <c r="B11" s="1" t="s">
        <v>22</v>
      </c>
      <c r="C11" s="18">
        <v>44390</v>
      </c>
      <c r="D11" s="4">
        <v>44400</v>
      </c>
      <c r="E11" s="2">
        <f>D11-C11-2</f>
        <v>8</v>
      </c>
      <c r="F11" s="23">
        <v>2</v>
      </c>
    </row>
    <row r="12" spans="1:6" x14ac:dyDescent="0.25">
      <c r="A12" s="3">
        <v>123286</v>
      </c>
      <c r="B12" s="2" t="s">
        <v>19</v>
      </c>
      <c r="C12" s="18">
        <v>44392</v>
      </c>
      <c r="D12" s="4">
        <v>44411</v>
      </c>
      <c r="E12" s="2">
        <f>D12-C12-2</f>
        <v>17</v>
      </c>
      <c r="F12" s="7">
        <v>2</v>
      </c>
    </row>
    <row r="13" spans="1:6" x14ac:dyDescent="0.25">
      <c r="A13" s="3">
        <v>123313</v>
      </c>
      <c r="B13" s="2" t="s">
        <v>19</v>
      </c>
      <c r="C13" s="18">
        <v>44389</v>
      </c>
      <c r="D13" s="4">
        <v>44403</v>
      </c>
      <c r="E13" s="2">
        <f>D13-C13-4</f>
        <v>10</v>
      </c>
      <c r="F13" s="7">
        <v>1</v>
      </c>
    </row>
    <row r="14" spans="1:6" x14ac:dyDescent="0.25">
      <c r="A14" s="3">
        <v>123270</v>
      </c>
      <c r="B14" s="2" t="s">
        <v>56</v>
      </c>
      <c r="C14" s="18">
        <v>44389</v>
      </c>
      <c r="D14" s="4">
        <v>44397</v>
      </c>
      <c r="E14" s="2">
        <f t="shared" ref="E14:E17" si="1">D14-C14-2</f>
        <v>6</v>
      </c>
      <c r="F14" s="22">
        <v>1</v>
      </c>
    </row>
    <row r="15" spans="1:6" x14ac:dyDescent="0.25">
      <c r="A15" s="3">
        <v>123271</v>
      </c>
      <c r="B15" s="2" t="s">
        <v>24</v>
      </c>
      <c r="C15" s="18">
        <v>44390</v>
      </c>
      <c r="D15" s="4">
        <v>44391</v>
      </c>
      <c r="E15" s="2">
        <f>D15-C15</f>
        <v>1</v>
      </c>
      <c r="F15" s="7">
        <v>6</v>
      </c>
    </row>
    <row r="16" spans="1:6" x14ac:dyDescent="0.25">
      <c r="A16" s="3">
        <v>123274</v>
      </c>
      <c r="B16" s="2" t="s">
        <v>19</v>
      </c>
      <c r="C16" s="18">
        <v>44392</v>
      </c>
      <c r="D16" s="4">
        <v>44403</v>
      </c>
      <c r="E16" s="2">
        <f>D16-C16-4</f>
        <v>7</v>
      </c>
      <c r="F16" s="7">
        <v>8</v>
      </c>
    </row>
    <row r="17" spans="1:7" x14ac:dyDescent="0.25">
      <c r="A17" s="3">
        <v>124501</v>
      </c>
      <c r="B17" s="2" t="s">
        <v>24</v>
      </c>
      <c r="C17" s="18">
        <v>44391</v>
      </c>
      <c r="D17" s="4">
        <v>44396</v>
      </c>
      <c r="E17" s="2">
        <f t="shared" si="1"/>
        <v>3</v>
      </c>
      <c r="F17" s="7">
        <v>10</v>
      </c>
    </row>
    <row r="18" spans="1:7" x14ac:dyDescent="0.25">
      <c r="A18" s="3">
        <v>123286</v>
      </c>
      <c r="B18" s="2" t="s">
        <v>19</v>
      </c>
      <c r="C18" s="18">
        <v>44392</v>
      </c>
      <c r="D18" s="4">
        <v>44411</v>
      </c>
      <c r="E18" s="2">
        <f>D18-C18-6</f>
        <v>13</v>
      </c>
      <c r="F18" s="7">
        <v>5</v>
      </c>
    </row>
    <row r="19" spans="1:7" x14ac:dyDescent="0.25">
      <c r="A19" s="3">
        <v>123313</v>
      </c>
      <c r="B19" s="2" t="s">
        <v>19</v>
      </c>
      <c r="C19" s="18">
        <v>44389</v>
      </c>
      <c r="D19" s="4">
        <v>44411</v>
      </c>
      <c r="E19" s="2">
        <f>D19-C19-6</f>
        <v>16</v>
      </c>
      <c r="F19" s="7">
        <v>3</v>
      </c>
    </row>
    <row r="20" spans="1:7" x14ac:dyDescent="0.25">
      <c r="A20" s="3">
        <v>124505</v>
      </c>
      <c r="B20" s="2" t="s">
        <v>59</v>
      </c>
      <c r="C20" s="18">
        <v>44393</v>
      </c>
      <c r="D20" s="4">
        <v>44405</v>
      </c>
      <c r="E20" s="2">
        <f>D20-C20-4</f>
        <v>8</v>
      </c>
      <c r="F20" s="7">
        <v>1</v>
      </c>
    </row>
    <row r="21" spans="1:7" x14ac:dyDescent="0.25">
      <c r="A21" s="3">
        <v>124503</v>
      </c>
      <c r="B21" s="2" t="s">
        <v>24</v>
      </c>
      <c r="C21" s="17">
        <v>44396</v>
      </c>
      <c r="D21" s="4">
        <v>44396</v>
      </c>
      <c r="E21" s="2">
        <f>D21-C21</f>
        <v>0</v>
      </c>
      <c r="F21" s="7">
        <v>11</v>
      </c>
    </row>
    <row r="22" spans="1:7" x14ac:dyDescent="0.25">
      <c r="A22" s="3">
        <v>124280</v>
      </c>
      <c r="B22" s="2" t="s">
        <v>58</v>
      </c>
      <c r="C22" s="17">
        <v>44398</v>
      </c>
      <c r="D22" s="4">
        <v>44401</v>
      </c>
      <c r="E22" s="2">
        <f>D22-C22-2</f>
        <v>1</v>
      </c>
      <c r="F22" s="7">
        <v>1</v>
      </c>
    </row>
    <row r="23" spans="1:7" x14ac:dyDescent="0.25">
      <c r="A23" s="3">
        <v>124707</v>
      </c>
      <c r="B23" s="2" t="s">
        <v>24</v>
      </c>
      <c r="C23" s="17">
        <v>44397</v>
      </c>
      <c r="D23" s="4">
        <v>44399</v>
      </c>
      <c r="E23" s="2">
        <f>D23-C23</f>
        <v>2</v>
      </c>
      <c r="F23" s="7">
        <v>3</v>
      </c>
    </row>
    <row r="24" spans="1:7" x14ac:dyDescent="0.25">
      <c r="A24" s="3">
        <v>122061</v>
      </c>
      <c r="B24" s="2" t="s">
        <v>24</v>
      </c>
      <c r="C24" s="17">
        <v>44397</v>
      </c>
      <c r="D24" s="4">
        <v>44400</v>
      </c>
      <c r="E24" s="2">
        <f>D24-C24-2</f>
        <v>1</v>
      </c>
      <c r="F24" s="7">
        <v>4</v>
      </c>
    </row>
    <row r="25" spans="1:7" x14ac:dyDescent="0.25">
      <c r="A25" s="3">
        <v>124812</v>
      </c>
      <c r="B25" s="2" t="s">
        <v>55</v>
      </c>
      <c r="C25" s="17">
        <v>44400</v>
      </c>
      <c r="D25" s="4">
        <v>44407</v>
      </c>
      <c r="E25" s="2">
        <f t="shared" ref="E25:E30" si="2">D25-C25-2</f>
        <v>5</v>
      </c>
      <c r="F25" s="19">
        <v>1</v>
      </c>
      <c r="G25" s="15" t="s">
        <v>93</v>
      </c>
    </row>
    <row r="26" spans="1:7" x14ac:dyDescent="0.25">
      <c r="A26" s="3">
        <v>124814</v>
      </c>
      <c r="B26" s="2" t="s">
        <v>24</v>
      </c>
      <c r="C26" s="17">
        <v>44400</v>
      </c>
      <c r="D26" s="4">
        <v>44403</v>
      </c>
      <c r="E26" s="2">
        <f t="shared" si="2"/>
        <v>1</v>
      </c>
      <c r="F26" s="7">
        <v>12</v>
      </c>
    </row>
    <row r="27" spans="1:7" x14ac:dyDescent="0.25">
      <c r="A27" s="3">
        <v>124708</v>
      </c>
      <c r="B27" s="2" t="s">
        <v>56</v>
      </c>
      <c r="C27" s="17">
        <v>44400</v>
      </c>
      <c r="D27" s="4">
        <v>44405</v>
      </c>
      <c r="E27" s="2">
        <f t="shared" si="2"/>
        <v>3</v>
      </c>
      <c r="F27" s="22">
        <v>2</v>
      </c>
    </row>
    <row r="28" spans="1:7" x14ac:dyDescent="0.25">
      <c r="A28" s="3">
        <v>124764</v>
      </c>
      <c r="B28" s="2" t="s">
        <v>56</v>
      </c>
      <c r="C28" s="17">
        <v>44399</v>
      </c>
      <c r="D28" s="4">
        <v>44405</v>
      </c>
      <c r="E28" s="2">
        <f t="shared" si="2"/>
        <v>4</v>
      </c>
      <c r="F28" s="22">
        <v>3</v>
      </c>
    </row>
    <row r="29" spans="1:7" x14ac:dyDescent="0.25">
      <c r="A29" s="3">
        <v>124767</v>
      </c>
      <c r="B29" s="2" t="s">
        <v>57</v>
      </c>
      <c r="C29" s="17">
        <v>44399</v>
      </c>
      <c r="D29" s="4">
        <v>44405</v>
      </c>
      <c r="E29" s="2">
        <f t="shared" si="2"/>
        <v>4</v>
      </c>
      <c r="F29" s="27">
        <v>1</v>
      </c>
    </row>
    <row r="30" spans="1:7" x14ac:dyDescent="0.25">
      <c r="A30" s="3">
        <v>124766</v>
      </c>
      <c r="B30" s="1" t="s">
        <v>22</v>
      </c>
      <c r="C30" s="17">
        <v>44400</v>
      </c>
      <c r="D30" s="4">
        <v>44406</v>
      </c>
      <c r="E30" s="2">
        <f t="shared" si="2"/>
        <v>4</v>
      </c>
      <c r="F30" s="23">
        <v>3</v>
      </c>
    </row>
    <row r="31" spans="1:7" x14ac:dyDescent="0.25">
      <c r="A31" s="3">
        <v>124282</v>
      </c>
      <c r="B31" s="2" t="s">
        <v>19</v>
      </c>
      <c r="C31" s="17">
        <v>44401</v>
      </c>
      <c r="D31" s="4">
        <v>44403</v>
      </c>
      <c r="E31" s="2">
        <f>D31-C31-1</f>
        <v>1</v>
      </c>
      <c r="F31" s="7">
        <v>4</v>
      </c>
    </row>
    <row r="32" spans="1:7" x14ac:dyDescent="0.25">
      <c r="A32" s="3">
        <v>124363</v>
      </c>
      <c r="B32" s="2" t="s">
        <v>19</v>
      </c>
      <c r="C32" s="17">
        <v>44401</v>
      </c>
      <c r="D32" s="4">
        <v>44403</v>
      </c>
      <c r="E32" s="2">
        <f>D32-C32-1</f>
        <v>1</v>
      </c>
      <c r="F32" s="7">
        <v>6</v>
      </c>
    </row>
    <row r="33" spans="1:7" x14ac:dyDescent="0.25">
      <c r="A33" s="3">
        <v>124663</v>
      </c>
      <c r="B33" s="2" t="s">
        <v>24</v>
      </c>
      <c r="C33" s="17">
        <v>44397</v>
      </c>
      <c r="D33" s="4">
        <v>44400</v>
      </c>
      <c r="E33" s="2">
        <f>D33-C33-2</f>
        <v>1</v>
      </c>
      <c r="F33" s="7">
        <v>7</v>
      </c>
    </row>
    <row r="34" spans="1:7" x14ac:dyDescent="0.25">
      <c r="A34" s="3">
        <v>124586</v>
      </c>
      <c r="B34" s="2" t="s">
        <v>24</v>
      </c>
      <c r="C34" s="17">
        <v>44397</v>
      </c>
      <c r="D34" s="4">
        <v>44398</v>
      </c>
      <c r="E34" s="2">
        <f>D34-C34</f>
        <v>1</v>
      </c>
      <c r="F34" s="7">
        <v>5</v>
      </c>
    </row>
    <row r="35" spans="1:7" x14ac:dyDescent="0.25">
      <c r="A35" s="3">
        <v>124649</v>
      </c>
      <c r="B35" s="2" t="s">
        <v>69</v>
      </c>
      <c r="C35" s="17">
        <v>44399</v>
      </c>
      <c r="D35" s="4">
        <v>44407</v>
      </c>
      <c r="E35" s="2">
        <f>D35-C35-2</f>
        <v>6</v>
      </c>
      <c r="F35" s="7">
        <v>1</v>
      </c>
    </row>
    <row r="36" spans="1:7" x14ac:dyDescent="0.25">
      <c r="A36" s="3">
        <v>124500</v>
      </c>
      <c r="B36" s="2" t="s">
        <v>58</v>
      </c>
      <c r="C36" s="17">
        <v>44396</v>
      </c>
      <c r="F36" s="7">
        <v>4</v>
      </c>
    </row>
    <row r="37" spans="1:7" x14ac:dyDescent="0.25">
      <c r="A37" s="3">
        <v>124499</v>
      </c>
      <c r="B37" s="2" t="s">
        <v>19</v>
      </c>
      <c r="C37" s="17">
        <v>44399</v>
      </c>
      <c r="D37" s="4">
        <v>44407</v>
      </c>
      <c r="E37" s="2">
        <f>D37-C37-2</f>
        <v>6</v>
      </c>
      <c r="F37" s="7">
        <v>7</v>
      </c>
    </row>
    <row r="38" spans="1:7" x14ac:dyDescent="0.25">
      <c r="A38" s="3">
        <v>124504</v>
      </c>
      <c r="B38" s="2" t="s">
        <v>58</v>
      </c>
      <c r="C38" s="17">
        <v>44396</v>
      </c>
      <c r="F38" s="7">
        <v>5</v>
      </c>
    </row>
    <row r="39" spans="1:7" x14ac:dyDescent="0.25">
      <c r="A39" s="3">
        <v>124765</v>
      </c>
      <c r="B39" s="2" t="s">
        <v>25</v>
      </c>
      <c r="C39" s="18">
        <v>44403</v>
      </c>
      <c r="D39" s="4">
        <v>44404</v>
      </c>
      <c r="E39" s="2">
        <f t="shared" ref="E39:E44" si="3">D39-C39</f>
        <v>1</v>
      </c>
      <c r="F39" s="20">
        <v>2</v>
      </c>
    </row>
    <row r="40" spans="1:7" x14ac:dyDescent="0.25">
      <c r="A40" s="3">
        <v>124851</v>
      </c>
      <c r="B40" s="2" t="s">
        <v>24</v>
      </c>
      <c r="C40" s="18">
        <v>44403</v>
      </c>
      <c r="D40" s="4">
        <v>44406</v>
      </c>
      <c r="E40" s="2">
        <f t="shared" si="3"/>
        <v>3</v>
      </c>
      <c r="F40" s="7">
        <v>13</v>
      </c>
    </row>
    <row r="41" spans="1:7" x14ac:dyDescent="0.25">
      <c r="A41" s="3">
        <v>124844</v>
      </c>
      <c r="B41" s="2" t="s">
        <v>56</v>
      </c>
      <c r="C41" s="18">
        <v>44403</v>
      </c>
      <c r="D41" s="4">
        <v>44405</v>
      </c>
      <c r="E41" s="2">
        <f t="shared" si="3"/>
        <v>2</v>
      </c>
      <c r="F41" s="22">
        <v>4</v>
      </c>
    </row>
    <row r="42" spans="1:7" x14ac:dyDescent="0.25">
      <c r="A42" s="3">
        <v>124847</v>
      </c>
      <c r="B42" s="2" t="s">
        <v>59</v>
      </c>
      <c r="C42" s="18">
        <v>44404</v>
      </c>
      <c r="D42" s="4">
        <v>44406</v>
      </c>
      <c r="E42" s="2">
        <f t="shared" si="3"/>
        <v>2</v>
      </c>
      <c r="F42" s="7">
        <v>2</v>
      </c>
      <c r="G42" s="4"/>
    </row>
    <row r="43" spans="1:7" x14ac:dyDescent="0.25">
      <c r="A43" s="3">
        <v>124849</v>
      </c>
      <c r="B43" s="2" t="s">
        <v>19</v>
      </c>
      <c r="C43" s="18">
        <v>44403</v>
      </c>
      <c r="D43" s="4">
        <v>44405</v>
      </c>
      <c r="E43" s="2">
        <f t="shared" si="3"/>
        <v>2</v>
      </c>
      <c r="F43" s="7">
        <v>9</v>
      </c>
    </row>
    <row r="44" spans="1:7" x14ac:dyDescent="0.25">
      <c r="A44" s="3">
        <v>124813</v>
      </c>
      <c r="B44" s="1" t="s">
        <v>22</v>
      </c>
      <c r="C44" s="18">
        <v>44404</v>
      </c>
      <c r="D44" s="4">
        <v>44406</v>
      </c>
      <c r="E44" s="2">
        <f t="shared" si="3"/>
        <v>2</v>
      </c>
      <c r="F44" s="23">
        <v>4</v>
      </c>
    </row>
    <row r="45" spans="1:7" x14ac:dyDescent="0.25">
      <c r="A45" s="3">
        <v>124845</v>
      </c>
      <c r="B45" s="2" t="s">
        <v>57</v>
      </c>
      <c r="C45" s="18">
        <v>44404</v>
      </c>
      <c r="D45" s="4">
        <v>44410</v>
      </c>
      <c r="E45" s="2">
        <f>D45-C45-2</f>
        <v>4</v>
      </c>
      <c r="F45" s="27">
        <v>2</v>
      </c>
    </row>
    <row r="46" spans="1:7" x14ac:dyDescent="0.25">
      <c r="A46" s="3">
        <v>124869</v>
      </c>
      <c r="B46" s="2" t="s">
        <v>83</v>
      </c>
      <c r="C46" s="18">
        <v>44404</v>
      </c>
      <c r="D46" s="4" t="s">
        <v>163</v>
      </c>
      <c r="F46" s="24">
        <v>0</v>
      </c>
      <c r="G46" s="4"/>
    </row>
    <row r="47" spans="1:7" x14ac:dyDescent="0.25">
      <c r="A47" s="3">
        <v>124850</v>
      </c>
      <c r="B47" s="2" t="s">
        <v>25</v>
      </c>
      <c r="C47" s="18">
        <v>44405</v>
      </c>
      <c r="D47" s="4">
        <v>44413</v>
      </c>
      <c r="E47" s="2">
        <f>D47-C47-2</f>
        <v>6</v>
      </c>
      <c r="F47" s="20">
        <v>3</v>
      </c>
      <c r="G47" s="4"/>
    </row>
    <row r="48" spans="1:7" x14ac:dyDescent="0.25">
      <c r="A48" s="3">
        <v>124900</v>
      </c>
      <c r="B48" s="2" t="s">
        <v>19</v>
      </c>
      <c r="C48" s="18">
        <v>44405</v>
      </c>
      <c r="D48" s="4">
        <v>44410</v>
      </c>
      <c r="E48" s="2">
        <f>D48-C48-2</f>
        <v>3</v>
      </c>
      <c r="F48" s="7">
        <v>10</v>
      </c>
    </row>
    <row r="49" spans="1:7" x14ac:dyDescent="0.25">
      <c r="A49" s="3">
        <v>124852</v>
      </c>
      <c r="B49" s="2" t="s">
        <v>24</v>
      </c>
      <c r="C49" s="18">
        <v>44406</v>
      </c>
      <c r="D49" s="4">
        <v>44408</v>
      </c>
      <c r="E49" s="2">
        <f>D49-C49</f>
        <v>2</v>
      </c>
      <c r="F49" s="7">
        <v>14</v>
      </c>
    </row>
    <row r="50" spans="1:7" x14ac:dyDescent="0.25">
      <c r="A50" s="3">
        <v>124277</v>
      </c>
      <c r="B50" s="2" t="s">
        <v>59</v>
      </c>
      <c r="C50" s="18">
        <v>44406</v>
      </c>
      <c r="D50" s="4">
        <v>44418</v>
      </c>
      <c r="E50" s="2">
        <f>D50-C50-4</f>
        <v>8</v>
      </c>
      <c r="F50" s="19">
        <v>3</v>
      </c>
      <c r="G50" s="15" t="s">
        <v>93</v>
      </c>
    </row>
    <row r="51" spans="1:7" x14ac:dyDescent="0.25">
      <c r="A51" s="3">
        <v>124846</v>
      </c>
      <c r="B51" s="2" t="s">
        <v>56</v>
      </c>
      <c r="C51" s="18">
        <v>44406</v>
      </c>
      <c r="D51" s="4">
        <v>44410</v>
      </c>
      <c r="E51" s="2">
        <f>D51-C51-2</f>
        <v>2</v>
      </c>
      <c r="F51" s="22">
        <v>5</v>
      </c>
    </row>
    <row r="52" spans="1:7" x14ac:dyDescent="0.25">
      <c r="A52" s="3">
        <v>124898</v>
      </c>
      <c r="B52" s="2" t="s">
        <v>87</v>
      </c>
      <c r="C52" s="18">
        <v>44406</v>
      </c>
      <c r="D52" s="4">
        <v>44412</v>
      </c>
      <c r="E52" s="2">
        <f>D52-C52-2</f>
        <v>4</v>
      </c>
      <c r="F52" s="25">
        <v>1</v>
      </c>
      <c r="G52" s="4"/>
    </row>
    <row r="53" spans="1:7" x14ac:dyDescent="0.25">
      <c r="A53" s="3">
        <v>124852</v>
      </c>
      <c r="B53" s="2" t="s">
        <v>24</v>
      </c>
      <c r="C53" s="18">
        <v>44406</v>
      </c>
      <c r="F53" s="7">
        <v>15</v>
      </c>
    </row>
    <row r="54" spans="1:7" x14ac:dyDescent="0.25">
      <c r="A54" s="3">
        <v>124930</v>
      </c>
      <c r="B54" s="2" t="s">
        <v>83</v>
      </c>
      <c r="C54" s="18">
        <v>44406</v>
      </c>
      <c r="D54" s="4">
        <v>44413</v>
      </c>
      <c r="E54" s="2">
        <f>D54-C54-2</f>
        <v>5</v>
      </c>
      <c r="F54" s="24">
        <v>1</v>
      </c>
    </row>
    <row r="55" spans="1:7" x14ac:dyDescent="0.25">
      <c r="A55" s="3">
        <v>124848</v>
      </c>
      <c r="B55" s="1" t="s">
        <v>22</v>
      </c>
      <c r="C55" s="18">
        <v>44407</v>
      </c>
      <c r="D55" s="4">
        <v>44409</v>
      </c>
      <c r="E55" s="2">
        <f>D55-C55</f>
        <v>2</v>
      </c>
      <c r="F55" s="23">
        <v>5</v>
      </c>
      <c r="G55" s="4"/>
    </row>
    <row r="56" spans="1:7" x14ac:dyDescent="0.25">
      <c r="A56" s="3">
        <v>124899</v>
      </c>
      <c r="B56" s="2" t="s">
        <v>69</v>
      </c>
      <c r="C56" s="18">
        <v>44408</v>
      </c>
      <c r="D56" s="4">
        <v>44412</v>
      </c>
      <c r="E56" s="2">
        <f>D56-C56-2</f>
        <v>2</v>
      </c>
      <c r="F56" s="7">
        <v>2</v>
      </c>
    </row>
    <row r="57" spans="1:7" x14ac:dyDescent="0.25">
      <c r="A57" s="3">
        <v>124812</v>
      </c>
      <c r="B57" s="2" t="s">
        <v>56</v>
      </c>
      <c r="C57" s="18">
        <v>44407</v>
      </c>
      <c r="D57" s="4">
        <v>44411</v>
      </c>
      <c r="E57" s="2">
        <f>D57-C57-2</f>
        <v>2</v>
      </c>
      <c r="F57" s="22">
        <v>6</v>
      </c>
    </row>
    <row r="58" spans="1:7" x14ac:dyDescent="0.25">
      <c r="A58" s="3">
        <v>124649</v>
      </c>
      <c r="B58" s="2" t="s">
        <v>165</v>
      </c>
      <c r="C58" s="18">
        <v>44407</v>
      </c>
    </row>
    <row r="59" spans="1:7" x14ac:dyDescent="0.25">
      <c r="A59" s="3">
        <v>124927</v>
      </c>
      <c r="B59" s="2" t="s">
        <v>19</v>
      </c>
      <c r="C59" s="18">
        <v>44408</v>
      </c>
      <c r="F59" s="7">
        <v>11</v>
      </c>
    </row>
    <row r="60" spans="1:7" x14ac:dyDescent="0.25">
      <c r="A60" s="3">
        <v>124993</v>
      </c>
      <c r="B60" s="2" t="s">
        <v>24</v>
      </c>
      <c r="C60" s="17">
        <v>44410</v>
      </c>
      <c r="D60" s="4">
        <v>44411</v>
      </c>
      <c r="E60" s="2">
        <f>D60-C60</f>
        <v>1</v>
      </c>
      <c r="F60" s="7">
        <v>16</v>
      </c>
    </row>
    <row r="61" spans="1:7" x14ac:dyDescent="0.25">
      <c r="A61" s="3">
        <v>124679</v>
      </c>
      <c r="B61" s="1" t="s">
        <v>22</v>
      </c>
      <c r="C61" s="17">
        <v>44410</v>
      </c>
      <c r="D61" s="15" t="s">
        <v>152</v>
      </c>
      <c r="F61" s="23">
        <v>6</v>
      </c>
      <c r="G61" s="4"/>
    </row>
    <row r="62" spans="1:7" x14ac:dyDescent="0.25">
      <c r="A62" s="3">
        <v>124992</v>
      </c>
      <c r="B62" s="2" t="s">
        <v>57</v>
      </c>
      <c r="C62" s="17">
        <v>44410</v>
      </c>
      <c r="D62" s="4">
        <v>44419</v>
      </c>
      <c r="E62" s="2">
        <f>D62-C62-2</f>
        <v>7</v>
      </c>
      <c r="F62" s="27">
        <v>3</v>
      </c>
      <c r="G62" s="4"/>
    </row>
    <row r="63" spans="1:7" x14ac:dyDescent="0.25">
      <c r="A63" s="3">
        <v>122067</v>
      </c>
      <c r="B63" s="2" t="s">
        <v>57</v>
      </c>
      <c r="C63" s="17">
        <v>44414</v>
      </c>
      <c r="D63" s="4">
        <v>44417</v>
      </c>
      <c r="E63" s="2">
        <f>D63-C63</f>
        <v>3</v>
      </c>
      <c r="F63" s="27">
        <v>4</v>
      </c>
    </row>
    <row r="64" spans="1:7" x14ac:dyDescent="0.25">
      <c r="A64" s="3">
        <v>124290</v>
      </c>
      <c r="B64" s="2" t="s">
        <v>87</v>
      </c>
      <c r="C64" s="17">
        <v>44410</v>
      </c>
      <c r="D64" s="4">
        <v>44412</v>
      </c>
      <c r="E64" s="2">
        <f>D64-C64</f>
        <v>2</v>
      </c>
      <c r="F64" s="25">
        <v>2</v>
      </c>
      <c r="G64" s="4"/>
    </row>
    <row r="65" spans="1:8" x14ac:dyDescent="0.25">
      <c r="A65" s="3">
        <v>122066</v>
      </c>
      <c r="B65" s="2" t="s">
        <v>24</v>
      </c>
      <c r="C65" s="17">
        <v>44410</v>
      </c>
      <c r="F65" s="7">
        <v>17</v>
      </c>
    </row>
    <row r="66" spans="1:8" x14ac:dyDescent="0.25">
      <c r="A66" s="3">
        <v>124331</v>
      </c>
      <c r="B66" s="2" t="s">
        <v>140</v>
      </c>
      <c r="C66" s="17">
        <v>44411</v>
      </c>
      <c r="D66" s="4">
        <v>44419</v>
      </c>
      <c r="E66" s="2">
        <f>D66-C66-2</f>
        <v>6</v>
      </c>
      <c r="F66" s="26">
        <v>1</v>
      </c>
    </row>
    <row r="67" spans="1:8" x14ac:dyDescent="0.25">
      <c r="A67" s="3">
        <v>125037</v>
      </c>
      <c r="B67" s="1" t="s">
        <v>22</v>
      </c>
      <c r="C67" s="17">
        <v>44411</v>
      </c>
      <c r="D67" s="4">
        <v>44412</v>
      </c>
      <c r="E67" s="2">
        <f>D67-C67</f>
        <v>1</v>
      </c>
      <c r="F67" s="23">
        <v>7</v>
      </c>
      <c r="H67" s="2" t="s">
        <v>161</v>
      </c>
    </row>
    <row r="68" spans="1:8" x14ac:dyDescent="0.25">
      <c r="A68" s="3">
        <v>124957</v>
      </c>
      <c r="B68" s="2" t="s">
        <v>19</v>
      </c>
      <c r="C68" s="17">
        <v>44411</v>
      </c>
      <c r="F68" s="7">
        <v>12</v>
      </c>
    </row>
    <row r="69" spans="1:8" x14ac:dyDescent="0.25">
      <c r="A69" s="3">
        <v>124985</v>
      </c>
      <c r="B69" s="2" t="s">
        <v>56</v>
      </c>
      <c r="C69" s="17">
        <v>44411</v>
      </c>
      <c r="D69" s="4">
        <v>44420</v>
      </c>
      <c r="F69" s="22">
        <v>7</v>
      </c>
    </row>
    <row r="70" spans="1:8" x14ac:dyDescent="0.25">
      <c r="A70" s="3">
        <v>124370</v>
      </c>
      <c r="B70" s="2" t="s">
        <v>87</v>
      </c>
      <c r="C70" s="17">
        <v>44412</v>
      </c>
      <c r="D70" s="4">
        <v>44438</v>
      </c>
      <c r="E70" s="2">
        <f>D70-C70-10</f>
        <v>16</v>
      </c>
      <c r="F70" s="25">
        <v>3</v>
      </c>
    </row>
    <row r="71" spans="1:8" x14ac:dyDescent="0.25">
      <c r="A71" s="3">
        <v>124765</v>
      </c>
      <c r="B71" s="1" t="s">
        <v>22</v>
      </c>
      <c r="C71" s="17">
        <v>44412</v>
      </c>
      <c r="D71" s="4">
        <v>44414</v>
      </c>
      <c r="F71" s="23">
        <v>8</v>
      </c>
    </row>
    <row r="72" spans="1:8" x14ac:dyDescent="0.25">
      <c r="A72" s="3">
        <v>124989</v>
      </c>
      <c r="B72" s="2" t="s">
        <v>25</v>
      </c>
      <c r="C72" s="17">
        <v>44412</v>
      </c>
      <c r="D72" s="15" t="s">
        <v>152</v>
      </c>
      <c r="F72" s="20">
        <v>4</v>
      </c>
    </row>
    <row r="73" spans="1:8" x14ac:dyDescent="0.25">
      <c r="A73" s="3">
        <v>124954</v>
      </c>
      <c r="B73" s="2" t="s">
        <v>24</v>
      </c>
      <c r="C73" s="17">
        <v>44414</v>
      </c>
      <c r="F73" s="7">
        <v>3</v>
      </c>
    </row>
    <row r="74" spans="1:8" x14ac:dyDescent="0.25">
      <c r="A74" s="3">
        <v>124364</v>
      </c>
      <c r="B74" s="2" t="s">
        <v>57</v>
      </c>
      <c r="C74" s="17">
        <v>44412</v>
      </c>
      <c r="D74" s="4">
        <v>44421</v>
      </c>
      <c r="E74" s="2">
        <f>D74-C74-2</f>
        <v>7</v>
      </c>
      <c r="F74" s="27">
        <v>5</v>
      </c>
    </row>
    <row r="75" spans="1:8" x14ac:dyDescent="0.25">
      <c r="A75" s="3">
        <v>122060</v>
      </c>
      <c r="B75" s="1" t="s">
        <v>22</v>
      </c>
      <c r="C75" s="17">
        <v>44413</v>
      </c>
      <c r="D75" s="4">
        <v>44415</v>
      </c>
      <c r="E75" s="2">
        <f>D75-C75</f>
        <v>2</v>
      </c>
      <c r="F75" s="23">
        <v>9</v>
      </c>
    </row>
    <row r="76" spans="1:8" x14ac:dyDescent="0.25">
      <c r="A76" s="3">
        <v>125058</v>
      </c>
      <c r="B76" s="2" t="s">
        <v>69</v>
      </c>
      <c r="C76" s="17">
        <v>44413</v>
      </c>
      <c r="F76" s="19">
        <v>3</v>
      </c>
      <c r="G76" s="15" t="s">
        <v>93</v>
      </c>
    </row>
    <row r="77" spans="1:8" x14ac:dyDescent="0.25">
      <c r="A77" s="3">
        <v>124990</v>
      </c>
      <c r="B77" s="2" t="s">
        <v>25</v>
      </c>
      <c r="C77" s="17">
        <v>44413</v>
      </c>
      <c r="D77" s="15" t="s">
        <v>152</v>
      </c>
      <c r="F77" s="20">
        <v>5</v>
      </c>
    </row>
    <row r="78" spans="1:8" x14ac:dyDescent="0.25">
      <c r="A78" s="3">
        <v>122072</v>
      </c>
      <c r="B78" s="2" t="s">
        <v>83</v>
      </c>
      <c r="C78" s="17">
        <v>44413</v>
      </c>
      <c r="D78" s="4">
        <v>44419</v>
      </c>
      <c r="E78" s="2">
        <f>D78-C78-2</f>
        <v>4</v>
      </c>
      <c r="F78" s="24">
        <v>2</v>
      </c>
    </row>
    <row r="79" spans="1:8" x14ac:dyDescent="0.25">
      <c r="A79" s="3">
        <v>124362</v>
      </c>
      <c r="B79" s="2" t="s">
        <v>25</v>
      </c>
      <c r="C79" s="17">
        <v>44414</v>
      </c>
      <c r="D79" s="4">
        <v>44417</v>
      </c>
      <c r="E79" s="2">
        <f>D79-C79-2</f>
        <v>1</v>
      </c>
      <c r="F79" s="20">
        <v>6</v>
      </c>
    </row>
    <row r="80" spans="1:8" x14ac:dyDescent="0.25">
      <c r="A80" s="3">
        <v>125147</v>
      </c>
      <c r="B80" s="2" t="s">
        <v>140</v>
      </c>
      <c r="C80" s="17">
        <v>44416</v>
      </c>
      <c r="D80" s="4">
        <v>44419</v>
      </c>
      <c r="E80" s="2">
        <f>D80-C80</f>
        <v>3</v>
      </c>
      <c r="F80" s="26">
        <v>2</v>
      </c>
    </row>
    <row r="81" spans="1:8" x14ac:dyDescent="0.25">
      <c r="A81" s="3">
        <v>125146</v>
      </c>
      <c r="B81" s="2" t="s">
        <v>24</v>
      </c>
      <c r="C81" s="18">
        <v>44417</v>
      </c>
    </row>
    <row r="82" spans="1:8" x14ac:dyDescent="0.25">
      <c r="A82" s="3">
        <v>125148</v>
      </c>
      <c r="B82" s="1" t="s">
        <v>22</v>
      </c>
      <c r="C82" s="18">
        <v>44417</v>
      </c>
      <c r="D82" s="4">
        <v>44419</v>
      </c>
      <c r="E82" s="2">
        <f t="shared" ref="E82:E87" si="4">D82-C82</f>
        <v>2</v>
      </c>
      <c r="F82" s="23">
        <v>10</v>
      </c>
      <c r="H82" s="2" t="s">
        <v>162</v>
      </c>
    </row>
    <row r="83" spans="1:8" x14ac:dyDescent="0.25">
      <c r="A83" s="3">
        <v>125149</v>
      </c>
      <c r="B83" s="2" t="s">
        <v>25</v>
      </c>
      <c r="C83" s="18">
        <v>44417</v>
      </c>
      <c r="D83" s="4">
        <v>44420</v>
      </c>
      <c r="E83" s="2">
        <f t="shared" si="4"/>
        <v>3</v>
      </c>
      <c r="F83" s="20">
        <v>7</v>
      </c>
      <c r="H83" s="2" t="s">
        <v>161</v>
      </c>
    </row>
    <row r="84" spans="1:8" x14ac:dyDescent="0.25">
      <c r="A84" s="3">
        <v>122071</v>
      </c>
      <c r="B84" s="2" t="s">
        <v>25</v>
      </c>
      <c r="C84" s="18">
        <v>44419</v>
      </c>
      <c r="D84" s="4">
        <v>44421</v>
      </c>
      <c r="E84" s="2">
        <f t="shared" si="4"/>
        <v>2</v>
      </c>
      <c r="F84" s="20">
        <v>8</v>
      </c>
    </row>
    <row r="85" spans="1:8" x14ac:dyDescent="0.25">
      <c r="A85" s="3">
        <v>125141</v>
      </c>
      <c r="B85" s="2" t="s">
        <v>57</v>
      </c>
      <c r="C85" s="18">
        <v>44419</v>
      </c>
      <c r="D85" s="4">
        <v>44424</v>
      </c>
      <c r="E85" s="2">
        <f t="shared" si="4"/>
        <v>5</v>
      </c>
      <c r="F85" s="27">
        <v>6</v>
      </c>
    </row>
    <row r="86" spans="1:8" x14ac:dyDescent="0.25">
      <c r="A86" s="3">
        <v>125157</v>
      </c>
      <c r="B86" s="2" t="s">
        <v>57</v>
      </c>
      <c r="C86" s="18">
        <v>44417</v>
      </c>
      <c r="D86" s="4">
        <v>44424</v>
      </c>
      <c r="E86" s="2">
        <f t="shared" si="4"/>
        <v>7</v>
      </c>
      <c r="F86" s="27">
        <v>7</v>
      </c>
    </row>
    <row r="87" spans="1:8" x14ac:dyDescent="0.25">
      <c r="A87" s="3">
        <v>125153</v>
      </c>
      <c r="B87" s="2" t="s">
        <v>87</v>
      </c>
      <c r="C87" s="18">
        <v>44418</v>
      </c>
      <c r="D87" s="4">
        <v>44420</v>
      </c>
      <c r="E87" s="2">
        <f t="shared" si="4"/>
        <v>2</v>
      </c>
      <c r="F87" s="25">
        <v>4</v>
      </c>
    </row>
    <row r="88" spans="1:8" x14ac:dyDescent="0.25">
      <c r="A88" s="3">
        <v>125152</v>
      </c>
      <c r="B88" s="2" t="s">
        <v>24</v>
      </c>
      <c r="C88" s="18">
        <v>44418</v>
      </c>
    </row>
    <row r="89" spans="1:8" x14ac:dyDescent="0.25">
      <c r="A89" s="3">
        <v>125158</v>
      </c>
      <c r="B89" s="2" t="s">
        <v>58</v>
      </c>
      <c r="C89" s="18">
        <v>44418</v>
      </c>
    </row>
    <row r="90" spans="1:8" x14ac:dyDescent="0.25">
      <c r="A90" s="3">
        <v>122064</v>
      </c>
      <c r="B90" s="2" t="s">
        <v>19</v>
      </c>
      <c r="C90" s="18">
        <v>44418</v>
      </c>
    </row>
    <row r="91" spans="1:8" x14ac:dyDescent="0.25">
      <c r="A91" s="3">
        <v>125145</v>
      </c>
      <c r="B91" s="1" t="s">
        <v>22</v>
      </c>
      <c r="C91" s="18">
        <v>44419</v>
      </c>
      <c r="D91" s="4">
        <v>44423</v>
      </c>
      <c r="E91" s="2">
        <f>D91-C91</f>
        <v>4</v>
      </c>
      <c r="F91" s="23">
        <v>11</v>
      </c>
    </row>
    <row r="92" spans="1:8" x14ac:dyDescent="0.25">
      <c r="A92" s="3">
        <v>125272</v>
      </c>
      <c r="B92" s="2" t="s">
        <v>24</v>
      </c>
      <c r="C92" s="18">
        <v>44419</v>
      </c>
    </row>
    <row r="93" spans="1:8" x14ac:dyDescent="0.25">
      <c r="A93" s="3">
        <v>125154</v>
      </c>
      <c r="B93" s="2" t="s">
        <v>140</v>
      </c>
      <c r="C93" s="18">
        <v>44418</v>
      </c>
      <c r="D93" s="4">
        <v>44421</v>
      </c>
      <c r="E93" s="2">
        <f>D93-C93</f>
        <v>3</v>
      </c>
      <c r="F93" s="26">
        <v>3</v>
      </c>
    </row>
    <row r="94" spans="1:8" x14ac:dyDescent="0.25">
      <c r="A94" s="3">
        <v>125156</v>
      </c>
      <c r="B94" s="2" t="s">
        <v>83</v>
      </c>
      <c r="C94" s="18">
        <v>44419</v>
      </c>
      <c r="D94" s="4">
        <v>44420</v>
      </c>
      <c r="F94" s="24">
        <v>3</v>
      </c>
      <c r="G94" s="4"/>
      <c r="H94" s="2" t="s">
        <v>161</v>
      </c>
    </row>
    <row r="95" spans="1:8" x14ac:dyDescent="0.25">
      <c r="A95" s="3">
        <v>125296</v>
      </c>
      <c r="B95" s="2" t="s">
        <v>140</v>
      </c>
      <c r="C95" s="18">
        <v>44419</v>
      </c>
      <c r="D95" s="4">
        <v>44419</v>
      </c>
      <c r="E95" s="2">
        <f>D95-C95</f>
        <v>0</v>
      </c>
      <c r="F95" s="26">
        <v>4</v>
      </c>
      <c r="H95" s="2" t="s">
        <v>161</v>
      </c>
    </row>
    <row r="96" spans="1:8" x14ac:dyDescent="0.25">
      <c r="A96" s="3">
        <v>125142</v>
      </c>
      <c r="B96" s="2" t="s">
        <v>164</v>
      </c>
      <c r="C96" s="18">
        <v>44419</v>
      </c>
      <c r="F96" s="21">
        <v>1</v>
      </c>
      <c r="H96" s="12" t="s">
        <v>192</v>
      </c>
    </row>
    <row r="97" spans="1:8" x14ac:dyDescent="0.25">
      <c r="A97" s="3">
        <v>125253</v>
      </c>
      <c r="B97" s="2" t="s">
        <v>87</v>
      </c>
      <c r="C97" s="18">
        <v>44419</v>
      </c>
      <c r="F97" s="25">
        <v>5</v>
      </c>
      <c r="G97" s="4"/>
    </row>
    <row r="98" spans="1:8" x14ac:dyDescent="0.25">
      <c r="A98" s="3">
        <v>125262</v>
      </c>
      <c r="B98" s="2" t="s">
        <v>56</v>
      </c>
      <c r="C98" s="18">
        <v>44419</v>
      </c>
      <c r="D98" s="4">
        <v>44425</v>
      </c>
      <c r="E98" s="2">
        <f>D98-C98-2</f>
        <v>4</v>
      </c>
      <c r="F98" s="22">
        <v>8</v>
      </c>
    </row>
    <row r="99" spans="1:8" x14ac:dyDescent="0.25">
      <c r="A99" s="3">
        <v>125340</v>
      </c>
      <c r="B99" s="1" t="s">
        <v>22</v>
      </c>
      <c r="C99" s="18">
        <v>44420</v>
      </c>
      <c r="D99" s="4">
        <v>44423</v>
      </c>
      <c r="E99" s="2">
        <f>D99-C99</f>
        <v>3</v>
      </c>
      <c r="F99" s="23">
        <v>12</v>
      </c>
      <c r="G99" s="4"/>
    </row>
    <row r="100" spans="1:8" x14ac:dyDescent="0.25">
      <c r="A100" s="3">
        <v>125335</v>
      </c>
      <c r="B100" s="2" t="s">
        <v>140</v>
      </c>
      <c r="C100" s="18">
        <v>44420</v>
      </c>
      <c r="D100" s="4">
        <v>44425</v>
      </c>
      <c r="E100" s="2">
        <f>D100-C100-2</f>
        <v>3</v>
      </c>
      <c r="F100" s="26">
        <v>5</v>
      </c>
    </row>
    <row r="101" spans="1:8" x14ac:dyDescent="0.25">
      <c r="A101" s="3">
        <v>125325</v>
      </c>
      <c r="B101" s="2" t="s">
        <v>25</v>
      </c>
      <c r="C101" s="18">
        <v>44420</v>
      </c>
      <c r="D101" s="4">
        <v>44427</v>
      </c>
      <c r="E101" s="2">
        <f>D101-C101-2</f>
        <v>5</v>
      </c>
      <c r="F101" s="20">
        <v>9</v>
      </c>
    </row>
    <row r="102" spans="1:8" x14ac:dyDescent="0.25">
      <c r="A102" s="3">
        <v>125151</v>
      </c>
      <c r="B102" s="2" t="s">
        <v>57</v>
      </c>
      <c r="C102" s="18">
        <v>44420</v>
      </c>
      <c r="D102" s="4">
        <v>44424</v>
      </c>
      <c r="E102" s="2">
        <f>D102-C102</f>
        <v>4</v>
      </c>
      <c r="F102" s="27">
        <v>8</v>
      </c>
    </row>
    <row r="103" spans="1:8" x14ac:dyDescent="0.25">
      <c r="A103" s="3">
        <v>125155</v>
      </c>
      <c r="B103" s="2" t="s">
        <v>57</v>
      </c>
      <c r="C103" s="18">
        <v>44421</v>
      </c>
      <c r="D103" s="4">
        <v>44424</v>
      </c>
      <c r="E103" s="2">
        <f>D103-C103</f>
        <v>3</v>
      </c>
      <c r="F103" s="27">
        <v>9</v>
      </c>
    </row>
    <row r="104" spans="1:8" x14ac:dyDescent="0.25">
      <c r="A104" s="3">
        <v>124986</v>
      </c>
      <c r="B104" s="2" t="s">
        <v>140</v>
      </c>
      <c r="C104" s="18">
        <v>44423</v>
      </c>
      <c r="D104" s="4">
        <v>44424</v>
      </c>
      <c r="E104" s="2">
        <f t="shared" ref="E104:E108" si="5">D104-C104</f>
        <v>1</v>
      </c>
      <c r="F104" s="26">
        <v>6</v>
      </c>
    </row>
    <row r="105" spans="1:8" x14ac:dyDescent="0.25">
      <c r="A105" s="3">
        <v>124988</v>
      </c>
      <c r="B105" s="2" t="s">
        <v>83</v>
      </c>
      <c r="C105" s="18">
        <v>44420</v>
      </c>
      <c r="D105" s="4">
        <v>44424</v>
      </c>
      <c r="E105" s="2">
        <f>D105-C105-2</f>
        <v>2</v>
      </c>
      <c r="F105" s="24">
        <v>4</v>
      </c>
      <c r="G105" s="4"/>
    </row>
    <row r="106" spans="1:8" x14ac:dyDescent="0.25">
      <c r="A106" s="3">
        <v>125196</v>
      </c>
      <c r="B106" s="2" t="s">
        <v>24</v>
      </c>
      <c r="C106" s="18">
        <v>44421</v>
      </c>
    </row>
    <row r="107" spans="1:8" x14ac:dyDescent="0.25">
      <c r="A107" s="3">
        <v>124987</v>
      </c>
      <c r="B107" s="2" t="s">
        <v>83</v>
      </c>
      <c r="C107" s="18">
        <v>44423</v>
      </c>
      <c r="D107" s="4">
        <v>44427</v>
      </c>
      <c r="E107" s="2">
        <f>D107-C107-1</f>
        <v>3</v>
      </c>
      <c r="F107" s="24">
        <v>5</v>
      </c>
    </row>
    <row r="108" spans="1:8" x14ac:dyDescent="0.25">
      <c r="A108" s="3">
        <v>125444</v>
      </c>
      <c r="B108" s="1" t="s">
        <v>22</v>
      </c>
      <c r="C108" s="17">
        <v>44424</v>
      </c>
      <c r="D108" s="4">
        <v>44426</v>
      </c>
      <c r="E108" s="2">
        <f t="shared" si="5"/>
        <v>2</v>
      </c>
      <c r="F108" s="23">
        <v>13</v>
      </c>
    </row>
    <row r="109" spans="1:8" x14ac:dyDescent="0.25">
      <c r="A109" s="3">
        <v>125254</v>
      </c>
      <c r="B109" s="2" t="s">
        <v>24</v>
      </c>
      <c r="C109" s="17">
        <v>44424</v>
      </c>
    </row>
    <row r="110" spans="1:8" x14ac:dyDescent="0.25">
      <c r="A110" s="3">
        <v>125443</v>
      </c>
      <c r="B110" s="2" t="s">
        <v>57</v>
      </c>
      <c r="C110" s="17">
        <v>44424</v>
      </c>
      <c r="D110" s="4">
        <v>44426</v>
      </c>
      <c r="E110" s="2">
        <f>D110-C110</f>
        <v>2</v>
      </c>
      <c r="F110" s="27">
        <v>10</v>
      </c>
    </row>
    <row r="111" spans="1:8" x14ac:dyDescent="0.25">
      <c r="A111" s="3">
        <v>125264</v>
      </c>
      <c r="B111" s="2" t="s">
        <v>25</v>
      </c>
      <c r="C111" s="17">
        <v>44424</v>
      </c>
      <c r="D111" s="4">
        <v>44426</v>
      </c>
      <c r="E111" s="2">
        <f>D111-C111</f>
        <v>2</v>
      </c>
      <c r="F111" s="20">
        <v>10</v>
      </c>
      <c r="G111" s="12"/>
      <c r="H111" s="2" t="s">
        <v>161</v>
      </c>
    </row>
    <row r="112" spans="1:8" x14ac:dyDescent="0.25">
      <c r="A112" s="3">
        <v>125442</v>
      </c>
      <c r="B112" s="2" t="s">
        <v>56</v>
      </c>
      <c r="C112" s="17">
        <v>44424</v>
      </c>
      <c r="D112" s="4">
        <v>44426</v>
      </c>
      <c r="E112" s="2">
        <f>D112-C112</f>
        <v>2</v>
      </c>
      <c r="F112" s="22">
        <v>9</v>
      </c>
    </row>
    <row r="113" spans="1:8" x14ac:dyDescent="0.25">
      <c r="A113" s="3">
        <v>125441</v>
      </c>
      <c r="B113" s="1" t="s">
        <v>22</v>
      </c>
      <c r="C113" s="17">
        <v>44425</v>
      </c>
      <c r="D113" s="4">
        <v>44429</v>
      </c>
      <c r="F113" s="23">
        <v>14</v>
      </c>
    </row>
    <row r="114" spans="1:8" x14ac:dyDescent="0.25">
      <c r="A114" s="3">
        <v>125519</v>
      </c>
      <c r="B114" s="1" t="s">
        <v>22</v>
      </c>
      <c r="C114" s="17">
        <v>44425</v>
      </c>
      <c r="D114" s="4">
        <v>44426</v>
      </c>
      <c r="E114" s="2">
        <f>D114-C114</f>
        <v>1</v>
      </c>
      <c r="F114" s="23">
        <v>15</v>
      </c>
      <c r="H114" s="2" t="s">
        <v>161</v>
      </c>
    </row>
    <row r="115" spans="1:8" x14ac:dyDescent="0.25">
      <c r="A115" s="3">
        <v>125535</v>
      </c>
      <c r="B115" s="1" t="s">
        <v>22</v>
      </c>
      <c r="C115" s="17">
        <v>44425</v>
      </c>
      <c r="D115" s="4">
        <v>44431</v>
      </c>
      <c r="E115" s="2">
        <f>D115-C115</f>
        <v>6</v>
      </c>
      <c r="F115" s="23">
        <v>16</v>
      </c>
    </row>
    <row r="116" spans="1:8" x14ac:dyDescent="0.25">
      <c r="A116" s="3">
        <v>124991</v>
      </c>
      <c r="B116" s="2" t="s">
        <v>57</v>
      </c>
      <c r="C116" s="17">
        <v>44425</v>
      </c>
      <c r="D116" s="4">
        <v>44428</v>
      </c>
      <c r="E116" s="2">
        <f>D116-C116</f>
        <v>3</v>
      </c>
      <c r="F116" s="27">
        <v>11</v>
      </c>
    </row>
    <row r="117" spans="1:8" x14ac:dyDescent="0.25">
      <c r="A117" s="3">
        <v>125440</v>
      </c>
      <c r="B117" s="1" t="s">
        <v>22</v>
      </c>
      <c r="C117" s="17">
        <v>44426</v>
      </c>
      <c r="F117" s="23">
        <v>17</v>
      </c>
    </row>
    <row r="118" spans="1:8" x14ac:dyDescent="0.25">
      <c r="A118" s="3">
        <v>125575</v>
      </c>
      <c r="B118" s="1" t="s">
        <v>22</v>
      </c>
      <c r="C118" s="17">
        <v>44426</v>
      </c>
      <c r="F118" s="23">
        <v>18</v>
      </c>
    </row>
    <row r="119" spans="1:8" x14ac:dyDescent="0.25">
      <c r="A119" s="3">
        <v>125578</v>
      </c>
      <c r="B119" s="2" t="s">
        <v>56</v>
      </c>
      <c r="C119" s="17">
        <v>44426</v>
      </c>
      <c r="D119" s="4">
        <v>44431</v>
      </c>
      <c r="E119" s="2">
        <f>D119-C119-2</f>
        <v>3</v>
      </c>
      <c r="F119" s="22">
        <v>10</v>
      </c>
    </row>
    <row r="120" spans="1:8" x14ac:dyDescent="0.25">
      <c r="A120" s="3">
        <v>125252</v>
      </c>
      <c r="B120" s="2" t="s">
        <v>24</v>
      </c>
      <c r="C120" s="17">
        <v>44418</v>
      </c>
    </row>
    <row r="121" spans="1:8" x14ac:dyDescent="0.25">
      <c r="A121" s="3">
        <v>124994</v>
      </c>
      <c r="B121" s="2" t="s">
        <v>25</v>
      </c>
      <c r="C121" s="17">
        <v>44426</v>
      </c>
      <c r="D121" s="4">
        <v>44427</v>
      </c>
      <c r="E121" s="2">
        <f>D121-C121</f>
        <v>1</v>
      </c>
      <c r="F121" s="20">
        <v>11</v>
      </c>
    </row>
    <row r="122" spans="1:8" x14ac:dyDescent="0.25">
      <c r="A122" s="3">
        <v>124287</v>
      </c>
      <c r="B122" s="2" t="s">
        <v>83</v>
      </c>
      <c r="C122" s="17">
        <v>44426</v>
      </c>
      <c r="D122" s="4">
        <v>44434</v>
      </c>
      <c r="E122" s="2">
        <f>D122-C122-2</f>
        <v>6</v>
      </c>
      <c r="F122" s="24">
        <v>6</v>
      </c>
      <c r="G122" s="4" t="s">
        <v>93</v>
      </c>
    </row>
    <row r="123" spans="1:8" x14ac:dyDescent="0.25">
      <c r="A123" s="3">
        <v>125579</v>
      </c>
      <c r="B123" s="2" t="s">
        <v>57</v>
      </c>
      <c r="C123" s="17">
        <v>44426</v>
      </c>
      <c r="D123" s="4">
        <v>44428</v>
      </c>
      <c r="E123" s="2">
        <f>D123-C123</f>
        <v>2</v>
      </c>
      <c r="F123" s="27">
        <v>12</v>
      </c>
    </row>
    <row r="124" spans="1:8" x14ac:dyDescent="0.25">
      <c r="A124" s="3">
        <v>124653</v>
      </c>
      <c r="B124" s="2" t="s">
        <v>57</v>
      </c>
      <c r="C124" s="17">
        <v>44427</v>
      </c>
      <c r="D124" s="4">
        <v>44431</v>
      </c>
      <c r="E124" s="2">
        <f>D124-C124-2</f>
        <v>2</v>
      </c>
      <c r="F124" s="27">
        <v>13</v>
      </c>
    </row>
    <row r="125" spans="1:8" x14ac:dyDescent="0.25">
      <c r="A125" s="3">
        <v>125338</v>
      </c>
      <c r="B125" s="2" t="s">
        <v>140</v>
      </c>
      <c r="C125" s="17">
        <v>44425</v>
      </c>
      <c r="D125" s="4">
        <v>44429</v>
      </c>
      <c r="E125" s="2">
        <f>D125-C125</f>
        <v>4</v>
      </c>
      <c r="F125" s="26">
        <v>7</v>
      </c>
    </row>
    <row r="126" spans="1:8" x14ac:dyDescent="0.25">
      <c r="A126" s="3">
        <v>124244</v>
      </c>
      <c r="B126" s="2" t="s">
        <v>140</v>
      </c>
      <c r="C126" s="17">
        <v>44426</v>
      </c>
      <c r="D126" s="4">
        <v>44431</v>
      </c>
      <c r="E126" s="2">
        <f>D126-C126-2</f>
        <v>3</v>
      </c>
      <c r="F126" s="26">
        <v>8</v>
      </c>
    </row>
    <row r="127" spans="1:8" x14ac:dyDescent="0.25">
      <c r="A127" s="3">
        <v>124245</v>
      </c>
      <c r="B127" s="2" t="s">
        <v>25</v>
      </c>
      <c r="C127" s="17">
        <v>44428</v>
      </c>
      <c r="D127" s="4">
        <v>44432</v>
      </c>
      <c r="E127" s="2">
        <f>D127-C127-2</f>
        <v>2</v>
      </c>
      <c r="F127" s="20">
        <v>12</v>
      </c>
      <c r="G127" s="4"/>
    </row>
    <row r="128" spans="1:8" x14ac:dyDescent="0.25">
      <c r="A128" s="3">
        <v>125655</v>
      </c>
      <c r="B128" s="1" t="s">
        <v>22</v>
      </c>
      <c r="C128" s="17">
        <v>44428</v>
      </c>
      <c r="F128" s="23">
        <v>19</v>
      </c>
    </row>
    <row r="129" spans="1:7" x14ac:dyDescent="0.25">
      <c r="A129" s="3">
        <v>124680</v>
      </c>
      <c r="B129" s="2" t="s">
        <v>24</v>
      </c>
      <c r="C129" s="17">
        <v>44428</v>
      </c>
      <c r="F129" s="23"/>
    </row>
    <row r="130" spans="1:7" x14ac:dyDescent="0.25">
      <c r="A130" s="3">
        <v>125572</v>
      </c>
      <c r="B130" s="2" t="s">
        <v>140</v>
      </c>
      <c r="C130" s="17">
        <v>44430</v>
      </c>
      <c r="F130" s="26">
        <v>9</v>
      </c>
      <c r="G130" s="4" t="s">
        <v>93</v>
      </c>
    </row>
    <row r="131" spans="1:7" x14ac:dyDescent="0.25">
      <c r="A131" s="3">
        <v>124660</v>
      </c>
      <c r="B131" s="2" t="s">
        <v>57</v>
      </c>
      <c r="C131" s="17">
        <v>44427</v>
      </c>
      <c r="D131" s="4">
        <v>44434</v>
      </c>
      <c r="F131" s="27">
        <v>14</v>
      </c>
    </row>
    <row r="132" spans="1:7" x14ac:dyDescent="0.25">
      <c r="A132" s="3">
        <v>125646</v>
      </c>
      <c r="B132" s="2" t="s">
        <v>24</v>
      </c>
      <c r="C132" s="17">
        <v>44427</v>
      </c>
      <c r="F132" s="27"/>
      <c r="G132" s="4"/>
    </row>
    <row r="133" spans="1:7" x14ac:dyDescent="0.25">
      <c r="A133" s="3">
        <v>124246</v>
      </c>
      <c r="B133" s="1" t="s">
        <v>22</v>
      </c>
      <c r="C133" s="18">
        <v>44431</v>
      </c>
      <c r="D133" s="4">
        <v>44432</v>
      </c>
      <c r="E133" s="2">
        <f>D133-C133</f>
        <v>1</v>
      </c>
      <c r="F133" s="23">
        <v>20</v>
      </c>
    </row>
    <row r="134" spans="1:7" x14ac:dyDescent="0.25">
      <c r="A134" s="3">
        <v>124248</v>
      </c>
      <c r="B134" s="2" t="s">
        <v>164</v>
      </c>
      <c r="C134" s="18">
        <v>44431</v>
      </c>
      <c r="F134" s="21">
        <v>2</v>
      </c>
      <c r="G134" s="4" t="s">
        <v>93</v>
      </c>
    </row>
    <row r="135" spans="1:7" x14ac:dyDescent="0.25">
      <c r="A135" s="3">
        <v>124681</v>
      </c>
      <c r="B135" s="2" t="s">
        <v>24</v>
      </c>
      <c r="C135" s="18">
        <v>44431</v>
      </c>
    </row>
    <row r="136" spans="1:7" x14ac:dyDescent="0.25">
      <c r="A136" s="3">
        <v>125684</v>
      </c>
      <c r="B136" s="1" t="s">
        <v>22</v>
      </c>
      <c r="C136" s="18">
        <v>44432</v>
      </c>
      <c r="D136" s="4">
        <v>44434</v>
      </c>
      <c r="E136" s="2">
        <f t="shared" ref="E136:E137" si="6">D136-C136</f>
        <v>2</v>
      </c>
      <c r="F136" s="23">
        <v>21</v>
      </c>
      <c r="G136" s="4"/>
    </row>
    <row r="137" spans="1:7" x14ac:dyDescent="0.25">
      <c r="A137" s="3">
        <v>125685</v>
      </c>
      <c r="B137" s="1" t="s">
        <v>22</v>
      </c>
      <c r="C137" s="18">
        <v>44432</v>
      </c>
      <c r="D137" s="4">
        <v>44435</v>
      </c>
      <c r="E137" s="2">
        <f t="shared" si="6"/>
        <v>3</v>
      </c>
      <c r="F137" s="23">
        <v>22</v>
      </c>
    </row>
    <row r="138" spans="1:7" x14ac:dyDescent="0.25">
      <c r="A138" s="3">
        <v>125690</v>
      </c>
      <c r="B138" s="1" t="s">
        <v>22</v>
      </c>
      <c r="C138" s="18">
        <v>44432</v>
      </c>
      <c r="F138" s="23">
        <v>23</v>
      </c>
    </row>
    <row r="139" spans="1:7" x14ac:dyDescent="0.25">
      <c r="A139" s="3">
        <v>124648</v>
      </c>
      <c r="B139" s="2" t="s">
        <v>57</v>
      </c>
      <c r="C139" s="18">
        <v>44432</v>
      </c>
      <c r="F139" s="27">
        <v>15</v>
      </c>
      <c r="G139" s="4"/>
    </row>
    <row r="140" spans="1:7" x14ac:dyDescent="0.25">
      <c r="A140" s="3">
        <v>125637</v>
      </c>
      <c r="B140" s="2" t="s">
        <v>25</v>
      </c>
      <c r="C140" s="18">
        <v>44432</v>
      </c>
      <c r="D140" s="4">
        <v>44434</v>
      </c>
      <c r="E140" s="2">
        <f>D140-C140</f>
        <v>2</v>
      </c>
      <c r="F140" s="20">
        <v>13</v>
      </c>
      <c r="G140" s="4"/>
    </row>
    <row r="141" spans="1:7" x14ac:dyDescent="0.25">
      <c r="A141" s="3">
        <v>125614</v>
      </c>
      <c r="B141" s="2" t="s">
        <v>57</v>
      </c>
      <c r="C141" s="18">
        <v>44432</v>
      </c>
      <c r="F141" s="27">
        <v>16</v>
      </c>
    </row>
    <row r="142" spans="1:7" x14ac:dyDescent="0.25">
      <c r="A142" s="3">
        <v>124128</v>
      </c>
      <c r="B142" s="2" t="s">
        <v>202</v>
      </c>
      <c r="C142" s="18">
        <v>44431</v>
      </c>
      <c r="F142" s="27"/>
      <c r="G142" s="4"/>
    </row>
    <row r="143" spans="1:7" x14ac:dyDescent="0.25">
      <c r="A143" s="3">
        <v>125452</v>
      </c>
      <c r="B143" s="2" t="s">
        <v>83</v>
      </c>
      <c r="C143" s="18">
        <v>44433</v>
      </c>
      <c r="F143" s="24">
        <v>7</v>
      </c>
      <c r="G143" s="4"/>
    </row>
    <row r="144" spans="1:7" x14ac:dyDescent="0.25">
      <c r="A144" s="3">
        <v>125720</v>
      </c>
      <c r="B144" s="1" t="s">
        <v>22</v>
      </c>
      <c r="C144" s="18">
        <v>44433</v>
      </c>
      <c r="D144" s="4">
        <v>44435</v>
      </c>
      <c r="E144" s="2">
        <f>D144-C144</f>
        <v>2</v>
      </c>
      <c r="F144" s="23">
        <v>24</v>
      </c>
      <c r="G144" s="4"/>
    </row>
    <row r="145" spans="1:7" x14ac:dyDescent="0.25">
      <c r="A145" s="3">
        <v>125632</v>
      </c>
      <c r="B145" s="2" t="s">
        <v>87</v>
      </c>
      <c r="C145" s="18">
        <v>44433</v>
      </c>
      <c r="F145" s="25">
        <v>6</v>
      </c>
      <c r="G145" s="4"/>
    </row>
    <row r="146" spans="1:7" x14ac:dyDescent="0.25">
      <c r="A146" s="3">
        <v>125760</v>
      </c>
      <c r="B146" s="2" t="s">
        <v>57</v>
      </c>
      <c r="C146" s="18">
        <v>44434</v>
      </c>
      <c r="F146" s="27">
        <v>17</v>
      </c>
      <c r="G146" s="4"/>
    </row>
    <row r="147" spans="1:7" x14ac:dyDescent="0.25">
      <c r="A147" s="3">
        <v>125733</v>
      </c>
      <c r="B147" s="2" t="s">
        <v>205</v>
      </c>
      <c r="C147" s="18">
        <v>44434</v>
      </c>
      <c r="D147" s="4">
        <v>44439</v>
      </c>
      <c r="E147" s="2">
        <f>D147-C147-2</f>
        <v>3</v>
      </c>
      <c r="F147" s="27">
        <v>1</v>
      </c>
      <c r="G147" s="4"/>
    </row>
    <row r="148" spans="1:7" x14ac:dyDescent="0.25">
      <c r="A148" s="3">
        <v>125736</v>
      </c>
      <c r="B148" s="2" t="s">
        <v>25</v>
      </c>
      <c r="C148" s="18">
        <v>44434</v>
      </c>
      <c r="D148" s="4">
        <v>44439</v>
      </c>
      <c r="E148" s="2">
        <f>D148-C148-2</f>
        <v>3</v>
      </c>
      <c r="F148" s="20">
        <v>14</v>
      </c>
    </row>
    <row r="149" spans="1:7" x14ac:dyDescent="0.25">
      <c r="A149" s="3">
        <v>125735</v>
      </c>
      <c r="B149" s="2" t="s">
        <v>204</v>
      </c>
      <c r="C149" s="18">
        <v>44435</v>
      </c>
      <c r="F149" s="7">
        <v>1</v>
      </c>
    </row>
    <row r="150" spans="1:7" x14ac:dyDescent="0.25">
      <c r="A150" s="3">
        <v>125740</v>
      </c>
      <c r="B150" s="2" t="s">
        <v>24</v>
      </c>
      <c r="C150" s="18">
        <v>44434</v>
      </c>
      <c r="F150" s="63"/>
    </row>
    <row r="151" spans="1:7" x14ac:dyDescent="0.25">
      <c r="A151" s="3">
        <v>125741</v>
      </c>
      <c r="B151" s="2" t="s">
        <v>24</v>
      </c>
      <c r="C151" s="18">
        <v>44435</v>
      </c>
      <c r="F151" s="63"/>
    </row>
    <row r="152" spans="1:7" x14ac:dyDescent="0.25">
      <c r="A152" s="3">
        <v>125735</v>
      </c>
      <c r="B152" s="2" t="s">
        <v>204</v>
      </c>
      <c r="C152" s="18">
        <v>44435</v>
      </c>
      <c r="F152" s="63">
        <v>2</v>
      </c>
    </row>
    <row r="153" spans="1:7" x14ac:dyDescent="0.25">
      <c r="A153" s="3">
        <v>125738</v>
      </c>
      <c r="B153" s="2" t="s">
        <v>207</v>
      </c>
      <c r="C153" s="18">
        <v>44435</v>
      </c>
      <c r="D153" s="4">
        <v>44439</v>
      </c>
      <c r="E153" s="2">
        <f>D153-C153-2</f>
        <v>2</v>
      </c>
      <c r="F153" s="63">
        <v>1</v>
      </c>
    </row>
    <row r="154" spans="1:7" x14ac:dyDescent="0.25">
      <c r="A154" s="3">
        <v>125439</v>
      </c>
      <c r="B154" s="1" t="s">
        <v>22</v>
      </c>
      <c r="C154" s="17">
        <v>44438</v>
      </c>
      <c r="F154" s="23">
        <v>25</v>
      </c>
    </row>
    <row r="155" spans="1:7" x14ac:dyDescent="0.25">
      <c r="A155" s="3">
        <v>125613</v>
      </c>
      <c r="B155" s="1" t="s">
        <v>22</v>
      </c>
      <c r="C155" s="17">
        <v>44438</v>
      </c>
      <c r="D155" s="4">
        <v>44439</v>
      </c>
      <c r="E155" s="2">
        <f>D155-C155</f>
        <v>1</v>
      </c>
      <c r="F155" s="23">
        <v>26</v>
      </c>
    </row>
    <row r="156" spans="1:7" x14ac:dyDescent="0.25">
      <c r="A156" s="45">
        <v>125645</v>
      </c>
      <c r="B156" s="1" t="s">
        <v>22</v>
      </c>
      <c r="C156" s="17">
        <v>44439</v>
      </c>
      <c r="D156" s="4">
        <v>44440</v>
      </c>
      <c r="F156" s="23">
        <v>27</v>
      </c>
    </row>
    <row r="157" spans="1:7" x14ac:dyDescent="0.25">
      <c r="A157" s="3">
        <v>125451</v>
      </c>
      <c r="B157" s="2" t="s">
        <v>25</v>
      </c>
      <c r="C157" s="17">
        <v>44432</v>
      </c>
      <c r="D157" s="4">
        <v>44439</v>
      </c>
      <c r="F157" s="20">
        <v>15</v>
      </c>
    </row>
    <row r="158" spans="1:7" x14ac:dyDescent="0.25">
      <c r="A158" s="3">
        <v>125640</v>
      </c>
      <c r="B158" s="2" t="s">
        <v>87</v>
      </c>
      <c r="C158" s="17">
        <v>44439</v>
      </c>
      <c r="F158" s="25">
        <v>7</v>
      </c>
      <c r="G158" s="4" t="s">
        <v>93</v>
      </c>
    </row>
    <row r="159" spans="1:7" x14ac:dyDescent="0.25">
      <c r="A159" s="3">
        <v>125633</v>
      </c>
      <c r="B159" s="2" t="s">
        <v>25</v>
      </c>
      <c r="C159" s="17">
        <v>44439</v>
      </c>
      <c r="D159" s="4">
        <v>44439</v>
      </c>
      <c r="F159" s="20">
        <v>16</v>
      </c>
    </row>
    <row r="160" spans="1:7" x14ac:dyDescent="0.25">
      <c r="A160" s="2">
        <v>125445</v>
      </c>
      <c r="B160" s="2" t="s">
        <v>57</v>
      </c>
      <c r="C160" s="17">
        <v>44439</v>
      </c>
      <c r="F160" s="27">
        <v>18</v>
      </c>
      <c r="G160" s="4" t="s">
        <v>93</v>
      </c>
    </row>
    <row r="161" spans="1:7" x14ac:dyDescent="0.25">
      <c r="A161" s="2">
        <v>125454</v>
      </c>
      <c r="B161" s="2" t="s">
        <v>207</v>
      </c>
      <c r="C161" s="17">
        <v>44439</v>
      </c>
      <c r="F161" s="64">
        <v>2</v>
      </c>
    </row>
    <row r="162" spans="1:7" x14ac:dyDescent="0.25">
      <c r="A162" s="2">
        <v>125641</v>
      </c>
      <c r="B162" s="2" t="s">
        <v>207</v>
      </c>
      <c r="C162" s="17">
        <v>44439</v>
      </c>
      <c r="F162" s="7">
        <v>3</v>
      </c>
    </row>
    <row r="163" spans="1:7" x14ac:dyDescent="0.25">
      <c r="A163" s="2">
        <v>125554</v>
      </c>
      <c r="B163" s="2" t="s">
        <v>207</v>
      </c>
      <c r="C163" s="17">
        <v>44440</v>
      </c>
      <c r="F163" s="66">
        <v>4</v>
      </c>
    </row>
    <row r="164" spans="1:7" x14ac:dyDescent="0.25">
      <c r="A164" s="2">
        <v>125608</v>
      </c>
      <c r="B164" s="2" t="s">
        <v>207</v>
      </c>
      <c r="C164" s="17">
        <v>44440</v>
      </c>
      <c r="F164" s="66">
        <v>5</v>
      </c>
    </row>
    <row r="165" spans="1:7" x14ac:dyDescent="0.25">
      <c r="A165" s="2">
        <v>125636</v>
      </c>
      <c r="B165" s="2" t="s">
        <v>205</v>
      </c>
      <c r="C165" s="17">
        <v>44439</v>
      </c>
      <c r="F165" s="7">
        <v>2</v>
      </c>
    </row>
    <row r="166" spans="1:7" x14ac:dyDescent="0.25">
      <c r="A166" s="2">
        <v>125638</v>
      </c>
      <c r="B166" s="2" t="s">
        <v>140</v>
      </c>
      <c r="C166" s="17">
        <v>44441</v>
      </c>
      <c r="F166" s="26">
        <v>10</v>
      </c>
    </row>
    <row r="167" spans="1:7" x14ac:dyDescent="0.25">
      <c r="A167" s="2">
        <v>124251</v>
      </c>
      <c r="B167" s="2" t="s">
        <v>25</v>
      </c>
      <c r="C167" s="17">
        <v>44441</v>
      </c>
      <c r="F167" s="20">
        <v>17</v>
      </c>
      <c r="G167" s="4" t="s">
        <v>93</v>
      </c>
    </row>
    <row r="168" spans="1:7" x14ac:dyDescent="0.25">
      <c r="A168" s="2">
        <v>125556</v>
      </c>
      <c r="B168" s="2" t="s">
        <v>57</v>
      </c>
      <c r="C168" s="17">
        <v>44440</v>
      </c>
      <c r="F168" s="27">
        <v>19</v>
      </c>
      <c r="G168" s="4" t="s">
        <v>93</v>
      </c>
    </row>
    <row r="169" spans="1:7" x14ac:dyDescent="0.25">
      <c r="A169" s="2">
        <v>125643</v>
      </c>
      <c r="B169" s="1" t="s">
        <v>22</v>
      </c>
      <c r="C169" s="17">
        <v>44441</v>
      </c>
      <c r="F169" s="23">
        <v>28</v>
      </c>
      <c r="G169" s="4"/>
    </row>
    <row r="170" spans="1:7" x14ac:dyDescent="0.25">
      <c r="A170" s="2">
        <v>125448</v>
      </c>
      <c r="B170" s="1" t="s">
        <v>22</v>
      </c>
      <c r="C170" s="17">
        <v>44442</v>
      </c>
      <c r="F170" s="23">
        <v>29</v>
      </c>
    </row>
    <row r="171" spans="1:7" x14ac:dyDescent="0.25">
      <c r="A171" s="2">
        <v>125887</v>
      </c>
      <c r="B171" s="1" t="s">
        <v>22</v>
      </c>
      <c r="C171" s="17">
        <v>44442</v>
      </c>
      <c r="F171" s="23">
        <v>30</v>
      </c>
      <c r="G171" s="4" t="s">
        <v>93</v>
      </c>
    </row>
  </sheetData>
  <hyperlinks>
    <hyperlink ref="A3" r:id="rId1" display="https://tfsprod.reedtech.com/tfs/reedtech/ReedTech/_boards/board/t/STIG/Stories/?workitem=123315"/>
    <hyperlink ref="A2" r:id="rId2" display="https://tfsprod.reedtech.com/tfs/reedtech/ReedTech/_boards/board/t/STIG/Stories/?workitem=123314"/>
    <hyperlink ref="A13" r:id="rId3" display="https://tfsprod.reedtech.com/tfs/reedtech/ReedTech/_boards/board/t/STIG/Stories/?workitem=123313"/>
    <hyperlink ref="A4" r:id="rId4" display="https://tfsprod.reedtech.com/tfs/reedtech/ReedTech/_boards/board/t/STIG/Stories/?workitem=123316"/>
    <hyperlink ref="A11" r:id="rId5" display="https://tfsprod.reedtech.com/tfs/reedtech/ReedTech/_boards/board/t/STIG/Stories/?workitem=123273"/>
    <hyperlink ref="A10" r:id="rId6" display="https://tfsprod.reedtech.com/tfs/reedtech/ReedTech/_boards/board/t/STIG/Stories/?workitem=123288"/>
    <hyperlink ref="A12" r:id="rId7" display="https://tfsprod.reedtech.com/tfs/reedtech/ReedTech/_boards/board/t/STIG/Stories/?workitem=123286"/>
    <hyperlink ref="A19" r:id="rId8" display="https://tfsprod.reedtech.com/tfs/reedtech/ReedTech/_boards/board/t/STIG/Stories/?workitem=123313"/>
    <hyperlink ref="A22" r:id="rId9" display="https://tfsprod.reedtech.com/tfs/reedtech/ReedTech/_boards/board/t/STIG/Stories/?workitem=124280"/>
    <hyperlink ref="A23" r:id="rId10" display="https://tfsprod.reedtech.com/tfs/reedtech/ReedTech/_boards/board/t/STIG/Stories/?workitem=124707"/>
    <hyperlink ref="A9" r:id="rId11" display="https://tfsprod.reedtech.com/tfs/reedtech/ReedTech/_boards/board/t/STIG/Stories/?workitem=124285"/>
    <hyperlink ref="A24" r:id="rId12" display="https://tfsprod.reedtech.com/tfs/reedtech/ReedTech/_boards/board/t/STIG/Stories/?workitem=122061"/>
    <hyperlink ref="A5" r:id="rId13" display="https://tfsprod.reedtech.com/tfs/reedtech/ReedTech/_boards/board/t/STIG/Stories/?workitem=124284"/>
    <hyperlink ref="A126" r:id="rId14" display="https://tfsprod.reedtech.com/tfs/reedtech/ReedTech/_boards/board/t/STIG/Stories/?workitem=124244"/>
    <hyperlink ref="A34" r:id="rId15" display="https://tfsprod.reedtech.com/tfs/reedtech/ReedTech/_boards/board/t/STIG/Stories/?workitem=124586"/>
    <hyperlink ref="A14" r:id="rId16" display="https://tfsprod.reedtech.com/tfs/reedtech/ReedTech/_boards/board/t/STIG/Stories/?workitem=123270"/>
    <hyperlink ref="A15" r:id="rId17" display="https://tfsprod.reedtech.com/tfs/reedtech/ReedTech/_boards/board/t/STIG/Stories/?workitem=123271"/>
    <hyperlink ref="A33" r:id="rId18" display="https://tfsprod.reedtech.com/tfs/reedtech/ReedTech/_boards/board/t/STIG/Stories/?workitem=124663"/>
    <hyperlink ref="A6" r:id="rId19" display="https://tfsprod.reedtech.com/tfs/reedtech/ReedTech/_boards/board/t/STIG/Stories/?workitem=123316"/>
    <hyperlink ref="A7" r:id="rId20" display="https://tfsprod.reedtech.com/tfs/reedtech/ReedTech/_boards/board/t/STIG/Stories/?workitem=123314"/>
    <hyperlink ref="A17" r:id="rId21" display="https://tfsprod.reedtech.com/tfs/reedtech/ReedTech/_boards/board/t/STIG/Stories/?workitem=124501"/>
    <hyperlink ref="A21" r:id="rId22" display="https://tfsprod.reedtech.com/tfs/reedtech/ReedTech/_boards/board/t/STIG/Stories/?workitem=124503"/>
    <hyperlink ref="A26" r:id="rId23" display="https://tfsprod.reedtech.com/tfs/reedtech/ReedTech/_boards/board/t/STIG/Stories/?workitem=124814"/>
    <hyperlink ref="A25" r:id="rId24" display="https://tfsprod.reedtech.com/tfs/reedtech/ReedTech/_boards/board/t/STIG/Stories/?workitem=124812"/>
    <hyperlink ref="A31" r:id="rId25" display="https://tfsprod.reedtech.com/tfs/reedtech/ReedTech/_boards/board/t/STIG/Stories/?workitem=124282"/>
    <hyperlink ref="A32" r:id="rId26" display="https://tfsprod.reedtech.com/tfs/reedtech/ReedTech/_boards/board/t/STIG/Stories/?workitem=124363"/>
    <hyperlink ref="A27" r:id="rId27" display="https://tfsprod.reedtech.com/tfs/reedtech/ReedTech/_boards/board/t/STIG/Stories/?workitem=124708"/>
    <hyperlink ref="A28" r:id="rId28" display="https://tfsprod.reedtech.com/tfs/reedtech/ReedTech/_boards/board/t/STIG/Stories/?workitem=124764"/>
    <hyperlink ref="A29" r:id="rId29" display="https://tfsprod.reedtech.com/tfs/reedtech/ReedTech/_boards/board/t/STIG/Stories/?workitem=124767"/>
    <hyperlink ref="A30" r:id="rId30" display="https://tfsprod.reedtech.com/tfs/reedtech/ReedTech/_boards/board/t/STIG/Stories/?workitem=124766"/>
    <hyperlink ref="A44" r:id="rId31" display="https://tfsprod.reedtech.com/tfs/reedtech/ReedTech/_boards/board/t/STIG/Stories/?workitem=124813"/>
    <hyperlink ref="A43" r:id="rId32" display="https://tfsprod.reedtech.com/tfs/reedtech/ReedTech/_boards/board/t/STIG/Stories/?workitem=124849"/>
    <hyperlink ref="A42" r:id="rId33" display="https://tfsprod.reedtech.com/tfs/reedtech/ReedTech/_boards/board/t/STIG/Stories/?workitem=124847"/>
    <hyperlink ref="A41" r:id="rId34" display="https://tfsprod.reedtech.com/tfs/reedtech/ReedTech/_boards/board/t/STIG/Stories/?workitem=124844"/>
    <hyperlink ref="A40" r:id="rId35" display="https://tfsprod.reedtech.com/tfs/reedtech/ReedTech/_boards/board/t/STIG/Stories/?workitem=124851"/>
    <hyperlink ref="A39" r:id="rId36" display="https://tfsprod.reedtech.com/tfs/reedtech/ReedTech/_boards/board/t/STIG/Stories/?workitem=124765"/>
    <hyperlink ref="A18" r:id="rId37" display="https://tfsprod.reedtech.com/tfs/reedtech/ReedTech/_boards/board/t/STIG/Stories/?workitem=123286"/>
    <hyperlink ref="A8" r:id="rId38" display="https://tfsprod.reedtech.com/tfs/reedtech/ReedTech/_boards/board/t/STIG/Stories/?workitem=122058"/>
    <hyperlink ref="A35" r:id="rId39" display="https://tfsprod.reedtech.com/tfs/reedtech/ReedTech/_boards/board/t/STIG/Stories/?workitem=124649"/>
    <hyperlink ref="A36" r:id="rId40" display="https://tfsprod.reedtech.com/tfs/reedtech/ReedTech/_boards/board/t/STIG/Stories/?workitem=124500"/>
    <hyperlink ref="A37" r:id="rId41" display="https://tfsprod.reedtech.com/tfs/reedtech/ReedTech/_boards/board/t/STIG/Stories/?workitem=124499"/>
    <hyperlink ref="A38" r:id="rId42" display="https://tfsprod.reedtech.com/tfs/reedtech/ReedTech/_boards/board/t/STIG/Stories/?workitem=124504"/>
    <hyperlink ref="A16" r:id="rId43" display="https://tfsprod.reedtech.com/tfs/reedtech/ReedTech/_boards/board/t/STIG/Stories/?workitem=123274"/>
    <hyperlink ref="A45" r:id="rId44" display="https://tfsprod.reedtech.com/tfs/reedtech/ReedTech/_boards/board/t/STIG/Stories/?workitem=124845"/>
    <hyperlink ref="A46" r:id="rId45" display="https://tfsprod.reedtech.com/tfs/reedtech/ReedTech/_boards/board/t/STIG/Stories/?workitem=124869"/>
    <hyperlink ref="A47" r:id="rId46" display="https://tfsprod.reedtech.com/tfs/reedtech/ReedTech/_boards/board/t/STIG/Stories/?workitem=124850"/>
    <hyperlink ref="A48" r:id="rId47" display="https://tfsprod.reedtech.com/tfs/reedtech/ReedTech/_boards/board/t/STIG/Stories/?workitem=124900"/>
    <hyperlink ref="A49" r:id="rId48" display="https://tfsprod.reedtech.com/tfs/reedtech/ReedTech/_boards/board/t/STIG/Stories/?workitem=124852"/>
    <hyperlink ref="A50" r:id="rId49" display="https://tfsprod.reedtech.com/tfs/reedtech/ReedTech/_boards/board/t/STIG/Stories/?workitem=124277"/>
    <hyperlink ref="A20" r:id="rId50" display="https://tfsprod.reedtech.com/tfs/reedtech/ReedTech/_boards/board/t/STIG/Stories/?workitem=124505"/>
    <hyperlink ref="A55" r:id="rId51" display="https://tfsprod.reedtech.com/tfs/reedtech/ReedTech/_boards/board/t/STIG/Stories/?workitem=124848"/>
    <hyperlink ref="A57" r:id="rId52" display="https://tfsprod.reedtech.com/tfs/reedtech/ReedTech/_boards/board/t/STIG/Stories/?workitem=124812"/>
    <hyperlink ref="A61" r:id="rId53" display="https://tfsprod.reedtech.com/tfs/reedtech/ReedTech/_boards/board/t/STIG/Stories/?workitem=124679"/>
    <hyperlink ref="A67" r:id="rId54" display="https://tfsprod.reedtech.com/tfs/reedtech/ReedTech/_boards/board/t/STIG/Stories/?workitem=125037"/>
    <hyperlink ref="A51" r:id="rId55" display="https://tfsprod.reedtech.com/tfs/reedtech/ReedTech/_boards/board/t/STIG/Stories/?workitem=124846"/>
    <hyperlink ref="A52" r:id="rId56" display="https://tfsprod.reedtech.com/tfs/reedtech/ReedTech/_boards/board/t/STIG/Stories/?workitem=124898"/>
    <hyperlink ref="A53" r:id="rId57" display="https://tfsprod.reedtech.com/tfs/reedtech/ReedTech/_boards/board/t/STIG/Stories/?workitem=124852"/>
    <hyperlink ref="A54" r:id="rId58" display="https://tfsprod.reedtech.com/tfs/reedtech/ReedTech/_boards/board/t/STIG/Stories/?workitem=124930"/>
    <hyperlink ref="A56" r:id="rId59" display="https://tfsprod.reedtech.com/tfs/reedtech/ReedTech/_boards/board/t/STIG/Stories/?workitem=124899"/>
    <hyperlink ref="A59" r:id="rId60" display="https://tfsprod.reedtech.com/tfs/reedtech/ReedTech/_boards/board/t/STIG/Stories/?workitem=124927"/>
    <hyperlink ref="A60" r:id="rId61" display="https://tfsprod.reedtech.com/tfs/reedtech/ReedTech/_boards/board/t/STIG/Stories/?workitem=124993"/>
    <hyperlink ref="A62" r:id="rId62" display="https://tfsprod.reedtech.com/tfs/reedtech/ReedTech/_boards/board/t/STIG/Stories/?workitem=124992"/>
    <hyperlink ref="A64" r:id="rId63" display="https://tfsprod.reedtech.com/tfs/reedtech/ReedTech/_boards/board/t/STIG/Stories/?workitem=124290"/>
    <hyperlink ref="A66" r:id="rId64" display="https://tfsprod.reedtech.com/tfs/reedtech/ReedTech/_boards/board/t/STIG/Stories/?workitem=124331"/>
    <hyperlink ref="A68" r:id="rId65" display="https://tfsprod.reedtech.com/tfs/reedtech/ReedTech/_boards/board/t/STIG/Stories/?workitem=124957"/>
    <hyperlink ref="A69" r:id="rId66" display="https://tfsprod.reedtech.com/tfs/reedtech/ReedTech/_boards/board/t/STIG/Stories/?workitem=124985"/>
    <hyperlink ref="A70" r:id="rId67" display="https://tfsprod.reedtech.com/tfs/reedtech/ReedTech/_boards/board/t/STIG/Stories/?workitem=124370"/>
    <hyperlink ref="A63" r:id="rId68" display="https://tfsprod.reedtech.com/tfs/reedtech/ReedTech/_boards/board/t/STIG/Stories/?workitem=122067"/>
    <hyperlink ref="A65" r:id="rId69" display="https://tfsprod.reedtech.com/tfs/reedtech/ReedTech/_boards/board/t/STIG/Stories/?workitem=122066"/>
    <hyperlink ref="A71" r:id="rId70" display="https://tfsprod.reedtech.com/tfs/reedtech/ReedTech/_boards/board/t/STIG/Stories/?workitem=124765"/>
    <hyperlink ref="A72" r:id="rId71" display="https://tfsprod.reedtech.com/tfs/reedtech/ReedTech/_boards/board/t/STIG/Stories/?workitem=124989"/>
    <hyperlink ref="A73" r:id="rId72" display="https://tfsprod.reedtech.com/tfs/reedtech/ReedTech/_boards/board/t/STIG/Stories/?workitem=124954"/>
    <hyperlink ref="A74" r:id="rId73" display="https://tfsprod.reedtech.com/tfs/reedtech/ReedTech/_boards/board/t/STIG/Stories/?workitem=124364"/>
    <hyperlink ref="A75" r:id="rId74" display="https://tfsprod.reedtech.com/tfs/reedtech/ReedTech/_boards/board/t/STIG/Stories/?workitem=122060"/>
    <hyperlink ref="A76" r:id="rId75" display="https://tfsprod.reedtech.com/tfs/reedtech/ReedTech/_boards/board/t/STIG/Stories/?workitem=125058"/>
    <hyperlink ref="A77" r:id="rId76" display="https://tfsprod.reedtech.com/tfs/reedtech/ReedTech/_boards/board/t/STIG/Stories/?workitem=124990"/>
    <hyperlink ref="A78" r:id="rId77" display="https://tfsprod.reedtech.com/tfs/reedtech/ReedTech/_boards/board/t/STIG/Stories/?workitem=122072"/>
    <hyperlink ref="A79" r:id="rId78" display="https://tfsprod.reedtech.com/tfs/reedtech/ReedTech/_boards/board/t/STIG/Stories/?workitem=124362"/>
    <hyperlink ref="A82" r:id="rId79" display="https://tfsprod.reedtech.com/tfs/reedtech/ReedTech/_boards/board/t/STIG/Stories/?workitem=125148"/>
    <hyperlink ref="A84" r:id="rId80" display="https://tfsprod.reedtech.com/tfs/reedtech/ReedTech/_boards/board/t/STIG/Stories/?workitem=122071"/>
    <hyperlink ref="A80" r:id="rId81" display="https://tfsprod.reedtech.com/tfs/reedtech/ReedTech/_boards/board/t/STIG/Stories/?workitem=125147"/>
    <hyperlink ref="A91" r:id="rId82" display="https://tfsprod.reedtech.com/tfs/reedtech/ReedTech/_boards/board/t/STIG/Stories/?workitem=125145"/>
    <hyperlink ref="A83" r:id="rId83" display="https://tfsprod.reedtech.com/tfs/reedtech/ReedTech/_boards/board/t/STIG/Stories/?workitem=125149"/>
    <hyperlink ref="A81" r:id="rId84" display="https://tfsprod.reedtech.com/tfs/reedtech/ReedTech/_boards/board/t/STIG/Stories/?workitem=125146"/>
    <hyperlink ref="A85" r:id="rId85" display="https://tfsprod.reedtech.com/tfs/reedtech/ReedTech/_boards/board/t/STIG/Stories/?workitem=125141"/>
    <hyperlink ref="A86" r:id="rId86" display="https://tfsprod.reedtech.com/tfs/reedtech/ReedTech/_boards/board/t/STIG/Stories/?workitem=125157"/>
    <hyperlink ref="A87" r:id="rId87" display="https://tfsprod.reedtech.com/tfs/reedtech/ReedTech/_boards/board/t/STIG/Stories/?workitem=125153"/>
    <hyperlink ref="A88" r:id="rId88" display="https://tfsprod.reedtech.com/tfs/reedtech/ReedTech/_boards/board/t/STIG/Stories/?workitem=125152"/>
    <hyperlink ref="A89" r:id="rId89" display="https://tfsprod.reedtech.com/tfs/reedtech/ReedTech/_boards/board/t/STIG/Stories/?workitem=125158"/>
    <hyperlink ref="A93" r:id="rId90" display="https://tfsprod.reedtech.com/tfs/reedtech/ReedTech/_boards/board/t/STIG/Stories/?workitem=125154"/>
    <hyperlink ref="A90" r:id="rId91" display="https://tfsprod.reedtech.com/tfs/reedtech/ReedTech/_boards/board/t/STIG/Stories/?workitem=122064"/>
    <hyperlink ref="A92" r:id="rId92" display="https://tfsprod.reedtech.com/tfs/reedtech/ReedTech/_boards/board/t/STIG/Stories/?workitem=125272"/>
    <hyperlink ref="A94" r:id="rId93" display="https://tfsprod.reedtech.com/tfs/reedtech/ReedTech/_boards/board/t/STIG/Stories/?workitem=125156"/>
    <hyperlink ref="A95" r:id="rId94" display="https://tfsprod.reedtech.com/tfs/reedtech/ReedTech/_boards/board/t/STIG/Stories/?workitem=125296"/>
    <hyperlink ref="A99" r:id="rId95" display="https://tfsprod.reedtech.com/tfs/ReedTech/ReedTech/_boards/board/t/STIG/Stories/?workitem=125340"/>
    <hyperlink ref="A100" r:id="rId96" display="https://tfsprod.reedtech.com/tfs/reedtech/ReedTech/_boards/board/t/STIG/Stories/?workitem=125335"/>
    <hyperlink ref="A96" r:id="rId97" display="https://tfsprod.reedtech.com/tfs/reedtech/ReedTech/_boards/board/t/STIG/Stories/?workitem=125142"/>
    <hyperlink ref="A102" r:id="rId98" display="https://tfsprod.reedtech.com/tfs/reedtech/ReedTech/_boards/board/t/STIG/Stories/?workitem=125151"/>
    <hyperlink ref="A103" r:id="rId99" display="https://tfsprod.reedtech.com/tfs/reedtech/ReedTech/_boards/board/t/STIG/Stories/?workitem=125155"/>
    <hyperlink ref="A58" r:id="rId100" display="https://tfsprod.reedtech.com/tfs/reedtech/ReedTech/_boards/board/t/STIG/Stories/?workitem=124649"/>
    <hyperlink ref="A108" r:id="rId101" display="https://tfsprod.reedtech.com/tfs/reedtech/ReedTech/_boards/board/t/STIG/Stories/?workitem=125444"/>
    <hyperlink ref="A113" r:id="rId102" display="https://tfsprod.reedtech.com/tfs/reedtech/ReedTech/_boards/board/t/STIG/Stories/?workitem=125441"/>
    <hyperlink ref="A112" r:id="rId103" display="https://tfsprod.reedtech.com/tfs/reedtech/ReedTech/_boards/board/t/STIG/Stories/?workitem=125442"/>
    <hyperlink ref="A111" r:id="rId104" display="https://tfsprod.reedtech.com/tfs/reedtech/ReedTech/_boards/board/t/STIG/Stories/?workitem=125264"/>
    <hyperlink ref="A110" r:id="rId105" display="https://tfsprod.reedtech.com/tfs/reedtech/ReedTech/_boards/board/t/STIG/Stories/?workitem=125443"/>
    <hyperlink ref="A106" r:id="rId106" display="https://tfsprod.reedtech.com/tfs/reedtech/ReedTech/_boards/board/t/STIG/Stories/?workitem=125196"/>
    <hyperlink ref="A109" r:id="rId107" display="https://tfsprod.reedtech.com/tfs/reedtech/ReedTech/_boards/board/t/STIG/Stories/?workitem=125254"/>
    <hyperlink ref="A101" r:id="rId108" display="https://tfsprod.reedtech.com/tfs/reedtech/ReedTech/_boards/board/t/STIG/Stories/?workitem=125325"/>
    <hyperlink ref="A98" r:id="rId109" display="https://tfsprod.reedtech.com/tfs/reedtech/ReedTech/_boards/board/t/STIG/Stories/?workitem=125262"/>
    <hyperlink ref="A97" r:id="rId110" display="https://tfsprod.reedtech.com/tfs/reedtech/ReedTech/_boards/board/t/STIG/Stories/?workitem=125253"/>
    <hyperlink ref="A115" r:id="rId111" display="https://tfsprod.reedtech.com/tfs/reedtech/ReedTech/_boards/board/t/STIG/Stories/?workitem=125535"/>
    <hyperlink ref="A114" r:id="rId112" display="https://tfsprod.reedtech.com/tfs/reedtech/ReedTech/_boards/board/t/STIG/Stories/?workitem=125519"/>
    <hyperlink ref="A116" r:id="rId113" display="https://tfsprod.reedtech.com/tfs/reedtech/ReedTech/_boards/board/t/STIG/Stories/?workitem=124991"/>
    <hyperlink ref="A104" r:id="rId114" display="https://tfsprod.reedtech.com/tfs/reedtech/ReedTech/_boards/board/t/STIG/Stories/?workitem=124986"/>
    <hyperlink ref="A107" r:id="rId115" display="https://tfsprod.reedtech.com/tfs/reedtech/ReedTech/_boards/board/t/STIG/Stories/?workitem=124987"/>
    <hyperlink ref="A105" r:id="rId116" display="https://tfsprod.reedtech.com/tfs/reedtech/ReedTech/_boards/board/t/STIG/Stories/?workitem=124988"/>
    <hyperlink ref="A117" r:id="rId117" display="https://tfsprod.reedtech.com/tfs/ReedTech/ReedTech/_boards/board/t/STIG/Stories/?workitem=125440"/>
    <hyperlink ref="A121" r:id="rId118" display="https://tfsprod.reedtech.com/tfs/reedtech/ReedTech/_boards/board/t/STIG/Stories/?workitem=124994"/>
    <hyperlink ref="A127" r:id="rId119" display="https://tfsprod.reedtech.com/tfs/reedtech/ReedTech/_boards/board/t/STIG/Stories/?workitem=124245"/>
    <hyperlink ref="A124" r:id="rId120" display="https://tfsprod.reedtech.com/tfs/reedtech/ReedTech/_boards/board/t/STIG/Stories/?workitem=124653"/>
    <hyperlink ref="A122" r:id="rId121" display="https://tfsprod.reedtech.com/tfs/reedtech/ReedTech/_boards/board/t/STIG/Stories/?workitem=124287"/>
    <hyperlink ref="A118" r:id="rId122" display="https://tfsprod.reedtech.com/tfs/ReedTech/ReedTech/_boards/board/t/STIG/Stories/?workitem=125575"/>
    <hyperlink ref="A119" r:id="rId123" display="https://tfsprod.reedtech.com/tfs/ReedTech/ReedTech/_boards/board/t/STIG/Stories/?workitem=125578"/>
    <hyperlink ref="A120" r:id="rId124" display="https://tfsprod.reedtech.com/tfs/ReedTech/ReedTech/_boards/board/t/STIG/Stories/?workitem=125252"/>
    <hyperlink ref="A123" r:id="rId125" display="https://tfsprod.reedtech.com/tfs/ReedTech/ReedTech/_boards/board/t/STIG/Stories/?workitem=125579"/>
    <hyperlink ref="A125" r:id="rId126" display="https://tfsprod.reedtech.com/tfs/ReedTech/ReedTech/_boards/board/t/STIG/Stories/?workitem=125338"/>
    <hyperlink ref="A133" r:id="rId127" display="https://tfsprod.reedtech.com/tfs/reedtech/ReedTech/_boards/board/t/STIG/Stories/?workitem=124246"/>
    <hyperlink ref="A137" r:id="rId128" display="https://tfsprod.reedtech.com/tfs/reedtech/ReedTech/_boards/board/t/STIG/Stories/?workitem=125685"/>
    <hyperlink ref="A136" r:id="rId129" display="https://tfsprod.reedtech.com/tfs/reedtech/ReedTech/_boards/board/t/STIG/Stories/?workitem=125684"/>
    <hyperlink ref="A129" r:id="rId130" display="https://tfsprod.reedtech.com/tfs/reedtech/ReedTech/_boards/board/t/STIG/Stories/?workitem=124680"/>
    <hyperlink ref="A131" r:id="rId131" display="https://tfsprod.reedtech.com/tfs/reedtech/ReedTech/_boards/board/t/STIG/Stories/?workitem=124660"/>
    <hyperlink ref="A139" r:id="rId132" display="https://tfsprod.reedtech.com/tfs/reedtech/ReedTech/_boards/board/t/STIG/Stories/?workitem=124648"/>
    <hyperlink ref="A135" r:id="rId133" display="https://tfsprod.reedtech.com/tfs/reedtech/ReedTech/_boards/board/t/STIG/Stories/?workitem=124681"/>
    <hyperlink ref="A138" r:id="rId134" display="https://tfsprod.reedtech.com/tfs/reedtech/ReedTech/_boards/board/t/STIG/Stories/?workitem=125690"/>
    <hyperlink ref="A128" r:id="rId135" display="https://tfsprod.reedtech.com/tfs/reedtech/ReedTech/_boards/board/t/STIG/Stories/?workitem=125655"/>
    <hyperlink ref="A132" r:id="rId136" display="https://tfsprod.reedtech.com/tfs/reedtech/ReedTech/_boards/board/t/STIG/Stories/?workitem=125646"/>
    <hyperlink ref="A140" r:id="rId137" display="https://tfsprod.reedtech.com/tfs/reedtech/ReedTech/_boards/board/t/STIG/Stories/?workitem=125637"/>
    <hyperlink ref="A141" r:id="rId138" display="https://tfsprod.reedtech.com/tfs/reedtech/ReedTech/_boards/board/t/STIG/Stories/?workitem=125614"/>
    <hyperlink ref="A130" r:id="rId139" display="https://tfsprod.reedtech.com/tfs/reedtech/ReedTech/_boards/board/t/STIG/Stories/?workitem=125572"/>
    <hyperlink ref="A134" r:id="rId140" display="https://tfsprod.reedtech.com/tfs/reedtech/ReedTech/_boards/board/t/STIG/Stories/?workitem=124248"/>
    <hyperlink ref="A142" r:id="rId141" display="https://tfsprod.reedtech.com/tfs/reedtech/ReedTech/_boards/board/t/STIG/Stories/?workitem=124128"/>
    <hyperlink ref="A143" r:id="rId142" display="https://tfsprod.reedtech.com/tfs/reedtech/ReedTech/_boards/board/t/STIG/Stories/?workitem=125452"/>
    <hyperlink ref="A144" r:id="rId143" display="https://tfsprod.reedtech.com/tfs/reedtech/ReedTech/_boards/board/t/STIG/Stories/?workitem=125720"/>
    <hyperlink ref="A145" r:id="rId144" display="https://tfsprod.reedtech.com/tfs/reedtech/ReedTech/_boards/board/t/STIG/Stories/?workitem=125632"/>
    <hyperlink ref="A146" r:id="rId145" display="https://tfsprod.reedtech.com/tfs/reedtech/ReedTech/_boards/board/t/STIG/Stories/?workitem=125760"/>
    <hyperlink ref="A147" r:id="rId146" display="https://tfsprod.reedtech.com/tfs/reedtech/ReedTech/_boards/board/t/STIG/Stories/?workitem=125733"/>
    <hyperlink ref="A148" r:id="rId147" display="https://tfsprod.reedtech.com/tfs/reedtech/ReedTech/_boards/board/t/STIG/Stories/?workitem=125736"/>
    <hyperlink ref="A149" r:id="rId148" display="https://tfsprod.reedtech.com/tfs/reedtech/ReedTech/_boards/board/t/STIG/Stories/?workitem=125735"/>
    <hyperlink ref="A150" r:id="rId149" display="https://tfsprod.reedtech.com/tfs/reedtech/ReedTech/_boards/board/t/STIG/Stories/?workitem=125740"/>
    <hyperlink ref="A151" r:id="rId150" display="https://tfsprod.reedtech.com/tfs/reedtech/ReedTech/_boards/board/t/STIG/Stories/?workitem=125741"/>
    <hyperlink ref="A152" r:id="rId151" display="https://tfsprod.reedtech.com/tfs/reedtech/ReedTech/_boards/board/t/STIG/Stories/?workitem=125735"/>
    <hyperlink ref="A153" r:id="rId152" display="https://tfsprod.reedtech.com/tfs/reedtech/ReedTech/_boards/board/t/STIG/Stories/?workitem=125738"/>
    <hyperlink ref="A154" r:id="rId153" display="https://tfsprod.reedtech.com/tfs/reedtech/ReedTech/_boards/board/t/STIG/Stories/?workitem=125439"/>
    <hyperlink ref="A155" r:id="rId154" display="https://tfsprod.reedtech.com/tfs/reedtech/ReedTech/_boards/board/t/STIG/Stories/?workitem=125613"/>
    <hyperlink ref="A156" r:id="rId155" display="https://tfsprod.reedtech.com/tfs/reedtech/ReedTech/_boards/board/t/STIG/Stories/?workitem=125645"/>
    <hyperlink ref="A157" r:id="rId156" display="https://tfsprod.reedtech.com/tfs/reedtech/ReedTech/_boards/board/t/STIG/Stories/?workitem=125451"/>
    <hyperlink ref="A158" r:id="rId157" display="https://tfsprod.reedtech.com/tfs/reedtech/ReedTech/_boards/board/t/STIG/Stories/?workitem=125640"/>
    <hyperlink ref="A159" r:id="rId158" display="https://tfsprod.reedtech.com/tfs/reedtech/ReedTech/_boards/board/t/STIG/Stories/?workitem=125633"/>
  </hyperlinks>
  <pageMargins left="0.7" right="0.7" top="0.75" bottom="0.75" header="0.3" footer="0.3"/>
  <pageSetup orientation="portrait" r:id="rId159"/>
  <legacyDrawing r:id="rId16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E25" sqref="E25"/>
    </sheetView>
  </sheetViews>
  <sheetFormatPr defaultRowHeight="15" x14ac:dyDescent="0.25"/>
  <cols>
    <col min="1" max="1" width="6.28515625" style="2" bestFit="1" customWidth="1"/>
    <col min="2" max="2" width="9.140625" style="2"/>
    <col min="3" max="3" width="18.42578125" style="2" bestFit="1" customWidth="1"/>
    <col min="4" max="4" width="10.7109375" style="2" bestFit="1" customWidth="1"/>
    <col min="5" max="5" width="9.7109375" style="4" bestFit="1" customWidth="1"/>
    <col min="6" max="7" width="9.7109375" style="4" customWidth="1"/>
    <col min="8" max="8" width="9.7109375" style="4" bestFit="1" customWidth="1"/>
    <col min="9" max="9" width="10.7109375" style="2" bestFit="1" customWidth="1"/>
    <col min="10" max="10" width="16.7109375" style="7" bestFit="1" customWidth="1"/>
    <col min="11" max="11" width="9.42578125" bestFit="1" customWidth="1"/>
  </cols>
  <sheetData>
    <row r="1" spans="1:11" x14ac:dyDescent="0.25">
      <c r="A1" s="1" t="s">
        <v>141</v>
      </c>
      <c r="B1" s="1" t="s">
        <v>84</v>
      </c>
      <c r="C1" s="1" t="s">
        <v>0</v>
      </c>
      <c r="D1" s="1" t="s">
        <v>149</v>
      </c>
      <c r="E1" s="5" t="s">
        <v>20</v>
      </c>
      <c r="F1" s="5" t="s">
        <v>154</v>
      </c>
      <c r="G1" s="5" t="s">
        <v>155</v>
      </c>
      <c r="H1" s="5" t="s">
        <v>21</v>
      </c>
      <c r="I1" s="1" t="s">
        <v>150</v>
      </c>
      <c r="J1" s="14" t="s">
        <v>157</v>
      </c>
    </row>
    <row r="2" spans="1:11" x14ac:dyDescent="0.25">
      <c r="A2" s="77">
        <v>1</v>
      </c>
      <c r="B2" s="3">
        <v>124766</v>
      </c>
      <c r="C2" s="10" t="s">
        <v>142</v>
      </c>
      <c r="D2" s="10">
        <v>5</v>
      </c>
      <c r="E2" s="4">
        <v>44400</v>
      </c>
      <c r="F2" s="13">
        <v>1</v>
      </c>
      <c r="G2" s="13"/>
      <c r="H2" s="4">
        <v>44406</v>
      </c>
      <c r="I2" s="11" t="s">
        <v>151</v>
      </c>
    </row>
    <row r="3" spans="1:11" x14ac:dyDescent="0.25">
      <c r="A3" s="77"/>
      <c r="B3" s="3">
        <v>124813</v>
      </c>
      <c r="C3" s="10" t="s">
        <v>143</v>
      </c>
      <c r="D3" s="10">
        <v>5</v>
      </c>
      <c r="E3" s="4">
        <v>44404</v>
      </c>
      <c r="F3" s="13">
        <v>1</v>
      </c>
      <c r="G3" s="13"/>
      <c r="H3" s="4">
        <v>44406</v>
      </c>
      <c r="I3" s="11" t="s">
        <v>151</v>
      </c>
    </row>
    <row r="4" spans="1:11" x14ac:dyDescent="0.25">
      <c r="A4" s="77"/>
      <c r="B4" s="3">
        <v>124848</v>
      </c>
      <c r="C4" s="10" t="s">
        <v>144</v>
      </c>
      <c r="D4" s="10">
        <v>5</v>
      </c>
      <c r="E4" s="4">
        <v>44407</v>
      </c>
      <c r="F4" s="13">
        <v>1</v>
      </c>
      <c r="G4" s="13"/>
      <c r="H4" s="4">
        <v>44408</v>
      </c>
      <c r="I4" s="11" t="s">
        <v>151</v>
      </c>
      <c r="K4" s="4"/>
    </row>
    <row r="5" spans="1:11" x14ac:dyDescent="0.25">
      <c r="B5" s="3"/>
      <c r="C5" s="10"/>
      <c r="D5" s="10"/>
      <c r="K5" s="4"/>
    </row>
    <row r="6" spans="1:11" x14ac:dyDescent="0.25">
      <c r="A6" s="77">
        <v>2</v>
      </c>
      <c r="B6" s="3">
        <v>124679</v>
      </c>
      <c r="C6" s="10" t="s">
        <v>145</v>
      </c>
      <c r="D6" s="10">
        <v>8</v>
      </c>
      <c r="E6" s="4">
        <v>44410</v>
      </c>
      <c r="F6" s="13">
        <v>0.3</v>
      </c>
      <c r="G6" s="13" t="s">
        <v>156</v>
      </c>
      <c r="I6" s="12" t="s">
        <v>152</v>
      </c>
      <c r="J6" s="7" t="s">
        <v>158</v>
      </c>
      <c r="K6" s="4"/>
    </row>
    <row r="7" spans="1:11" x14ac:dyDescent="0.25">
      <c r="A7" s="77"/>
      <c r="B7" s="3">
        <v>125037</v>
      </c>
      <c r="C7" s="10" t="s">
        <v>146</v>
      </c>
      <c r="D7" s="10">
        <v>5</v>
      </c>
      <c r="E7" s="4">
        <v>44411</v>
      </c>
      <c r="F7" s="13">
        <v>1</v>
      </c>
      <c r="G7" s="13"/>
      <c r="H7" s="4">
        <v>44412</v>
      </c>
      <c r="I7" s="11" t="s">
        <v>151</v>
      </c>
    </row>
    <row r="8" spans="1:11" x14ac:dyDescent="0.25">
      <c r="A8" s="77"/>
      <c r="B8" s="3">
        <v>124765</v>
      </c>
      <c r="C8" s="10" t="s">
        <v>147</v>
      </c>
      <c r="D8" s="10">
        <v>3</v>
      </c>
      <c r="E8" s="4">
        <v>44412</v>
      </c>
      <c r="F8" s="13">
        <v>0.7</v>
      </c>
      <c r="G8" s="4">
        <v>44414</v>
      </c>
      <c r="I8" s="2" t="s">
        <v>153</v>
      </c>
      <c r="K8" s="4"/>
    </row>
    <row r="9" spans="1:11" x14ac:dyDescent="0.25">
      <c r="A9" s="77"/>
      <c r="B9" s="3">
        <v>122060</v>
      </c>
      <c r="C9" s="10" t="s">
        <v>148</v>
      </c>
      <c r="D9" s="10">
        <v>5</v>
      </c>
      <c r="E9" s="4">
        <v>44413</v>
      </c>
      <c r="F9" s="13">
        <v>0.3</v>
      </c>
      <c r="G9" s="4">
        <v>44414</v>
      </c>
      <c r="I9" s="2" t="s">
        <v>153</v>
      </c>
    </row>
  </sheetData>
  <mergeCells count="2">
    <mergeCell ref="A2:A4"/>
    <mergeCell ref="A6:A9"/>
  </mergeCells>
  <hyperlinks>
    <hyperlink ref="B2" r:id="rId1" display="https://tfsprod.reedtech.com/tfs/reedtech/ReedTech/_boards/board/t/STIG/Stories/?workitem=124766"/>
    <hyperlink ref="B3" r:id="rId2" display="https://tfsprod.reedtech.com/tfs/reedtech/ReedTech/_boards/board/t/STIG/Stories/?workitem=124813"/>
    <hyperlink ref="B4" r:id="rId3" display="https://tfsprod.reedtech.com/tfs/reedtech/ReedTech/_boards/board/t/STIG/Stories/?workitem=124848"/>
    <hyperlink ref="B6" r:id="rId4" display="https://tfsprod.reedtech.com/tfs/reedtech/ReedTech/_boards/board/t/STIG/Stories/?workitem=124679"/>
    <hyperlink ref="B7" r:id="rId5" display="https://tfsprod.reedtech.com/tfs/reedtech/ReedTech/_boards/board/t/STIG/Stories/?workitem=125037"/>
    <hyperlink ref="B8" r:id="rId6" display="https://tfsprod.reedtech.com/tfs/reedtech/ReedTech/_boards/board/t/STIG/Stories/?workitem=124765"/>
    <hyperlink ref="B9" r:id="rId7" display="https://tfsprod.reedtech.com/tfs/reedtech/ReedTech/_boards/board/t/STIG/Stories/?workitem=122060"/>
  </hyperlinks>
  <pageMargins left="0.7" right="0.7" top="0.75" bottom="0.75" header="0.3" footer="0.3"/>
  <pageSetup orientation="portrait"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opLeftCell="G1" workbookViewId="0">
      <selection activeCell="L15" sqref="L15"/>
    </sheetView>
  </sheetViews>
  <sheetFormatPr defaultRowHeight="15" x14ac:dyDescent="0.25"/>
  <cols>
    <col min="1" max="1" width="9.140625" style="2"/>
    <col min="2" max="2" width="31.7109375" style="2" bestFit="1" customWidth="1"/>
    <col min="3" max="3" width="11.85546875" style="4" bestFit="1" customWidth="1"/>
    <col min="4" max="4" width="15.140625" style="4" bestFit="1" customWidth="1"/>
    <col min="5" max="5" width="32" style="2" bestFit="1" customWidth="1"/>
    <col min="6" max="6" width="38" style="2" bestFit="1" customWidth="1"/>
    <col min="7" max="7" width="43.85546875" style="2" bestFit="1" customWidth="1"/>
    <col min="8" max="8" width="27.85546875" style="2" bestFit="1" customWidth="1"/>
    <col min="9" max="9" width="12" style="2" bestFit="1" customWidth="1"/>
    <col min="10" max="10" width="12" style="2" customWidth="1"/>
    <col min="11" max="11" width="11.42578125" style="2" bestFit="1" customWidth="1"/>
    <col min="12" max="12" width="30.42578125" style="2" bestFit="1" customWidth="1"/>
    <col min="13" max="13" width="25.5703125" style="2" bestFit="1" customWidth="1"/>
  </cols>
  <sheetData>
    <row r="1" spans="1:13" x14ac:dyDescent="0.25">
      <c r="A1" s="2" t="s">
        <v>86</v>
      </c>
      <c r="B1" s="1" t="s">
        <v>0</v>
      </c>
      <c r="C1" s="5" t="s">
        <v>66</v>
      </c>
      <c r="D1" s="5" t="s">
        <v>92</v>
      </c>
      <c r="E1" s="1" t="s">
        <v>1</v>
      </c>
      <c r="F1" s="1" t="s">
        <v>43</v>
      </c>
      <c r="G1" s="1" t="s">
        <v>28</v>
      </c>
      <c r="H1" s="1" t="s">
        <v>77</v>
      </c>
      <c r="I1" s="1" t="s">
        <v>2</v>
      </c>
      <c r="J1" s="1" t="s">
        <v>30</v>
      </c>
      <c r="K1" s="1" t="s">
        <v>3</v>
      </c>
      <c r="L1" s="1" t="s">
        <v>4</v>
      </c>
      <c r="M1" s="1" t="s">
        <v>8</v>
      </c>
    </row>
    <row r="2" spans="1:13" x14ac:dyDescent="0.25">
      <c r="B2" s="2" t="s">
        <v>12</v>
      </c>
      <c r="E2" s="2" t="s">
        <v>11</v>
      </c>
      <c r="F2" s="2" t="s">
        <v>41</v>
      </c>
      <c r="G2" s="2" t="s">
        <v>29</v>
      </c>
      <c r="I2" s="2">
        <v>2157346538</v>
      </c>
      <c r="K2" s="2" t="s">
        <v>13</v>
      </c>
      <c r="L2" s="3" t="s">
        <v>14</v>
      </c>
      <c r="M2" s="3" t="s">
        <v>15</v>
      </c>
    </row>
    <row r="3" spans="1:13" ht="16.5" x14ac:dyDescent="0.3">
      <c r="B3" s="2" t="s">
        <v>16</v>
      </c>
      <c r="E3" s="2" t="s">
        <v>17</v>
      </c>
      <c r="F3" s="2" t="s">
        <v>42</v>
      </c>
      <c r="G3" s="2" t="s">
        <v>29</v>
      </c>
      <c r="H3" s="6" t="s">
        <v>79</v>
      </c>
      <c r="I3" s="2">
        <v>2157346518</v>
      </c>
      <c r="K3" s="2">
        <v>2679610313</v>
      </c>
      <c r="L3" s="3" t="s">
        <v>18</v>
      </c>
    </row>
    <row r="4" spans="1:13" ht="16.5" x14ac:dyDescent="0.3">
      <c r="B4" s="2" t="s">
        <v>88</v>
      </c>
      <c r="E4" s="2" t="s">
        <v>89</v>
      </c>
      <c r="F4" s="2" t="s">
        <v>41</v>
      </c>
      <c r="G4" s="2" t="s">
        <v>45</v>
      </c>
      <c r="H4" s="6"/>
      <c r="K4" s="2" t="s">
        <v>90</v>
      </c>
      <c r="L4" s="3"/>
    </row>
    <row r="6" spans="1:13" x14ac:dyDescent="0.25">
      <c r="B6" s="2" t="s">
        <v>31</v>
      </c>
      <c r="E6" s="2" t="s">
        <v>32</v>
      </c>
      <c r="F6" s="2" t="s">
        <v>42</v>
      </c>
      <c r="G6" s="2" t="s">
        <v>29</v>
      </c>
      <c r="H6" s="2" t="s">
        <v>5</v>
      </c>
      <c r="L6" s="3" t="s">
        <v>38</v>
      </c>
    </row>
    <row r="8" spans="1:13" x14ac:dyDescent="0.25">
      <c r="B8" s="2" t="s">
        <v>61</v>
      </c>
      <c r="E8" s="2" t="s">
        <v>62</v>
      </c>
      <c r="F8" s="2" t="s">
        <v>63</v>
      </c>
      <c r="G8" s="2" t="s">
        <v>64</v>
      </c>
    </row>
    <row r="12" spans="1:13" x14ac:dyDescent="0.25">
      <c r="A12" s="2">
        <v>1</v>
      </c>
      <c r="B12" s="2" t="s">
        <v>5</v>
      </c>
      <c r="E12" s="2" t="s">
        <v>6</v>
      </c>
      <c r="F12" s="2" t="s">
        <v>41</v>
      </c>
      <c r="G12" s="2" t="s">
        <v>29</v>
      </c>
      <c r="H12" s="2" t="s">
        <v>78</v>
      </c>
      <c r="I12" s="2">
        <v>2154416377</v>
      </c>
      <c r="K12" s="2" t="s">
        <v>7</v>
      </c>
      <c r="L12" s="3" t="s">
        <v>9</v>
      </c>
      <c r="M12" s="3" t="s">
        <v>10</v>
      </c>
    </row>
    <row r="13" spans="1:13" x14ac:dyDescent="0.25">
      <c r="A13" s="2">
        <f>A12+1</f>
        <v>2</v>
      </c>
      <c r="B13" s="2" t="s">
        <v>26</v>
      </c>
      <c r="E13" s="2" t="s">
        <v>27</v>
      </c>
      <c r="F13" s="2" t="s">
        <v>42</v>
      </c>
      <c r="G13" s="2" t="s">
        <v>29</v>
      </c>
      <c r="H13" s="2" t="s">
        <v>5</v>
      </c>
      <c r="J13" s="2">
        <v>2157342134</v>
      </c>
      <c r="K13" s="2">
        <v>2676881058</v>
      </c>
      <c r="L13" s="3" t="s">
        <v>37</v>
      </c>
    </row>
    <row r="14" spans="1:13" x14ac:dyDescent="0.25">
      <c r="A14" s="2">
        <f t="shared" ref="A14:A42" si="0">A13+1</f>
        <v>3</v>
      </c>
      <c r="B14" s="2" t="s">
        <v>52</v>
      </c>
      <c r="E14" s="2" t="s">
        <v>53</v>
      </c>
      <c r="F14" s="2" t="s">
        <v>42</v>
      </c>
      <c r="G14" s="2" t="s">
        <v>29</v>
      </c>
      <c r="H14" s="2" t="s">
        <v>5</v>
      </c>
      <c r="I14" s="2">
        <v>2676881057</v>
      </c>
      <c r="J14" s="2" t="s">
        <v>54</v>
      </c>
    </row>
    <row r="15" spans="1:13" x14ac:dyDescent="0.25">
      <c r="A15" s="2">
        <f t="shared" si="0"/>
        <v>4</v>
      </c>
      <c r="B15" s="1" t="s">
        <v>33</v>
      </c>
      <c r="E15" s="2" t="s">
        <v>34</v>
      </c>
      <c r="F15" s="2" t="s">
        <v>41</v>
      </c>
      <c r="G15" s="2" t="s">
        <v>29</v>
      </c>
      <c r="H15" s="2" t="s">
        <v>78</v>
      </c>
    </row>
    <row r="16" spans="1:13" ht="16.5" x14ac:dyDescent="0.3">
      <c r="A16" s="2">
        <f t="shared" si="0"/>
        <v>5</v>
      </c>
      <c r="B16" s="2" t="s">
        <v>35</v>
      </c>
      <c r="E16" s="2" t="s">
        <v>36</v>
      </c>
      <c r="F16" s="2" t="s">
        <v>42</v>
      </c>
      <c r="G16" s="2" t="s">
        <v>29</v>
      </c>
      <c r="H16" s="6" t="s">
        <v>79</v>
      </c>
      <c r="I16" s="2">
        <v>2154416400</v>
      </c>
      <c r="J16" s="2">
        <v>2154416472</v>
      </c>
    </row>
    <row r="17" spans="1:11" ht="16.5" x14ac:dyDescent="0.3">
      <c r="A17" s="2">
        <f t="shared" si="0"/>
        <v>6</v>
      </c>
      <c r="B17" s="2" t="s">
        <v>49</v>
      </c>
      <c r="E17" s="2" t="s">
        <v>50</v>
      </c>
      <c r="F17" s="2" t="s">
        <v>51</v>
      </c>
      <c r="G17" s="2" t="s">
        <v>45</v>
      </c>
      <c r="H17" s="6" t="s">
        <v>80</v>
      </c>
      <c r="I17" s="2">
        <v>2156828292</v>
      </c>
      <c r="J17" s="2">
        <v>2156828292</v>
      </c>
    </row>
    <row r="18" spans="1:11" x14ac:dyDescent="0.25">
      <c r="A18" s="2">
        <f t="shared" si="0"/>
        <v>7</v>
      </c>
      <c r="B18" s="2" t="s">
        <v>46</v>
      </c>
      <c r="E18" s="2" t="s">
        <v>47</v>
      </c>
      <c r="F18" s="2" t="s">
        <v>42</v>
      </c>
      <c r="G18" s="2" t="s">
        <v>29</v>
      </c>
    </row>
    <row r="19" spans="1:11" x14ac:dyDescent="0.25">
      <c r="A19" s="2">
        <f t="shared" si="0"/>
        <v>8</v>
      </c>
      <c r="B19" s="2" t="s">
        <v>159</v>
      </c>
      <c r="E19" s="2" t="s">
        <v>160</v>
      </c>
      <c r="F19" s="2" t="s">
        <v>42</v>
      </c>
      <c r="G19" s="2" t="s">
        <v>29</v>
      </c>
    </row>
    <row r="21" spans="1:11" x14ac:dyDescent="0.25">
      <c r="A21" s="2">
        <v>9</v>
      </c>
      <c r="B21" s="2" t="s">
        <v>67</v>
      </c>
      <c r="E21" s="2" t="s">
        <v>48</v>
      </c>
      <c r="F21" s="2" t="s">
        <v>42</v>
      </c>
      <c r="G21" s="2" t="s">
        <v>45</v>
      </c>
      <c r="H21" s="2" t="s">
        <v>5</v>
      </c>
    </row>
    <row r="22" spans="1:11" x14ac:dyDescent="0.25">
      <c r="A22" s="2">
        <f t="shared" si="0"/>
        <v>10</v>
      </c>
      <c r="B22" s="2" t="s">
        <v>19</v>
      </c>
      <c r="E22" s="2" t="s">
        <v>48</v>
      </c>
      <c r="F22" s="2" t="s">
        <v>42</v>
      </c>
      <c r="G22" s="2" t="s">
        <v>42</v>
      </c>
      <c r="H22" s="2" t="s">
        <v>5</v>
      </c>
    </row>
    <row r="23" spans="1:11" x14ac:dyDescent="0.25">
      <c r="A23" s="2">
        <f t="shared" si="0"/>
        <v>11</v>
      </c>
      <c r="B23" s="2" t="s">
        <v>68</v>
      </c>
      <c r="E23" s="2" t="s">
        <v>48</v>
      </c>
      <c r="F23" s="2" t="s">
        <v>42</v>
      </c>
      <c r="G23" s="2" t="s">
        <v>45</v>
      </c>
      <c r="H23" s="2" t="s">
        <v>5</v>
      </c>
    </row>
    <row r="25" spans="1:11" x14ac:dyDescent="0.25">
      <c r="A25" s="2">
        <v>12</v>
      </c>
      <c r="B25" s="1" t="s">
        <v>44</v>
      </c>
      <c r="C25" s="4">
        <v>44383</v>
      </c>
      <c r="D25" s="5" t="s">
        <v>93</v>
      </c>
      <c r="E25" s="2" t="s">
        <v>40</v>
      </c>
      <c r="F25" s="2" t="s">
        <v>41</v>
      </c>
      <c r="G25" s="2" t="s">
        <v>45</v>
      </c>
    </row>
    <row r="26" spans="1:11" x14ac:dyDescent="0.25">
      <c r="A26" s="2">
        <f t="shared" si="0"/>
        <v>13</v>
      </c>
      <c r="B26" s="2" t="s">
        <v>65</v>
      </c>
      <c r="C26" s="4">
        <v>44383</v>
      </c>
      <c r="D26" s="5" t="s">
        <v>93</v>
      </c>
      <c r="E26" s="2" t="s">
        <v>40</v>
      </c>
      <c r="F26" s="2" t="s">
        <v>41</v>
      </c>
      <c r="G26" s="2" t="s">
        <v>45</v>
      </c>
      <c r="H26" s="2" t="s">
        <v>78</v>
      </c>
      <c r="J26" s="2">
        <v>8186441033</v>
      </c>
    </row>
    <row r="27" spans="1:11" x14ac:dyDescent="0.25">
      <c r="A27" s="2">
        <f t="shared" si="0"/>
        <v>14</v>
      </c>
      <c r="B27" s="12" t="s">
        <v>39</v>
      </c>
      <c r="C27" s="4">
        <v>44383</v>
      </c>
      <c r="D27" s="9" t="s">
        <v>93</v>
      </c>
      <c r="E27" s="2" t="s">
        <v>40</v>
      </c>
      <c r="F27" s="2" t="s">
        <v>41</v>
      </c>
      <c r="G27" s="2" t="s">
        <v>29</v>
      </c>
      <c r="H27" s="2" t="s">
        <v>78</v>
      </c>
    </row>
    <row r="28" spans="1:11" x14ac:dyDescent="0.25">
      <c r="A28" s="2">
        <f t="shared" si="0"/>
        <v>15</v>
      </c>
      <c r="B28" s="12" t="s">
        <v>69</v>
      </c>
      <c r="C28" s="4">
        <v>44393</v>
      </c>
      <c r="D28" s="9" t="s">
        <v>93</v>
      </c>
      <c r="E28" s="2" t="s">
        <v>40</v>
      </c>
      <c r="F28" s="2" t="s">
        <v>41</v>
      </c>
      <c r="G28" s="2" t="s">
        <v>45</v>
      </c>
      <c r="H28" s="2" t="s">
        <v>78</v>
      </c>
    </row>
    <row r="29" spans="1:11" x14ac:dyDescent="0.25">
      <c r="A29" s="2">
        <f t="shared" si="0"/>
        <v>16</v>
      </c>
      <c r="B29" s="2" t="s">
        <v>70</v>
      </c>
      <c r="C29" s="4">
        <v>44393</v>
      </c>
      <c r="D29" s="8" t="s">
        <v>93</v>
      </c>
      <c r="E29" s="2" t="s">
        <v>40</v>
      </c>
      <c r="F29" s="2" t="s">
        <v>41</v>
      </c>
      <c r="G29" s="2" t="s">
        <v>45</v>
      </c>
      <c r="H29" s="2" t="s">
        <v>78</v>
      </c>
    </row>
    <row r="30" spans="1:11" x14ac:dyDescent="0.25">
      <c r="A30" s="2">
        <f t="shared" si="0"/>
        <v>17</v>
      </c>
      <c r="B30" s="2" t="s">
        <v>71</v>
      </c>
      <c r="C30" s="4">
        <v>44383</v>
      </c>
      <c r="D30" s="8" t="s">
        <v>93</v>
      </c>
      <c r="E30" s="2" t="s">
        <v>40</v>
      </c>
      <c r="F30" s="2" t="s">
        <v>41</v>
      </c>
      <c r="G30" s="2" t="s">
        <v>45</v>
      </c>
      <c r="H30" s="2" t="s">
        <v>78</v>
      </c>
      <c r="K30" s="2">
        <v>9177415332</v>
      </c>
    </row>
    <row r="31" spans="1:11" x14ac:dyDescent="0.25">
      <c r="A31" s="2">
        <f t="shared" si="0"/>
        <v>18</v>
      </c>
      <c r="B31" s="2" t="s">
        <v>72</v>
      </c>
      <c r="C31" s="4">
        <v>44393</v>
      </c>
      <c r="D31" s="8" t="s">
        <v>93</v>
      </c>
      <c r="E31" s="2" t="s">
        <v>40</v>
      </c>
      <c r="F31" s="2" t="s">
        <v>41</v>
      </c>
      <c r="G31" s="2" t="s">
        <v>45</v>
      </c>
      <c r="H31" s="2" t="s">
        <v>78</v>
      </c>
    </row>
    <row r="32" spans="1:11" x14ac:dyDescent="0.25">
      <c r="A32" s="2">
        <f t="shared" si="0"/>
        <v>19</v>
      </c>
      <c r="B32" s="2" t="s">
        <v>73</v>
      </c>
      <c r="C32" s="4">
        <v>44393</v>
      </c>
      <c r="E32" s="2" t="s">
        <v>74</v>
      </c>
      <c r="F32" s="2" t="s">
        <v>41</v>
      </c>
      <c r="G32" s="2" t="s">
        <v>45</v>
      </c>
      <c r="H32" s="2" t="s">
        <v>78</v>
      </c>
    </row>
    <row r="33" spans="1:13" x14ac:dyDescent="0.25">
      <c r="A33" s="2">
        <f t="shared" si="0"/>
        <v>20</v>
      </c>
      <c r="B33" s="2" t="s">
        <v>75</v>
      </c>
      <c r="C33" s="4">
        <v>44393</v>
      </c>
      <c r="D33" s="5" t="s">
        <v>93</v>
      </c>
      <c r="E33" s="2" t="s">
        <v>40</v>
      </c>
      <c r="F33" s="2" t="s">
        <v>41</v>
      </c>
      <c r="G33" s="2" t="s">
        <v>45</v>
      </c>
      <c r="H33" s="2" t="s">
        <v>78</v>
      </c>
    </row>
    <row r="34" spans="1:13" x14ac:dyDescent="0.25">
      <c r="A34" s="2">
        <f t="shared" si="0"/>
        <v>21</v>
      </c>
      <c r="B34" s="2" t="s">
        <v>76</v>
      </c>
      <c r="C34" s="4">
        <v>44393</v>
      </c>
      <c r="E34" s="2" t="s">
        <v>40</v>
      </c>
      <c r="F34" s="2" t="s">
        <v>41</v>
      </c>
      <c r="G34" s="2" t="s">
        <v>45</v>
      </c>
      <c r="H34" s="2" t="s">
        <v>78</v>
      </c>
    </row>
    <row r="36" spans="1:13" x14ac:dyDescent="0.25">
      <c r="A36" s="2">
        <v>22</v>
      </c>
      <c r="B36" s="2" t="s">
        <v>81</v>
      </c>
      <c r="E36" s="2" t="s">
        <v>48</v>
      </c>
      <c r="F36" s="2" t="s">
        <v>42</v>
      </c>
      <c r="G36" s="2" t="s">
        <v>42</v>
      </c>
    </row>
    <row r="37" spans="1:13" x14ac:dyDescent="0.25">
      <c r="A37" s="2">
        <f t="shared" si="0"/>
        <v>23</v>
      </c>
      <c r="B37" s="12" t="s">
        <v>82</v>
      </c>
      <c r="E37" s="2" t="s">
        <v>40</v>
      </c>
      <c r="F37" s="2" t="s">
        <v>41</v>
      </c>
      <c r="G37" s="2" t="s">
        <v>45</v>
      </c>
    </row>
    <row r="38" spans="1:13" x14ac:dyDescent="0.25">
      <c r="A38" s="2">
        <f t="shared" si="0"/>
        <v>24</v>
      </c>
      <c r="B38" s="2" t="s">
        <v>83</v>
      </c>
      <c r="C38" s="4">
        <v>44400</v>
      </c>
      <c r="D38" s="5" t="s">
        <v>93</v>
      </c>
      <c r="E38" s="2" t="s">
        <v>74</v>
      </c>
      <c r="F38" s="2" t="s">
        <v>41</v>
      </c>
      <c r="G38" s="2" t="s">
        <v>45</v>
      </c>
    </row>
    <row r="39" spans="1:13" x14ac:dyDescent="0.25">
      <c r="A39" s="2">
        <f t="shared" si="0"/>
        <v>25</v>
      </c>
      <c r="B39" s="2" t="s">
        <v>85</v>
      </c>
      <c r="C39" s="4">
        <v>44400</v>
      </c>
      <c r="D39" s="5" t="s">
        <v>93</v>
      </c>
      <c r="E39" s="2" t="s">
        <v>40</v>
      </c>
      <c r="F39" s="2" t="s">
        <v>41</v>
      </c>
      <c r="G39" s="2" t="s">
        <v>45</v>
      </c>
    </row>
    <row r="40" spans="1:13" x14ac:dyDescent="0.25">
      <c r="A40" s="2">
        <f t="shared" si="0"/>
        <v>26</v>
      </c>
      <c r="B40" s="2" t="s">
        <v>91</v>
      </c>
      <c r="C40" s="4">
        <v>44398</v>
      </c>
      <c r="D40" s="5" t="s">
        <v>93</v>
      </c>
      <c r="E40" s="2" t="s">
        <v>40</v>
      </c>
      <c r="F40" s="2" t="s">
        <v>41</v>
      </c>
      <c r="G40" s="2" t="s">
        <v>45</v>
      </c>
    </row>
    <row r="41" spans="1:13" x14ac:dyDescent="0.25">
      <c r="A41" s="2">
        <f t="shared" si="0"/>
        <v>27</v>
      </c>
      <c r="B41" s="2" t="s">
        <v>140</v>
      </c>
      <c r="C41" s="4">
        <v>44409</v>
      </c>
      <c r="D41" s="5" t="s">
        <v>93</v>
      </c>
      <c r="E41" s="2" t="s">
        <v>74</v>
      </c>
      <c r="F41" s="2" t="s">
        <v>41</v>
      </c>
      <c r="G41" s="2" t="s">
        <v>45</v>
      </c>
    </row>
    <row r="42" spans="1:13" x14ac:dyDescent="0.25">
      <c r="A42" s="2">
        <f t="shared" si="0"/>
        <v>28</v>
      </c>
      <c r="B42" s="2" t="s">
        <v>202</v>
      </c>
      <c r="C42" s="4">
        <v>44417</v>
      </c>
      <c r="D42" s="8" t="s">
        <v>93</v>
      </c>
      <c r="E42" s="2" t="s">
        <v>48</v>
      </c>
      <c r="F42" s="2" t="s">
        <v>42</v>
      </c>
      <c r="G42" s="2" t="s">
        <v>45</v>
      </c>
      <c r="M42"/>
    </row>
    <row r="43" spans="1:13" x14ac:dyDescent="0.25">
      <c r="A43" s="2">
        <v>29</v>
      </c>
      <c r="B43" s="2" t="s">
        <v>200</v>
      </c>
      <c r="C43" s="4">
        <v>44431</v>
      </c>
      <c r="D43" s="5" t="s">
        <v>93</v>
      </c>
      <c r="E43" s="2" t="s">
        <v>40</v>
      </c>
      <c r="F43" s="2" t="s">
        <v>41</v>
      </c>
      <c r="G43" s="2" t="s">
        <v>45</v>
      </c>
      <c r="M43"/>
    </row>
    <row r="44" spans="1:13" x14ac:dyDescent="0.25">
      <c r="A44" s="2">
        <v>30</v>
      </c>
      <c r="B44" s="2" t="s">
        <v>204</v>
      </c>
      <c r="C44" s="4">
        <v>44431</v>
      </c>
      <c r="D44" s="5"/>
      <c r="M44"/>
    </row>
    <row r="45" spans="1:13" x14ac:dyDescent="0.25">
      <c r="B45" s="2" t="s">
        <v>205</v>
      </c>
    </row>
    <row r="47" spans="1:13" x14ac:dyDescent="0.25">
      <c r="B47" s="2" t="s">
        <v>132</v>
      </c>
      <c r="D47" s="16" t="s">
        <v>93</v>
      </c>
      <c r="E47" s="2" t="s">
        <v>134</v>
      </c>
      <c r="L47" s="3" t="s">
        <v>133</v>
      </c>
      <c r="M47"/>
    </row>
    <row r="48" spans="1:13" x14ac:dyDescent="0.25">
      <c r="B48" s="2" t="s">
        <v>135</v>
      </c>
      <c r="D48" s="16" t="s">
        <v>93</v>
      </c>
      <c r="L48" s="3" t="s">
        <v>136</v>
      </c>
      <c r="M48"/>
    </row>
    <row r="49" spans="2:13" x14ac:dyDescent="0.25">
      <c r="B49" s="2" t="s">
        <v>138</v>
      </c>
      <c r="D49" s="16" t="s">
        <v>93</v>
      </c>
      <c r="E49" s="2" t="s">
        <v>139</v>
      </c>
      <c r="L49" s="3" t="s">
        <v>137</v>
      </c>
      <c r="M49"/>
    </row>
  </sheetData>
  <hyperlinks>
    <hyperlink ref="L12" r:id="rId1"/>
    <hyperlink ref="M12" r:id="rId2"/>
    <hyperlink ref="L2" r:id="rId3"/>
    <hyperlink ref="M2" r:id="rId4"/>
    <hyperlink ref="L3" r:id="rId5"/>
    <hyperlink ref="L13" r:id="rId6"/>
    <hyperlink ref="L6" r:id="rId7"/>
    <hyperlink ref="L47" r:id="rId8"/>
    <hyperlink ref="L48" r:id="rId9"/>
    <hyperlink ref="L49" r:id="rId10"/>
  </hyperlinks>
  <pageMargins left="0.7" right="0.7" top="0.75" bottom="0.75" header="0.3" footer="0.3"/>
  <pageSetup orientation="portrait"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C26" sqref="C26"/>
    </sheetView>
  </sheetViews>
  <sheetFormatPr defaultRowHeight="15" x14ac:dyDescent="0.25"/>
  <cols>
    <col min="1" max="1" width="7.7109375" bestFit="1" customWidth="1"/>
    <col min="2" max="2" width="15.28515625" bestFit="1" customWidth="1"/>
    <col min="3" max="3" width="7" bestFit="1" customWidth="1"/>
    <col min="4" max="4" width="36.28515625" bestFit="1" customWidth="1"/>
    <col min="6" max="9" width="9.7109375" bestFit="1" customWidth="1"/>
    <col min="10" max="10" width="10.7109375" bestFit="1" customWidth="1"/>
    <col min="11" max="11" width="24.42578125" bestFit="1" customWidth="1"/>
    <col min="13" max="13" width="9.140625" style="2"/>
  </cols>
  <sheetData>
    <row r="1" spans="1:13" ht="35.25" customHeight="1" x14ac:dyDescent="0.25">
      <c r="A1" s="83" t="s">
        <v>166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3" x14ac:dyDescent="0.25">
      <c r="A2" s="28" t="s">
        <v>141</v>
      </c>
      <c r="B2" s="28" t="s">
        <v>167</v>
      </c>
      <c r="C2" s="28" t="s">
        <v>84</v>
      </c>
      <c r="D2" s="28" t="s">
        <v>168</v>
      </c>
      <c r="E2" s="28" t="s">
        <v>169</v>
      </c>
      <c r="F2" s="29" t="s">
        <v>20</v>
      </c>
      <c r="G2" s="29" t="s">
        <v>154</v>
      </c>
      <c r="H2" s="29" t="s">
        <v>155</v>
      </c>
      <c r="I2" s="29" t="s">
        <v>21</v>
      </c>
      <c r="J2" s="28" t="s">
        <v>150</v>
      </c>
      <c r="K2" s="30" t="s">
        <v>157</v>
      </c>
    </row>
    <row r="3" spans="1:13" x14ac:dyDescent="0.25">
      <c r="A3" s="28"/>
      <c r="B3" s="28"/>
      <c r="C3" s="28"/>
      <c r="D3" s="28"/>
      <c r="E3" s="28"/>
      <c r="F3" s="29"/>
      <c r="G3" s="29"/>
      <c r="H3" s="29"/>
      <c r="I3" s="29"/>
      <c r="J3" s="28"/>
      <c r="K3" s="30"/>
    </row>
    <row r="4" spans="1:13" x14ac:dyDescent="0.25">
      <c r="A4" s="107" t="s">
        <v>170</v>
      </c>
      <c r="B4" s="103">
        <v>2</v>
      </c>
      <c r="C4" s="32">
        <v>125906</v>
      </c>
      <c r="D4" s="33" t="s">
        <v>218</v>
      </c>
      <c r="E4" s="33">
        <v>2</v>
      </c>
      <c r="F4" s="34">
        <v>44446</v>
      </c>
      <c r="G4" s="35">
        <v>1</v>
      </c>
      <c r="H4" s="34">
        <v>44449</v>
      </c>
      <c r="I4" s="34">
        <v>44448</v>
      </c>
      <c r="J4" s="36" t="s">
        <v>151</v>
      </c>
      <c r="K4" s="74"/>
      <c r="M4" s="2">
        <v>32</v>
      </c>
    </row>
    <row r="5" spans="1:13" x14ac:dyDescent="0.25">
      <c r="A5" s="108"/>
      <c r="B5" s="104"/>
      <c r="C5" s="32">
        <v>125902</v>
      </c>
      <c r="D5" s="33" t="s">
        <v>219</v>
      </c>
      <c r="E5" s="33">
        <v>2</v>
      </c>
      <c r="F5" s="34">
        <v>44446</v>
      </c>
      <c r="G5" s="35">
        <v>1</v>
      </c>
      <c r="H5" s="34">
        <v>44449</v>
      </c>
      <c r="I5" s="34">
        <v>44447</v>
      </c>
      <c r="J5" s="36" t="s">
        <v>151</v>
      </c>
      <c r="K5" s="37"/>
      <c r="M5" s="2">
        <v>31</v>
      </c>
    </row>
    <row r="6" spans="1:13" x14ac:dyDescent="0.25">
      <c r="A6" s="108"/>
      <c r="B6" s="104"/>
      <c r="C6" s="32">
        <v>125887</v>
      </c>
      <c r="D6" s="33" t="s">
        <v>217</v>
      </c>
      <c r="E6" s="33" t="s">
        <v>189</v>
      </c>
      <c r="F6" s="34">
        <v>44442</v>
      </c>
      <c r="G6" s="72"/>
      <c r="H6" s="34">
        <v>44449</v>
      </c>
      <c r="I6" s="72"/>
      <c r="J6" s="73"/>
      <c r="K6" s="74"/>
      <c r="M6" s="2">
        <v>30</v>
      </c>
    </row>
    <row r="7" spans="1:13" x14ac:dyDescent="0.25">
      <c r="A7" s="105"/>
      <c r="B7" s="105"/>
      <c r="C7" s="32">
        <v>125448</v>
      </c>
      <c r="D7" s="33" t="s">
        <v>216</v>
      </c>
      <c r="E7" s="33">
        <v>5</v>
      </c>
      <c r="F7" s="34">
        <v>44442</v>
      </c>
      <c r="G7" s="71">
        <v>0.9</v>
      </c>
      <c r="H7" s="34">
        <v>44449</v>
      </c>
      <c r="I7" s="72"/>
      <c r="J7" s="33" t="s">
        <v>188</v>
      </c>
      <c r="K7" s="37" t="s">
        <v>220</v>
      </c>
      <c r="M7" s="2">
        <v>29</v>
      </c>
    </row>
    <row r="8" spans="1:13" ht="15" customHeight="1" x14ac:dyDescent="0.25">
      <c r="A8" s="105"/>
      <c r="B8" s="105"/>
      <c r="C8" s="32">
        <v>125643</v>
      </c>
      <c r="D8" s="65" t="s">
        <v>214</v>
      </c>
      <c r="E8" s="65">
        <v>5</v>
      </c>
      <c r="F8" s="34">
        <v>44441</v>
      </c>
      <c r="G8" s="35">
        <v>1</v>
      </c>
      <c r="H8" s="34">
        <v>44446</v>
      </c>
      <c r="I8" s="34">
        <v>44446</v>
      </c>
      <c r="J8" s="36" t="s">
        <v>151</v>
      </c>
      <c r="K8" s="65"/>
      <c r="M8" s="2">
        <v>28</v>
      </c>
    </row>
    <row r="9" spans="1:13" ht="15" customHeight="1" x14ac:dyDescent="0.25">
      <c r="A9" s="106"/>
      <c r="B9" s="106"/>
      <c r="C9" s="32">
        <v>124679</v>
      </c>
      <c r="D9" s="33" t="s">
        <v>145</v>
      </c>
      <c r="E9" s="33">
        <v>8</v>
      </c>
      <c r="F9" s="68">
        <v>44410</v>
      </c>
      <c r="G9" s="69">
        <v>0.3</v>
      </c>
      <c r="H9" s="34">
        <v>44449</v>
      </c>
      <c r="I9" s="68"/>
      <c r="J9" s="33" t="s">
        <v>188</v>
      </c>
      <c r="K9" s="70" t="s">
        <v>215</v>
      </c>
      <c r="M9" s="2">
        <v>6</v>
      </c>
    </row>
    <row r="10" spans="1:13" x14ac:dyDescent="0.25">
      <c r="A10" s="28"/>
      <c r="B10" s="28"/>
      <c r="C10" s="28"/>
      <c r="D10" s="28"/>
      <c r="E10" s="28"/>
      <c r="F10" s="29"/>
      <c r="G10" s="29"/>
      <c r="H10" s="29"/>
      <c r="I10" s="29"/>
      <c r="J10" s="28"/>
      <c r="K10" s="30"/>
    </row>
    <row r="11" spans="1:13" x14ac:dyDescent="0.25">
      <c r="A11" s="97">
        <v>6</v>
      </c>
      <c r="B11" s="89">
        <v>5</v>
      </c>
      <c r="C11" s="45">
        <v>125645</v>
      </c>
      <c r="D11" s="41" t="s">
        <v>211</v>
      </c>
      <c r="E11" s="41">
        <v>5</v>
      </c>
      <c r="F11" s="55">
        <v>44439</v>
      </c>
      <c r="G11" s="43">
        <v>1</v>
      </c>
      <c r="H11" s="55">
        <v>44441</v>
      </c>
      <c r="I11" s="55">
        <v>44441</v>
      </c>
      <c r="J11" s="44" t="s">
        <v>151</v>
      </c>
      <c r="K11" s="75"/>
      <c r="M11" s="2">
        <v>27</v>
      </c>
    </row>
    <row r="12" spans="1:13" x14ac:dyDescent="0.25">
      <c r="A12" s="98"/>
      <c r="B12" s="90"/>
      <c r="C12" s="45">
        <v>125613</v>
      </c>
      <c r="D12" s="41" t="s">
        <v>208</v>
      </c>
      <c r="E12" s="41">
        <v>5</v>
      </c>
      <c r="F12" s="55">
        <v>44438</v>
      </c>
      <c r="G12" s="43">
        <v>1</v>
      </c>
      <c r="H12" s="55">
        <v>44440</v>
      </c>
      <c r="I12" s="55">
        <v>44439</v>
      </c>
      <c r="J12" s="44" t="s">
        <v>151</v>
      </c>
      <c r="K12" s="75"/>
      <c r="M12" s="2">
        <v>26</v>
      </c>
    </row>
    <row r="13" spans="1:13" x14ac:dyDescent="0.25">
      <c r="A13" s="98"/>
      <c r="B13" s="90"/>
      <c r="C13" s="45">
        <v>125439</v>
      </c>
      <c r="D13" s="46" t="s">
        <v>206</v>
      </c>
      <c r="E13" s="46">
        <v>5</v>
      </c>
      <c r="F13" s="55">
        <v>44438</v>
      </c>
      <c r="G13" s="43">
        <v>1</v>
      </c>
      <c r="H13" s="55">
        <v>44440</v>
      </c>
      <c r="I13" s="55">
        <v>44442</v>
      </c>
      <c r="J13" s="44" t="s">
        <v>151</v>
      </c>
      <c r="K13" s="56"/>
      <c r="M13" s="2">
        <v>25</v>
      </c>
    </row>
    <row r="14" spans="1:13" x14ac:dyDescent="0.25">
      <c r="A14" s="98"/>
      <c r="B14" s="90"/>
      <c r="C14" s="45">
        <v>125690</v>
      </c>
      <c r="D14" s="46" t="s">
        <v>197</v>
      </c>
      <c r="E14" s="46" t="s">
        <v>189</v>
      </c>
      <c r="F14" s="55">
        <v>44432</v>
      </c>
      <c r="G14" s="43">
        <v>1</v>
      </c>
      <c r="H14" s="55">
        <v>44435</v>
      </c>
      <c r="I14" s="55">
        <v>44440</v>
      </c>
      <c r="J14" s="44" t="s">
        <v>151</v>
      </c>
      <c r="K14" s="76" t="s">
        <v>212</v>
      </c>
      <c r="M14" s="2">
        <v>23</v>
      </c>
    </row>
    <row r="15" spans="1:13" x14ac:dyDescent="0.25">
      <c r="A15" s="101"/>
      <c r="B15" s="102"/>
      <c r="C15" s="45">
        <v>125655</v>
      </c>
      <c r="D15" s="46" t="s">
        <v>184</v>
      </c>
      <c r="E15" s="46" t="s">
        <v>189</v>
      </c>
      <c r="F15" s="55">
        <v>44428</v>
      </c>
      <c r="G15" s="43">
        <v>1</v>
      </c>
      <c r="H15" s="55">
        <v>44433</v>
      </c>
      <c r="I15" s="55">
        <v>44439</v>
      </c>
      <c r="J15" s="44" t="s">
        <v>151</v>
      </c>
      <c r="K15" s="56" t="s">
        <v>201</v>
      </c>
      <c r="M15" s="2">
        <v>19</v>
      </c>
    </row>
    <row r="16" spans="1:13" x14ac:dyDescent="0.25">
      <c r="A16" s="28"/>
      <c r="B16" s="28"/>
      <c r="C16" s="31"/>
      <c r="D16" s="28"/>
      <c r="E16" s="28"/>
      <c r="F16" s="29"/>
      <c r="G16" s="29"/>
      <c r="H16" s="29"/>
      <c r="I16" s="29"/>
      <c r="J16" s="28"/>
      <c r="K16" s="30"/>
    </row>
    <row r="17" spans="1:13" ht="15.75" x14ac:dyDescent="0.25">
      <c r="A17" s="97">
        <v>5</v>
      </c>
      <c r="B17" s="89">
        <v>5</v>
      </c>
      <c r="C17" s="45">
        <v>125720</v>
      </c>
      <c r="D17" s="46" t="s">
        <v>199</v>
      </c>
      <c r="E17" s="46" t="s">
        <v>189</v>
      </c>
      <c r="F17" s="55">
        <v>44433</v>
      </c>
      <c r="G17" s="43">
        <v>1</v>
      </c>
      <c r="H17" s="55">
        <v>44435</v>
      </c>
      <c r="I17" s="55">
        <v>44434</v>
      </c>
      <c r="J17" s="44" t="s">
        <v>151</v>
      </c>
      <c r="K17" s="44" t="s">
        <v>182</v>
      </c>
      <c r="L17" s="62"/>
      <c r="M17" s="2">
        <v>24</v>
      </c>
    </row>
    <row r="18" spans="1:13" x14ac:dyDescent="0.25">
      <c r="A18" s="98"/>
      <c r="B18" s="90"/>
      <c r="C18" s="45">
        <v>125685</v>
      </c>
      <c r="D18" s="46" t="s">
        <v>195</v>
      </c>
      <c r="E18" s="46">
        <v>5</v>
      </c>
      <c r="F18" s="55">
        <v>44432</v>
      </c>
      <c r="G18" s="43">
        <v>1</v>
      </c>
      <c r="H18" s="55">
        <v>44435</v>
      </c>
      <c r="I18" s="55">
        <v>44435</v>
      </c>
      <c r="J18" s="44" t="s">
        <v>151</v>
      </c>
      <c r="K18" s="56" t="s">
        <v>203</v>
      </c>
      <c r="M18" s="2">
        <v>22</v>
      </c>
    </row>
    <row r="19" spans="1:13" x14ac:dyDescent="0.25">
      <c r="A19" s="98"/>
      <c r="B19" s="90"/>
      <c r="C19" s="45">
        <v>125684</v>
      </c>
      <c r="D19" s="46" t="s">
        <v>196</v>
      </c>
      <c r="E19" s="46">
        <v>5</v>
      </c>
      <c r="F19" s="55">
        <v>44432</v>
      </c>
      <c r="G19" s="43">
        <v>1</v>
      </c>
      <c r="H19" s="55">
        <v>44434</v>
      </c>
      <c r="I19" s="55">
        <v>44433</v>
      </c>
      <c r="J19" s="44" t="s">
        <v>151</v>
      </c>
      <c r="K19" s="56"/>
      <c r="M19" s="2">
        <v>21</v>
      </c>
    </row>
    <row r="20" spans="1:13" x14ac:dyDescent="0.25">
      <c r="A20" s="98"/>
      <c r="B20" s="90"/>
      <c r="C20" s="45">
        <v>124246</v>
      </c>
      <c r="D20" s="46" t="s">
        <v>191</v>
      </c>
      <c r="E20" s="46">
        <v>5</v>
      </c>
      <c r="F20" s="55">
        <v>44431</v>
      </c>
      <c r="G20" s="43">
        <v>1</v>
      </c>
      <c r="H20" s="55">
        <v>44433</v>
      </c>
      <c r="I20" s="55">
        <v>44432</v>
      </c>
      <c r="J20" s="44" t="s">
        <v>151</v>
      </c>
      <c r="K20" s="56" t="s">
        <v>198</v>
      </c>
      <c r="M20" s="2">
        <v>20</v>
      </c>
    </row>
    <row r="21" spans="1:13" x14ac:dyDescent="0.25">
      <c r="A21" s="99"/>
      <c r="B21" s="100"/>
      <c r="C21" s="45">
        <v>125535</v>
      </c>
      <c r="D21" s="46" t="s">
        <v>173</v>
      </c>
      <c r="E21" s="46" t="s">
        <v>189</v>
      </c>
      <c r="F21" s="55">
        <v>44425</v>
      </c>
      <c r="G21" s="43">
        <v>1</v>
      </c>
      <c r="H21" s="55">
        <v>44427</v>
      </c>
      <c r="I21" s="55">
        <v>44431</v>
      </c>
      <c r="J21" s="44" t="s">
        <v>151</v>
      </c>
      <c r="K21" s="56" t="s">
        <v>213</v>
      </c>
      <c r="M21" s="2">
        <v>16</v>
      </c>
    </row>
    <row r="22" spans="1:13" x14ac:dyDescent="0.25">
      <c r="A22" s="28"/>
      <c r="B22" s="28"/>
      <c r="C22" s="31"/>
      <c r="D22" s="28"/>
      <c r="E22" s="28"/>
      <c r="F22" s="29"/>
      <c r="G22" s="52"/>
      <c r="H22" s="29"/>
      <c r="I22" s="29"/>
      <c r="J22" s="28"/>
      <c r="K22" s="30"/>
    </row>
    <row r="23" spans="1:13" x14ac:dyDescent="0.25">
      <c r="A23" s="86">
        <v>4</v>
      </c>
      <c r="B23" s="89">
        <v>5</v>
      </c>
      <c r="C23" s="45">
        <v>125575</v>
      </c>
      <c r="D23" s="46" t="s">
        <v>172</v>
      </c>
      <c r="E23" s="46">
        <v>2</v>
      </c>
      <c r="F23" s="55">
        <v>44426</v>
      </c>
      <c r="G23" s="43">
        <v>1</v>
      </c>
      <c r="H23" s="55">
        <v>44428</v>
      </c>
      <c r="I23" s="55">
        <v>44427</v>
      </c>
      <c r="J23" s="44" t="s">
        <v>151</v>
      </c>
      <c r="K23" s="44" t="s">
        <v>182</v>
      </c>
      <c r="M23" s="2">
        <v>18</v>
      </c>
    </row>
    <row r="24" spans="1:13" ht="15.75" x14ac:dyDescent="0.25">
      <c r="A24" s="86"/>
      <c r="B24" s="90"/>
      <c r="C24" s="45">
        <v>125440</v>
      </c>
      <c r="D24" s="46" t="s">
        <v>171</v>
      </c>
      <c r="E24" s="46">
        <v>5</v>
      </c>
      <c r="F24" s="55">
        <v>44426</v>
      </c>
      <c r="G24" s="43">
        <v>1</v>
      </c>
      <c r="H24" s="55">
        <v>44428</v>
      </c>
      <c r="I24" s="55">
        <v>44429</v>
      </c>
      <c r="J24" s="44" t="s">
        <v>151</v>
      </c>
      <c r="K24" s="44" t="s">
        <v>182</v>
      </c>
      <c r="L24" s="62"/>
      <c r="M24" s="2">
        <v>17</v>
      </c>
    </row>
    <row r="25" spans="1:13" x14ac:dyDescent="0.25">
      <c r="A25" s="86"/>
      <c r="B25" s="90"/>
      <c r="C25" s="45">
        <v>125519</v>
      </c>
      <c r="D25" s="46" t="s">
        <v>175</v>
      </c>
      <c r="E25" s="46" t="s">
        <v>190</v>
      </c>
      <c r="F25" s="55">
        <v>44425</v>
      </c>
      <c r="G25" s="43">
        <v>1</v>
      </c>
      <c r="H25" s="55">
        <v>44427</v>
      </c>
      <c r="I25" s="55">
        <v>44426</v>
      </c>
      <c r="J25" s="44" t="s">
        <v>151</v>
      </c>
      <c r="K25" s="44" t="s">
        <v>182</v>
      </c>
      <c r="M25" s="2">
        <v>15</v>
      </c>
    </row>
    <row r="26" spans="1:13" x14ac:dyDescent="0.25">
      <c r="A26" s="87"/>
      <c r="B26" s="90"/>
      <c r="C26" s="45">
        <v>125441</v>
      </c>
      <c r="D26" s="46" t="s">
        <v>174</v>
      </c>
      <c r="E26" s="46">
        <v>5</v>
      </c>
      <c r="F26" s="55">
        <v>44425</v>
      </c>
      <c r="G26" s="43">
        <v>1</v>
      </c>
      <c r="H26" s="55">
        <v>44427</v>
      </c>
      <c r="I26" s="55">
        <v>44429</v>
      </c>
      <c r="J26" s="44" t="s">
        <v>151</v>
      </c>
      <c r="K26" s="56" t="s">
        <v>210</v>
      </c>
      <c r="M26" s="2">
        <v>14</v>
      </c>
    </row>
    <row r="27" spans="1:13" x14ac:dyDescent="0.25">
      <c r="A27" s="88"/>
      <c r="B27" s="91"/>
      <c r="C27" s="45">
        <v>125444</v>
      </c>
      <c r="D27" s="46" t="s">
        <v>176</v>
      </c>
      <c r="E27" s="46">
        <v>5</v>
      </c>
      <c r="F27" s="55">
        <v>44424</v>
      </c>
      <c r="G27" s="43">
        <v>1</v>
      </c>
      <c r="H27" s="55">
        <v>44426</v>
      </c>
      <c r="I27" s="55">
        <v>44426</v>
      </c>
      <c r="J27" s="44" t="s">
        <v>151</v>
      </c>
      <c r="K27" s="56" t="s">
        <v>209</v>
      </c>
      <c r="M27" s="2">
        <v>13</v>
      </c>
    </row>
    <row r="28" spans="1:13" x14ac:dyDescent="0.25">
      <c r="A28" s="38"/>
      <c r="B28" s="38"/>
      <c r="C28" s="38"/>
      <c r="D28" s="39"/>
      <c r="E28" s="38"/>
      <c r="F28" s="38"/>
      <c r="G28" s="38"/>
      <c r="H28" s="38"/>
      <c r="I28" s="38"/>
      <c r="J28" s="38"/>
      <c r="K28" s="38"/>
    </row>
    <row r="29" spans="1:13" x14ac:dyDescent="0.25">
      <c r="A29" s="92">
        <v>3</v>
      </c>
      <c r="B29" s="89">
        <v>3</v>
      </c>
      <c r="C29" s="40">
        <v>125340</v>
      </c>
      <c r="D29" s="41" t="s">
        <v>177</v>
      </c>
      <c r="E29" s="41">
        <v>8</v>
      </c>
      <c r="F29" s="42">
        <v>44420</v>
      </c>
      <c r="G29" s="43">
        <v>1</v>
      </c>
      <c r="H29" s="42">
        <v>44424</v>
      </c>
      <c r="I29" s="42">
        <v>44423</v>
      </c>
      <c r="J29" s="44" t="s">
        <v>151</v>
      </c>
      <c r="K29" s="39"/>
      <c r="M29" s="2">
        <v>12</v>
      </c>
    </row>
    <row r="30" spans="1:13" x14ac:dyDescent="0.25">
      <c r="A30" s="93"/>
      <c r="B30" s="95"/>
      <c r="C30" s="45">
        <v>125145</v>
      </c>
      <c r="D30" s="41" t="s">
        <v>179</v>
      </c>
      <c r="E30" s="46">
        <v>5</v>
      </c>
      <c r="F30" s="42">
        <v>44419</v>
      </c>
      <c r="G30" s="43">
        <v>1</v>
      </c>
      <c r="H30" s="42">
        <v>44421</v>
      </c>
      <c r="I30" s="42">
        <v>44423</v>
      </c>
      <c r="J30" s="44" t="s">
        <v>151</v>
      </c>
      <c r="K30" s="44" t="s">
        <v>180</v>
      </c>
      <c r="M30" s="2">
        <v>11</v>
      </c>
    </row>
    <row r="31" spans="1:13" x14ac:dyDescent="0.25">
      <c r="A31" s="94"/>
      <c r="B31" s="96"/>
      <c r="C31" s="45">
        <v>125148</v>
      </c>
      <c r="D31" s="41" t="s">
        <v>181</v>
      </c>
      <c r="E31" s="46">
        <v>5</v>
      </c>
      <c r="F31" s="42">
        <v>44417</v>
      </c>
      <c r="G31" s="43">
        <v>1</v>
      </c>
      <c r="H31" s="42">
        <v>44419</v>
      </c>
      <c r="I31" s="42">
        <v>44419</v>
      </c>
      <c r="J31" s="44" t="s">
        <v>151</v>
      </c>
      <c r="K31" s="44" t="s">
        <v>182</v>
      </c>
      <c r="M31" s="2">
        <v>10</v>
      </c>
    </row>
    <row r="32" spans="1:13" x14ac:dyDescent="0.25">
      <c r="A32" s="38"/>
      <c r="B32" s="38"/>
      <c r="C32" s="38"/>
      <c r="D32" s="39"/>
      <c r="E32" s="38"/>
      <c r="F32" s="38"/>
      <c r="G32" s="38"/>
      <c r="H32" s="38"/>
      <c r="I32" s="38"/>
      <c r="J32" s="38"/>
      <c r="K32" s="38"/>
    </row>
    <row r="33" spans="1:13" x14ac:dyDescent="0.25">
      <c r="A33" s="78">
        <v>2</v>
      </c>
      <c r="B33" s="79">
        <v>3</v>
      </c>
      <c r="C33" s="47">
        <v>122060</v>
      </c>
      <c r="D33" s="48" t="s">
        <v>148</v>
      </c>
      <c r="E33" s="48">
        <v>5</v>
      </c>
      <c r="F33" s="49">
        <v>44413</v>
      </c>
      <c r="G33" s="43">
        <v>1</v>
      </c>
      <c r="H33" s="49">
        <v>44414</v>
      </c>
      <c r="I33" s="49">
        <v>44415</v>
      </c>
      <c r="J33" s="50" t="s">
        <v>151</v>
      </c>
      <c r="K33" s="44" t="s">
        <v>182</v>
      </c>
      <c r="M33" s="2">
        <v>9</v>
      </c>
    </row>
    <row r="34" spans="1:13" x14ac:dyDescent="0.25">
      <c r="A34" s="78"/>
      <c r="B34" s="80"/>
      <c r="C34" s="47">
        <v>124765</v>
      </c>
      <c r="D34" s="48" t="s">
        <v>147</v>
      </c>
      <c r="E34" s="48">
        <v>3</v>
      </c>
      <c r="F34" s="49">
        <v>44412</v>
      </c>
      <c r="G34" s="43">
        <v>1</v>
      </c>
      <c r="H34" s="49">
        <v>44414</v>
      </c>
      <c r="I34" s="49">
        <v>44414</v>
      </c>
      <c r="J34" s="50" t="s">
        <v>151</v>
      </c>
      <c r="K34" s="51" t="s">
        <v>183</v>
      </c>
      <c r="M34" s="2">
        <v>8</v>
      </c>
    </row>
    <row r="35" spans="1:13" x14ac:dyDescent="0.25">
      <c r="A35" s="78"/>
      <c r="B35" s="80"/>
      <c r="C35" s="47">
        <v>125037</v>
      </c>
      <c r="D35" s="48" t="s">
        <v>146</v>
      </c>
      <c r="E35" s="48">
        <v>5</v>
      </c>
      <c r="F35" s="49">
        <v>44411</v>
      </c>
      <c r="G35" s="43">
        <v>1</v>
      </c>
      <c r="H35" s="67" t="s">
        <v>156</v>
      </c>
      <c r="I35" s="49">
        <v>44412</v>
      </c>
      <c r="J35" s="50" t="s">
        <v>151</v>
      </c>
      <c r="K35" s="44" t="s">
        <v>182</v>
      </c>
      <c r="M35" s="2">
        <v>7</v>
      </c>
    </row>
    <row r="36" spans="1:13" x14ac:dyDescent="0.25">
      <c r="A36" s="38"/>
      <c r="B36" s="38"/>
      <c r="C36" s="38"/>
      <c r="D36" s="39"/>
      <c r="E36" s="38"/>
      <c r="F36" s="38"/>
      <c r="G36" s="38"/>
      <c r="H36" s="38"/>
      <c r="I36" s="38"/>
      <c r="J36" s="38"/>
      <c r="K36" s="38"/>
    </row>
    <row r="37" spans="1:13" x14ac:dyDescent="0.25">
      <c r="A37" s="78">
        <v>1</v>
      </c>
      <c r="B37" s="79">
        <v>3</v>
      </c>
      <c r="C37" s="47">
        <v>124848</v>
      </c>
      <c r="D37" s="48" t="s">
        <v>144</v>
      </c>
      <c r="E37" s="48">
        <v>5</v>
      </c>
      <c r="F37" s="49">
        <v>44407</v>
      </c>
      <c r="G37" s="43">
        <v>1</v>
      </c>
      <c r="H37" s="82" t="s">
        <v>156</v>
      </c>
      <c r="I37" s="49">
        <v>44408</v>
      </c>
      <c r="J37" s="50" t="s">
        <v>151</v>
      </c>
      <c r="K37" s="51" t="s">
        <v>194</v>
      </c>
      <c r="M37" s="2">
        <v>5</v>
      </c>
    </row>
    <row r="38" spans="1:13" x14ac:dyDescent="0.25">
      <c r="A38" s="78"/>
      <c r="B38" s="80"/>
      <c r="C38" s="47">
        <v>124813</v>
      </c>
      <c r="D38" s="48" t="s">
        <v>143</v>
      </c>
      <c r="E38" s="48">
        <v>5</v>
      </c>
      <c r="F38" s="49">
        <v>44404</v>
      </c>
      <c r="G38" s="43">
        <v>1</v>
      </c>
      <c r="H38" s="78"/>
      <c r="I38" s="49">
        <v>44406</v>
      </c>
      <c r="J38" s="50" t="s">
        <v>151</v>
      </c>
      <c r="K38" s="39" t="s">
        <v>178</v>
      </c>
      <c r="M38" s="2">
        <v>4</v>
      </c>
    </row>
    <row r="39" spans="1:13" x14ac:dyDescent="0.25">
      <c r="A39" s="78"/>
      <c r="B39" s="81"/>
      <c r="C39" s="47">
        <v>124766</v>
      </c>
      <c r="D39" s="48" t="s">
        <v>142</v>
      </c>
      <c r="E39" s="48">
        <v>5</v>
      </c>
      <c r="F39" s="49">
        <v>44400</v>
      </c>
      <c r="G39" s="43">
        <v>1</v>
      </c>
      <c r="H39" s="78"/>
      <c r="I39" s="49">
        <v>44406</v>
      </c>
      <c r="J39" s="50" t="s">
        <v>151</v>
      </c>
      <c r="K39" s="51" t="s">
        <v>193</v>
      </c>
      <c r="M39" s="2">
        <v>3</v>
      </c>
    </row>
    <row r="40" spans="1:13" x14ac:dyDescent="0.25">
      <c r="A40" s="57"/>
      <c r="B40" s="57"/>
      <c r="C40" s="58"/>
      <c r="D40" s="54"/>
      <c r="E40" s="54"/>
      <c r="F40" s="59"/>
      <c r="G40" s="60"/>
      <c r="H40" s="57"/>
      <c r="I40" s="59"/>
      <c r="J40" s="61"/>
      <c r="K40" s="57"/>
    </row>
    <row r="42" spans="1:13" x14ac:dyDescent="0.25">
      <c r="A42" s="39">
        <v>-1</v>
      </c>
      <c r="B42" s="39">
        <v>1</v>
      </c>
      <c r="C42" s="53">
        <v>123273</v>
      </c>
      <c r="D42" s="39" t="s">
        <v>186</v>
      </c>
      <c r="E42" s="46">
        <v>3</v>
      </c>
      <c r="F42" s="49">
        <v>44390</v>
      </c>
      <c r="G42" s="43">
        <v>1</v>
      </c>
      <c r="H42" s="38"/>
      <c r="I42" s="49">
        <v>44400</v>
      </c>
      <c r="J42" s="50" t="s">
        <v>151</v>
      </c>
      <c r="K42" s="50" t="s">
        <v>187</v>
      </c>
      <c r="M42" s="2">
        <v>2</v>
      </c>
    </row>
    <row r="43" spans="1:13" x14ac:dyDescent="0.25">
      <c r="A43" s="39"/>
      <c r="B43" s="38"/>
      <c r="C43" s="53"/>
      <c r="D43" s="38"/>
      <c r="E43" s="38"/>
      <c r="F43" s="38"/>
      <c r="G43" s="38"/>
      <c r="H43" s="38"/>
      <c r="I43" s="38"/>
      <c r="J43" s="38"/>
      <c r="K43" s="38"/>
    </row>
    <row r="44" spans="1:13" x14ac:dyDescent="0.25">
      <c r="A44" s="51">
        <v>-2</v>
      </c>
      <c r="B44" s="51">
        <v>1</v>
      </c>
      <c r="C44" s="53">
        <v>123315</v>
      </c>
      <c r="D44" s="46" t="s">
        <v>185</v>
      </c>
      <c r="E44" s="46">
        <v>3</v>
      </c>
      <c r="F44" s="49">
        <v>44384</v>
      </c>
      <c r="G44" s="43">
        <v>1</v>
      </c>
      <c r="H44" s="38"/>
      <c r="I44" s="49">
        <v>44390</v>
      </c>
      <c r="J44" s="50" t="s">
        <v>151</v>
      </c>
      <c r="K44" s="50" t="s">
        <v>187</v>
      </c>
      <c r="M44" s="2">
        <v>1</v>
      </c>
    </row>
  </sheetData>
  <mergeCells count="16">
    <mergeCell ref="A1:K1"/>
    <mergeCell ref="A23:A27"/>
    <mergeCell ref="B23:B27"/>
    <mergeCell ref="A29:A31"/>
    <mergeCell ref="B29:B31"/>
    <mergeCell ref="A17:A21"/>
    <mergeCell ref="B17:B21"/>
    <mergeCell ref="A11:A15"/>
    <mergeCell ref="B11:B15"/>
    <mergeCell ref="B4:B9"/>
    <mergeCell ref="A4:A9"/>
    <mergeCell ref="A37:A39"/>
    <mergeCell ref="B37:B39"/>
    <mergeCell ref="H37:H39"/>
    <mergeCell ref="A33:A35"/>
    <mergeCell ref="B33:B35"/>
  </mergeCells>
  <hyperlinks>
    <hyperlink ref="C39" r:id="rId1" display="https://tfsprod.reedtech.com/tfs/reedtech/ReedTech/_boards/board/t/STIG/Stories/?workitem=124766"/>
    <hyperlink ref="C38" r:id="rId2" display="https://tfsprod.reedtech.com/tfs/reedtech/ReedTech/_boards/board/t/STIG/Stories/?workitem=124813"/>
    <hyperlink ref="C37" r:id="rId3" display="https://tfsprod.reedtech.com/tfs/reedtech/ReedTech/_boards/board/t/STIG/Stories/?workitem=124848"/>
    <hyperlink ref="C29" r:id="rId4" display="https://tfsprod.reedtech.com/tfs/ReedTech/ReedTech/_boards/board/t/STIG/Stories/?workitem=125340"/>
    <hyperlink ref="C27" r:id="rId5" display="https://tfsprod.reedtech.com/tfs/reedtech/ReedTech/_boards/board/t/STIG/Stories/?workitem=125444"/>
    <hyperlink ref="C26" r:id="rId6" display="https://tfsprod.reedtech.com/tfs/reedtech/ReedTech/_boards/board/t/STIG/Stories/?workitem=125441"/>
    <hyperlink ref="C25" r:id="rId7" display="https://tfsprod.reedtech.com/tfs/reedtech/ReedTech/_boards/board/t/STIG/Stories/?workitem=125519"/>
    <hyperlink ref="C23" r:id="rId8" display="https://tfsprod.reedtech.com/tfs/reedtech/ReedTech/_boards/board/t/STIG/Stories/?workitem=125575"/>
    <hyperlink ref="C30" r:id="rId9" display="https://tfsprod.reedtech.com/tfs/ReedTech/ReedTech/_boards/board/t/STIG/Stories/?workitem=125145"/>
    <hyperlink ref="C31" r:id="rId10" display="https://tfsprod.reedtech.com/tfs/ReedTech/ReedTech/_boards/board/t/STIG/Stories/?workitem=125148"/>
    <hyperlink ref="C34" r:id="rId11" display="https://tfsprod.reedtech.com/tfs/reedtech/ReedTech/_boards/board/t/STIG/Stories/?workitem=124765"/>
    <hyperlink ref="C35" r:id="rId12" display="https://tfsprod.reedtech.com/tfs/reedtech/ReedTech/_boards/board/t/STIG/Stories/?workitem=125037"/>
    <hyperlink ref="C33" r:id="rId13" display="https://tfsprod.reedtech.com/tfs/reedtech/ReedTech/_boards/board/t/STIG/Stories/?workitem=122060"/>
    <hyperlink ref="C42" r:id="rId14" display="https://tfsprod.reedtech.com/tfs/reedtech/ReedTech/_boards/board/t/STIG/Stories/?workitem=123315"/>
    <hyperlink ref="C44" r:id="rId15" display="https://tfsprod.reedtech.com/tfs/reedtech/ReedTech/_boards/board/t/STIG/Stories/?workitem=123315"/>
    <hyperlink ref="C20" r:id="rId16" display="https://tfsprod.reedtech.com/tfs/reedtech/ReedTech/_boards/board/t/STIG/Stories/?workitem=124246"/>
    <hyperlink ref="C17" r:id="rId17" display="https://tfsprod.reedtech.com/tfs/reedtech/ReedTech/_boards/board/t/STIG/Stories/?workitem=125720"/>
    <hyperlink ref="C19" r:id="rId18" display="https://tfsprod.reedtech.com/tfs/reedtech/ReedTech/_boards/board/t/STIG/Stories/?workitem=125684"/>
    <hyperlink ref="C18" r:id="rId19" display="https://tfsprod.reedtech.com/tfs/reedtech/ReedTech/_boards/board/t/STIG/Stories/?workitem=125685"/>
    <hyperlink ref="C24" r:id="rId20" display="https://tfsprod.reedtech.com/tfs/reedtech/ReedTech/_boards/board/t/STIG/Stories/?workitem=125440"/>
    <hyperlink ref="C21" r:id="rId21" display="https://tfsprod.reedtech.com/tfs/reedtech/ReedTech/_boards/board/t/STIG/Stories/?workitem=125535"/>
    <hyperlink ref="C15" r:id="rId22" display="https://tfsprod.reedtech.com/tfs/reedtech/ReedTech/_boards/board/t/STIG/Stories/?workitem=125655"/>
    <hyperlink ref="C14" r:id="rId23" display="https://tfsprod.reedtech.com/tfs/reedtech/ReedTech/_boards/board/t/STIG/Stories/?workitem=125690"/>
    <hyperlink ref="C12" r:id="rId24" display="https://tfsprod.reedtech.com/tfs/reedtech/ReedTech/_boards/board/t/STIG/Stories/?workitem=125613"/>
    <hyperlink ref="C13" r:id="rId25" display="https://tfsprod.reedtech.com/tfs/reedtech/ReedTech/_boards/board/t/STIG/Stories/?workitem=125439"/>
    <hyperlink ref="K14" r:id="rId26" display="WCF"/>
    <hyperlink ref="C8" r:id="rId27" display="https://tfsprod.reedtech.com/tfs/reedtech/ReedTech/_boards/board/t/STIG/Stories/?workitem=125643"/>
    <hyperlink ref="C9" r:id="rId28" display="https://tfsprod.reedtech.com/tfs/reedtech/ReedTech/_boards/board/t/STIG/Stories/?workitem=124679"/>
    <hyperlink ref="C11" r:id="rId29" display="https://tfsprod.reedtech.com/tfs/reedtech/ReedTech/_boards/board/t/STIG/Stories/?workitem=125645"/>
    <hyperlink ref="C7" r:id="rId30" display="https://tfsprod.reedtech.com/tfs/reedtech/ReedTech/_boards/board/t/STIG/Stories/?workitem=125448"/>
    <hyperlink ref="C5" r:id="rId31" display="https://tfsprod.reedtech.com/tfs/reedtech/ReedTech/_boards/board/t/STIG/Stories/?workitem=125902"/>
    <hyperlink ref="C4" r:id="rId32" display="https://tfsprod.reedtech.com/tfs/reedtech/ReedTech/_boards/board/t/STIG/Stories/?workitem=125906"/>
    <hyperlink ref="C6" r:id="rId33" display="https://tfsprod.reedtech.com/tfs/reedtech/ReedTech/_boards/board/t/STIG/Stories/?workitem=125887"/>
  </hyperlinks>
  <pageMargins left="0.7" right="0.7" top="0.75" bottom="0.75" header="0.3" footer="0.3"/>
  <pageSetup orientation="portrait" r:id="rId34"/>
  <legacy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C15" sqref="C14:C15"/>
    </sheetView>
  </sheetViews>
  <sheetFormatPr defaultRowHeight="15" x14ac:dyDescent="0.25"/>
  <cols>
    <col min="1" max="1" width="9.140625" style="2"/>
    <col min="2" max="2" width="79.7109375" style="2" bestFit="1" customWidth="1"/>
  </cols>
  <sheetData>
    <row r="1" spans="1:2" x14ac:dyDescent="0.25">
      <c r="A1" s="1" t="s">
        <v>130</v>
      </c>
      <c r="B1" s="1" t="s">
        <v>131</v>
      </c>
    </row>
    <row r="2" spans="1:2" x14ac:dyDescent="0.25">
      <c r="A2" s="2">
        <v>1</v>
      </c>
      <c r="B2" s="7" t="s">
        <v>94</v>
      </c>
    </row>
    <row r="3" spans="1:2" x14ac:dyDescent="0.25">
      <c r="A3" s="2">
        <f>A2+1</f>
        <v>2</v>
      </c>
      <c r="B3" s="7" t="s">
        <v>95</v>
      </c>
    </row>
    <row r="4" spans="1:2" x14ac:dyDescent="0.25">
      <c r="A4" s="2">
        <f t="shared" ref="A4:A37" si="0">A3+1</f>
        <v>3</v>
      </c>
      <c r="B4" s="7" t="s">
        <v>96</v>
      </c>
    </row>
    <row r="5" spans="1:2" x14ac:dyDescent="0.25">
      <c r="A5" s="2">
        <f t="shared" si="0"/>
        <v>4</v>
      </c>
      <c r="B5" s="7" t="s">
        <v>97</v>
      </c>
    </row>
    <row r="6" spans="1:2" x14ac:dyDescent="0.25">
      <c r="A6" s="2">
        <f t="shared" si="0"/>
        <v>5</v>
      </c>
      <c r="B6" s="7" t="s">
        <v>98</v>
      </c>
    </row>
    <row r="7" spans="1:2" x14ac:dyDescent="0.25">
      <c r="A7" s="2">
        <f t="shared" si="0"/>
        <v>6</v>
      </c>
      <c r="B7" s="7" t="s">
        <v>99</v>
      </c>
    </row>
    <row r="8" spans="1:2" x14ac:dyDescent="0.25">
      <c r="A8" s="2">
        <f t="shared" si="0"/>
        <v>7</v>
      </c>
      <c r="B8" s="7" t="s">
        <v>100</v>
      </c>
    </row>
    <row r="9" spans="1:2" x14ac:dyDescent="0.25">
      <c r="A9" s="2">
        <f t="shared" si="0"/>
        <v>8</v>
      </c>
      <c r="B9" s="7" t="s">
        <v>101</v>
      </c>
    </row>
    <row r="10" spans="1:2" x14ac:dyDescent="0.25">
      <c r="A10" s="2">
        <f t="shared" si="0"/>
        <v>9</v>
      </c>
      <c r="B10" s="7" t="s">
        <v>102</v>
      </c>
    </row>
    <row r="11" spans="1:2" x14ac:dyDescent="0.25">
      <c r="A11" s="2">
        <f t="shared" si="0"/>
        <v>10</v>
      </c>
      <c r="B11" s="7" t="s">
        <v>103</v>
      </c>
    </row>
    <row r="12" spans="1:2" x14ac:dyDescent="0.25">
      <c r="A12" s="2">
        <f t="shared" si="0"/>
        <v>11</v>
      </c>
      <c r="B12" s="7" t="s">
        <v>104</v>
      </c>
    </row>
    <row r="13" spans="1:2" x14ac:dyDescent="0.25">
      <c r="A13" s="2">
        <f t="shared" si="0"/>
        <v>12</v>
      </c>
      <c r="B13" s="7" t="s">
        <v>105</v>
      </c>
    </row>
    <row r="14" spans="1:2" x14ac:dyDescent="0.25">
      <c r="A14" s="2">
        <f t="shared" si="0"/>
        <v>13</v>
      </c>
      <c r="B14" s="7" t="s">
        <v>106</v>
      </c>
    </row>
    <row r="15" spans="1:2" x14ac:dyDescent="0.25">
      <c r="A15" s="2">
        <f t="shared" si="0"/>
        <v>14</v>
      </c>
      <c r="B15" s="7" t="s">
        <v>107</v>
      </c>
    </row>
    <row r="16" spans="1:2" x14ac:dyDescent="0.25">
      <c r="A16" s="2">
        <f t="shared" si="0"/>
        <v>15</v>
      </c>
      <c r="B16" s="7" t="s">
        <v>108</v>
      </c>
    </row>
    <row r="17" spans="1:2" x14ac:dyDescent="0.25">
      <c r="A17" s="2">
        <f t="shared" si="0"/>
        <v>16</v>
      </c>
      <c r="B17" s="7" t="s">
        <v>109</v>
      </c>
    </row>
    <row r="18" spans="1:2" x14ac:dyDescent="0.25">
      <c r="A18" s="2">
        <f t="shared" si="0"/>
        <v>17</v>
      </c>
      <c r="B18" s="7" t="s">
        <v>110</v>
      </c>
    </row>
    <row r="19" spans="1:2" x14ac:dyDescent="0.25">
      <c r="A19" s="2">
        <f t="shared" si="0"/>
        <v>18</v>
      </c>
      <c r="B19" s="7" t="s">
        <v>111</v>
      </c>
    </row>
    <row r="20" spans="1:2" x14ac:dyDescent="0.25">
      <c r="A20" s="2">
        <f t="shared" si="0"/>
        <v>19</v>
      </c>
      <c r="B20" s="7" t="s">
        <v>112</v>
      </c>
    </row>
    <row r="21" spans="1:2" x14ac:dyDescent="0.25">
      <c r="A21" s="2">
        <f t="shared" si="0"/>
        <v>20</v>
      </c>
      <c r="B21" s="7" t="s">
        <v>113</v>
      </c>
    </row>
    <row r="22" spans="1:2" x14ac:dyDescent="0.25">
      <c r="A22" s="2">
        <f t="shared" si="0"/>
        <v>21</v>
      </c>
      <c r="B22" s="7" t="s">
        <v>114</v>
      </c>
    </row>
    <row r="23" spans="1:2" x14ac:dyDescent="0.25">
      <c r="A23" s="2">
        <f t="shared" si="0"/>
        <v>22</v>
      </c>
      <c r="B23" s="7" t="s">
        <v>115</v>
      </c>
    </row>
    <row r="24" spans="1:2" x14ac:dyDescent="0.25">
      <c r="A24" s="2">
        <f t="shared" si="0"/>
        <v>23</v>
      </c>
      <c r="B24" s="7" t="s">
        <v>116</v>
      </c>
    </row>
    <row r="25" spans="1:2" x14ac:dyDescent="0.25">
      <c r="A25" s="2">
        <f t="shared" si="0"/>
        <v>24</v>
      </c>
      <c r="B25" s="7" t="s">
        <v>117</v>
      </c>
    </row>
    <row r="26" spans="1:2" x14ac:dyDescent="0.25">
      <c r="A26" s="2">
        <f t="shared" si="0"/>
        <v>25</v>
      </c>
      <c r="B26" s="7" t="s">
        <v>118</v>
      </c>
    </row>
    <row r="27" spans="1:2" x14ac:dyDescent="0.25">
      <c r="A27" s="2">
        <f t="shared" si="0"/>
        <v>26</v>
      </c>
      <c r="B27" s="7" t="s">
        <v>119</v>
      </c>
    </row>
    <row r="28" spans="1:2" x14ac:dyDescent="0.25">
      <c r="A28" s="2">
        <f t="shared" si="0"/>
        <v>27</v>
      </c>
      <c r="B28" s="7" t="s">
        <v>120</v>
      </c>
    </row>
    <row r="29" spans="1:2" x14ac:dyDescent="0.25">
      <c r="A29" s="2">
        <f t="shared" si="0"/>
        <v>28</v>
      </c>
      <c r="B29" s="7" t="s">
        <v>121</v>
      </c>
    </row>
    <row r="30" spans="1:2" x14ac:dyDescent="0.25">
      <c r="A30" s="2">
        <f t="shared" si="0"/>
        <v>29</v>
      </c>
      <c r="B30" s="7" t="s">
        <v>122</v>
      </c>
    </row>
    <row r="31" spans="1:2" x14ac:dyDescent="0.25">
      <c r="A31" s="2">
        <f t="shared" si="0"/>
        <v>30</v>
      </c>
      <c r="B31" s="7" t="s">
        <v>123</v>
      </c>
    </row>
    <row r="32" spans="1:2" x14ac:dyDescent="0.25">
      <c r="A32" s="2">
        <f t="shared" si="0"/>
        <v>31</v>
      </c>
      <c r="B32" s="7" t="s">
        <v>124</v>
      </c>
    </row>
    <row r="33" spans="1:2" x14ac:dyDescent="0.25">
      <c r="A33" s="2">
        <f t="shared" si="0"/>
        <v>32</v>
      </c>
      <c r="B33" s="7" t="s">
        <v>125</v>
      </c>
    </row>
    <row r="34" spans="1:2" x14ac:dyDescent="0.25">
      <c r="A34" s="2">
        <f t="shared" si="0"/>
        <v>33</v>
      </c>
      <c r="B34" s="7" t="s">
        <v>126</v>
      </c>
    </row>
    <row r="35" spans="1:2" x14ac:dyDescent="0.25">
      <c r="A35" s="2">
        <f t="shared" si="0"/>
        <v>34</v>
      </c>
      <c r="B35" s="7" t="s">
        <v>127</v>
      </c>
    </row>
    <row r="36" spans="1:2" x14ac:dyDescent="0.25">
      <c r="A36" s="2">
        <f t="shared" si="0"/>
        <v>35</v>
      </c>
      <c r="B36" s="7" t="s">
        <v>128</v>
      </c>
    </row>
    <row r="37" spans="1:2" x14ac:dyDescent="0.25">
      <c r="A37" s="2">
        <f t="shared" si="0"/>
        <v>36</v>
      </c>
      <c r="B37" s="7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Report</vt:lpstr>
      <vt:lpstr>Team</vt:lpstr>
      <vt:lpstr>Project Status</vt:lpstr>
      <vt:lpstr>Collabera Team</vt:lpstr>
    </vt:vector>
  </TitlesOfParts>
  <Company>Reed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George (RT-CON)</dc:creator>
  <cp:lastModifiedBy>Han, George (RT-CON)</cp:lastModifiedBy>
  <dcterms:created xsi:type="dcterms:W3CDTF">2021-07-08T12:53:21Z</dcterms:created>
  <dcterms:modified xsi:type="dcterms:W3CDTF">2021-09-09T21:37:08Z</dcterms:modified>
</cp:coreProperties>
</file>