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6855" windowHeight="5895"/>
  </bookViews>
  <sheets>
    <sheet name="Hoja1" sheetId="1" r:id="rId1"/>
    <sheet name="Hoja2" sheetId="2" r:id="rId2"/>
    <sheet name="Hoja3" sheetId="3" r:id="rId3"/>
  </sheets>
  <definedNames>
    <definedName name="_GoBack" localSheetId="0">Hoja1!$E$149</definedName>
  </definedNames>
  <calcPr calcId="124519"/>
</workbook>
</file>

<file path=xl/calcChain.xml><?xml version="1.0" encoding="utf-8"?>
<calcChain xmlns="http://schemas.openxmlformats.org/spreadsheetml/2006/main">
  <c r="I3" i="1"/>
  <c r="I4"/>
  <c r="J4" s="1"/>
  <c r="I5"/>
  <c r="I6"/>
  <c r="I7"/>
  <c r="I8"/>
  <c r="J8" s="1"/>
  <c r="I9"/>
  <c r="J9" s="1"/>
  <c r="I10"/>
  <c r="I11"/>
  <c r="I12"/>
  <c r="J12" s="1"/>
  <c r="I13"/>
  <c r="I14"/>
  <c r="I15"/>
  <c r="I16"/>
  <c r="J16" s="1"/>
  <c r="I17"/>
  <c r="I18"/>
  <c r="I19"/>
  <c r="I20"/>
  <c r="J20" s="1"/>
  <c r="I21"/>
  <c r="J21" s="1"/>
  <c r="I22"/>
  <c r="I23"/>
  <c r="I24"/>
  <c r="I25"/>
  <c r="I26"/>
  <c r="I27"/>
  <c r="I28"/>
  <c r="J28" s="1"/>
  <c r="I29"/>
  <c r="J29" s="1"/>
  <c r="I30"/>
  <c r="I31"/>
  <c r="I32"/>
  <c r="I33"/>
  <c r="I34"/>
  <c r="I35"/>
  <c r="I36"/>
  <c r="J36" s="1"/>
  <c r="I37"/>
  <c r="J37" s="1"/>
  <c r="I38"/>
  <c r="I39"/>
  <c r="I40"/>
  <c r="I41"/>
  <c r="I42"/>
  <c r="I43"/>
  <c r="I44"/>
  <c r="J44" s="1"/>
  <c r="I45"/>
  <c r="J45" s="1"/>
  <c r="I46"/>
  <c r="I47"/>
  <c r="I48"/>
  <c r="I49"/>
  <c r="I50"/>
  <c r="I51"/>
  <c r="I52"/>
  <c r="J52" s="1"/>
  <c r="I53"/>
  <c r="J53" s="1"/>
  <c r="I54"/>
  <c r="I55"/>
  <c r="I56"/>
  <c r="I57"/>
  <c r="I58"/>
  <c r="I59"/>
  <c r="I60"/>
  <c r="J60" s="1"/>
  <c r="I61"/>
  <c r="J61" s="1"/>
  <c r="I62"/>
  <c r="I63"/>
  <c r="I64"/>
  <c r="I65"/>
  <c r="I66"/>
  <c r="I67"/>
  <c r="I68"/>
  <c r="J68" s="1"/>
  <c r="I69"/>
  <c r="J69" s="1"/>
  <c r="I70"/>
  <c r="I71"/>
  <c r="I72"/>
  <c r="I73"/>
  <c r="I74"/>
  <c r="I75"/>
  <c r="I76"/>
  <c r="J76" s="1"/>
  <c r="I77"/>
  <c r="J77" s="1"/>
  <c r="I78"/>
  <c r="I79"/>
  <c r="I80"/>
  <c r="I81"/>
  <c r="I82"/>
  <c r="I83"/>
  <c r="I84"/>
  <c r="J84" s="1"/>
  <c r="I85"/>
  <c r="J85" s="1"/>
  <c r="I86"/>
  <c r="I87"/>
  <c r="I88"/>
  <c r="I89"/>
  <c r="I90"/>
  <c r="I91"/>
  <c r="I92"/>
  <c r="J92" s="1"/>
  <c r="I93"/>
  <c r="J93" s="1"/>
  <c r="I94"/>
  <c r="I95"/>
  <c r="I96"/>
  <c r="I97"/>
  <c r="I98"/>
  <c r="I99"/>
  <c r="I100"/>
  <c r="J100" s="1"/>
  <c r="I101"/>
  <c r="J101" s="1"/>
  <c r="I102"/>
  <c r="I103"/>
  <c r="I104"/>
  <c r="I105"/>
  <c r="I106"/>
  <c r="I107"/>
  <c r="I108"/>
  <c r="J108" s="1"/>
  <c r="I109"/>
  <c r="J109" s="1"/>
  <c r="I110"/>
  <c r="I111"/>
  <c r="J111" s="1"/>
  <c r="I112"/>
  <c r="I113"/>
  <c r="I114"/>
  <c r="I115"/>
  <c r="I116"/>
  <c r="J116" s="1"/>
  <c r="I117"/>
  <c r="J117" s="1"/>
  <c r="I118"/>
  <c r="I119"/>
  <c r="I120"/>
  <c r="I121"/>
  <c r="I122"/>
  <c r="I123"/>
  <c r="I124"/>
  <c r="J124" s="1"/>
  <c r="I125"/>
  <c r="J125" s="1"/>
  <c r="I126"/>
  <c r="I127"/>
  <c r="I128"/>
  <c r="I129"/>
  <c r="I130"/>
  <c r="I131"/>
  <c r="I132"/>
  <c r="J132" s="1"/>
  <c r="I133"/>
  <c r="J133" s="1"/>
  <c r="I134"/>
  <c r="I135"/>
  <c r="I136"/>
  <c r="I137"/>
  <c r="I138"/>
  <c r="I139"/>
  <c r="I140"/>
  <c r="J140" s="1"/>
  <c r="I141"/>
  <c r="J141" s="1"/>
  <c r="I142"/>
  <c r="I143"/>
  <c r="I144"/>
  <c r="I145"/>
  <c r="I146"/>
  <c r="I147"/>
  <c r="I148"/>
  <c r="J148" s="1"/>
  <c r="I149"/>
  <c r="J149" s="1"/>
  <c r="I150"/>
  <c r="I151"/>
  <c r="I152"/>
  <c r="I153"/>
  <c r="I154"/>
  <c r="I155"/>
  <c r="I156"/>
  <c r="J156" s="1"/>
  <c r="I157"/>
  <c r="J157" s="1"/>
  <c r="I158"/>
  <c r="I159"/>
  <c r="I160"/>
  <c r="I161"/>
  <c r="I162"/>
  <c r="I163"/>
  <c r="I164"/>
  <c r="J164" s="1"/>
  <c r="I165"/>
  <c r="J165" s="1"/>
  <c r="I166"/>
  <c r="I167"/>
  <c r="I168"/>
  <c r="I169"/>
  <c r="I170"/>
  <c r="I171"/>
  <c r="I172"/>
  <c r="J172" s="1"/>
  <c r="I173"/>
  <c r="J173" s="1"/>
  <c r="I174"/>
  <c r="I175"/>
  <c r="I176"/>
  <c r="I177"/>
  <c r="I178"/>
  <c r="I179"/>
  <c r="I180"/>
  <c r="J180" s="1"/>
  <c r="I181"/>
  <c r="J181" s="1"/>
  <c r="I182"/>
  <c r="I183"/>
  <c r="I184"/>
  <c r="I185"/>
  <c r="I186"/>
  <c r="I187"/>
  <c r="I188"/>
  <c r="J188" s="1"/>
  <c r="I189"/>
  <c r="J189" s="1"/>
  <c r="I190"/>
  <c r="I191"/>
  <c r="I192"/>
  <c r="I193"/>
  <c r="I194"/>
  <c r="I195"/>
  <c r="I196"/>
  <c r="J196" s="1"/>
  <c r="I197"/>
  <c r="J197" s="1"/>
  <c r="I198"/>
  <c r="I199"/>
  <c r="I200"/>
  <c r="I201"/>
  <c r="I202"/>
  <c r="I203"/>
  <c r="I204"/>
  <c r="J204" s="1"/>
  <c r="I205"/>
  <c r="J205" s="1"/>
  <c r="I206"/>
  <c r="I207"/>
  <c r="I208"/>
  <c r="I209"/>
  <c r="I210"/>
  <c r="J210" s="1"/>
  <c r="I211"/>
  <c r="J211" s="1"/>
  <c r="I212"/>
  <c r="J212" s="1"/>
  <c r="I213"/>
  <c r="J213" s="1"/>
  <c r="I214"/>
  <c r="I215"/>
  <c r="I216"/>
  <c r="I2"/>
  <c r="J2" s="1"/>
  <c r="J13"/>
  <c r="J24"/>
  <c r="J25"/>
  <c r="J32"/>
  <c r="J33"/>
  <c r="J40"/>
  <c r="J41"/>
  <c r="J48"/>
  <c r="J49"/>
  <c r="J56"/>
  <c r="J57"/>
  <c r="J64"/>
  <c r="J65"/>
  <c r="J72"/>
  <c r="J73"/>
  <c r="J80"/>
  <c r="J81"/>
  <c r="J88"/>
  <c r="J89"/>
  <c r="J96"/>
  <c r="J97"/>
  <c r="J104"/>
  <c r="J105"/>
  <c r="J112"/>
  <c r="J113"/>
  <c r="J120"/>
  <c r="J121"/>
  <c r="J128"/>
  <c r="J129"/>
  <c r="J136"/>
  <c r="J137"/>
  <c r="J144"/>
  <c r="J145"/>
  <c r="J152"/>
  <c r="J153"/>
  <c r="J160"/>
  <c r="J161"/>
  <c r="J168"/>
  <c r="J169"/>
  <c r="J176"/>
  <c r="J177"/>
  <c r="J184"/>
  <c r="J185"/>
  <c r="J192"/>
  <c r="J193"/>
  <c r="J200"/>
  <c r="J201"/>
  <c r="J208"/>
  <c r="J209"/>
  <c r="J216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"/>
  <c r="J22"/>
  <c r="J23"/>
  <c r="J26"/>
  <c r="J27"/>
  <c r="J30"/>
  <c r="J31"/>
  <c r="J34"/>
  <c r="J35"/>
  <c r="J38"/>
  <c r="J39"/>
  <c r="J42"/>
  <c r="J43"/>
  <c r="J46"/>
  <c r="J47"/>
  <c r="J50"/>
  <c r="J51"/>
  <c r="J54"/>
  <c r="J55"/>
  <c r="J58"/>
  <c r="J59"/>
  <c r="J62"/>
  <c r="J63"/>
  <c r="J66"/>
  <c r="J67"/>
  <c r="J70"/>
  <c r="J71"/>
  <c r="J74"/>
  <c r="J75"/>
  <c r="J78"/>
  <c r="J79"/>
  <c r="J82"/>
  <c r="J83"/>
  <c r="J86"/>
  <c r="J87"/>
  <c r="J90"/>
  <c r="J91"/>
  <c r="J94"/>
  <c r="J95"/>
  <c r="J98"/>
  <c r="J99"/>
  <c r="J102"/>
  <c r="J103"/>
  <c r="J106"/>
  <c r="J107"/>
  <c r="J110"/>
  <c r="J114"/>
  <c r="J115"/>
  <c r="J118"/>
  <c r="J119"/>
  <c r="J122"/>
  <c r="J123"/>
  <c r="J126"/>
  <c r="J127"/>
  <c r="J130"/>
  <c r="J131"/>
  <c r="J134"/>
  <c r="J135"/>
  <c r="J138"/>
  <c r="J139"/>
  <c r="J142"/>
  <c r="J143"/>
  <c r="J146"/>
  <c r="J147"/>
  <c r="J150"/>
  <c r="J151"/>
  <c r="J154"/>
  <c r="J155"/>
  <c r="J158"/>
  <c r="J159"/>
  <c r="J162"/>
  <c r="J163"/>
  <c r="J166"/>
  <c r="J167"/>
  <c r="J170"/>
  <c r="J171"/>
  <c r="J174"/>
  <c r="J175"/>
  <c r="J178"/>
  <c r="J179"/>
  <c r="J182"/>
  <c r="J183"/>
  <c r="J186"/>
  <c r="J187"/>
  <c r="J190"/>
  <c r="J191"/>
  <c r="J194"/>
  <c r="J195"/>
  <c r="J198"/>
  <c r="J199"/>
  <c r="J202"/>
  <c r="J203"/>
  <c r="J206"/>
  <c r="J207"/>
  <c r="J214"/>
  <c r="J215"/>
  <c r="J3"/>
  <c r="J11"/>
  <c r="J19"/>
  <c r="J5"/>
  <c r="J17"/>
  <c r="J6"/>
  <c r="J7"/>
  <c r="J10"/>
  <c r="J14"/>
  <c r="J15"/>
  <c r="J18"/>
</calcChain>
</file>

<file path=xl/sharedStrings.xml><?xml version="1.0" encoding="utf-8"?>
<sst xmlns="http://schemas.openxmlformats.org/spreadsheetml/2006/main" count="812" uniqueCount="570">
  <si>
    <t>Producto</t>
  </si>
  <si>
    <t>Cant.Aprox.</t>
  </si>
  <si>
    <t>P.Pack</t>
  </si>
  <si>
    <t>P. Unit.</t>
  </si>
  <si>
    <t>P. Public.</t>
  </si>
  <si>
    <t>CarameloFrutas</t>
  </si>
  <si>
    <t>GuacoKroy</t>
  </si>
  <si>
    <t>2 x 5</t>
  </si>
  <si>
    <t>Yogurth 700g</t>
  </si>
  <si>
    <t>Caramelo Olimpo (mta,miel,croc,acid)</t>
  </si>
  <si>
    <t>2x3</t>
  </si>
  <si>
    <t>Candel Ronda</t>
  </si>
  <si>
    <t>Masticable 300gr.</t>
  </si>
  <si>
    <t>3x1</t>
  </si>
  <si>
    <t>MytoffeLeche y Choco</t>
  </si>
  <si>
    <t>Ben Hurt Casquito 500g</t>
  </si>
  <si>
    <t>Ben Hurt Fruta 500g</t>
  </si>
  <si>
    <t>Caramelo Frutilla DORI</t>
  </si>
  <si>
    <t>Pocket Café</t>
  </si>
  <si>
    <t>Santa Rita de Leche</t>
  </si>
  <si>
    <t>SUGUS masticable</t>
  </si>
  <si>
    <t>CarameloZabala</t>
  </si>
  <si>
    <t>Marengo Frutilla y Menta</t>
  </si>
  <si>
    <t>2x1</t>
  </si>
  <si>
    <t>Palito Zoo Masticable</t>
  </si>
  <si>
    <t>Miel Dori</t>
  </si>
  <si>
    <t>Chicle BLONG</t>
  </si>
  <si>
    <t>Chicle BOMKY SIMPSON</t>
  </si>
  <si>
    <t>ChicleBuzzyBoll</t>
  </si>
  <si>
    <t>Chicle Bola FINI (sandia,nar,mel)</t>
  </si>
  <si>
    <t>ChicleBeldent Sensation</t>
  </si>
  <si>
    <t>ChicleHuevito ARCOR</t>
  </si>
  <si>
    <t>Chicle Vampiro (acido y pintalengua)</t>
  </si>
  <si>
    <t>Chupetín c/relleno</t>
  </si>
  <si>
    <t>Chupetin COSMOS</t>
  </si>
  <si>
    <t>Chupetín Amor Peccing</t>
  </si>
  <si>
    <t>2x5</t>
  </si>
  <si>
    <t>Paletón x20</t>
  </si>
  <si>
    <t>Chupetin Super acidoOlimpo</t>
  </si>
  <si>
    <t>PaletongrandeOlimpo Cajax12</t>
  </si>
  <si>
    <t>Mentas LA CASA</t>
  </si>
  <si>
    <t>Frutal DOCILE   mini5</t>
  </si>
  <si>
    <t>Coloretti (rocklets)</t>
  </si>
  <si>
    <t>1kg</t>
  </si>
  <si>
    <t>100g x 25</t>
  </si>
  <si>
    <t>Disqueti mini</t>
  </si>
  <si>
    <t>500grs</t>
  </si>
  <si>
    <t>Coloretti Packs x 18grs</t>
  </si>
  <si>
    <t>DeliquetConfitado</t>
  </si>
  <si>
    <t>100g x 12</t>
  </si>
  <si>
    <t>Past. FREEGEL´S (12 sabores)</t>
  </si>
  <si>
    <t>Minty (tic tac)</t>
  </si>
  <si>
    <t>Mentos (frutal, frutilla, tuti, menta)</t>
  </si>
  <si>
    <t>Past. HALLS</t>
  </si>
  <si>
    <t>Coloreti ball</t>
  </si>
  <si>
    <t>Gomas FINI 500g</t>
  </si>
  <si>
    <t>GometsAritos</t>
  </si>
  <si>
    <t>Gomatubo x8 DORI</t>
  </si>
  <si>
    <t>Gomatubo x8 FLORESTAL</t>
  </si>
  <si>
    <t>FrutillaOlimpo</t>
  </si>
  <si>
    <t>Mini goma DORI</t>
  </si>
  <si>
    <t>Goma Docile OSITO</t>
  </si>
  <si>
    <t>Goma FINI ROLLER</t>
  </si>
  <si>
    <t>Goma GOMUTCHO</t>
  </si>
  <si>
    <t>CHICHE Punta Pallena</t>
  </si>
  <si>
    <t>AlfajorPlay love y PLAY</t>
  </si>
  <si>
    <t>Top Punta Ballena</t>
  </si>
  <si>
    <t>Play triple  Punta Ballena</t>
  </si>
  <si>
    <t>Surprise Punta Ballena</t>
  </si>
  <si>
    <t>Portezueloclasico</t>
  </si>
  <si>
    <t>Porezuelo Soft</t>
  </si>
  <si>
    <t>Portezuelo Triple</t>
  </si>
  <si>
    <t>Portezuelo Doble dulce de leche</t>
  </si>
  <si>
    <t>Portezuelo Extra DL Black Triple</t>
  </si>
  <si>
    <t xml:space="preserve">Nicolox 23g </t>
  </si>
  <si>
    <t xml:space="preserve">Tableta GOLDEN </t>
  </si>
  <si>
    <t>Tableta GAROTO x150gr</t>
  </si>
  <si>
    <t>Chocolate de taza Alteza 90gr</t>
  </si>
  <si>
    <t>Bombon COMPLICE</t>
  </si>
  <si>
    <t>Bombon BOB ESPONJA</t>
  </si>
  <si>
    <t>Batón</t>
  </si>
  <si>
    <t>Baton JAZAM</t>
  </si>
  <si>
    <t>Barra Cereales CEREANOLA</t>
  </si>
  <si>
    <t>Wafle Triangulo</t>
  </si>
  <si>
    <t>Tab Golden chica</t>
  </si>
  <si>
    <t>Ticholo Mariola</t>
  </si>
  <si>
    <t>2X5</t>
  </si>
  <si>
    <t>Nucita</t>
  </si>
  <si>
    <t>Rapadura</t>
  </si>
  <si>
    <t>Barquillo CH Y DL</t>
  </si>
  <si>
    <t>Barquillo bañado crock roll</t>
  </si>
  <si>
    <t>Palitos Salados (Jam. Ques. Panceta)</t>
  </si>
  <si>
    <t>Mani Artesanal (Con y Sin Sal)</t>
  </si>
  <si>
    <t>100gr x $18</t>
  </si>
  <si>
    <t>Mani Salado STA. HELENA Bolsa 20gr.</t>
  </si>
  <si>
    <t>Mani Salado STA. HELENA 60gr.</t>
  </si>
  <si>
    <t>Mani Salado STA. HELENA 200gr.</t>
  </si>
  <si>
    <t>Mani Japonés Dori 100gr.</t>
  </si>
  <si>
    <t>Mani C/Chocolate Dori 100gr.</t>
  </si>
  <si>
    <t>Mani C/Chocolate Dori 70gr.</t>
  </si>
  <si>
    <t>Mani C/Chocolate COLONIAL x24gr</t>
  </si>
  <si>
    <t>SaladitoHorneadoTrofeú</t>
  </si>
  <si>
    <t>Papas KRACHITOS x 20gr. TIRA</t>
  </si>
  <si>
    <t>Papas KRACHITOS x 120gr.</t>
  </si>
  <si>
    <t>Combo CHARLY (2 pap. 120g y 2 mani)</t>
  </si>
  <si>
    <t>Sopladitos de Queso ORES</t>
  </si>
  <si>
    <t>100grs</t>
  </si>
  <si>
    <t>Sopladitos de Queso BUBY</t>
  </si>
  <si>
    <t>210grs</t>
  </si>
  <si>
    <t>Sopladitis de Queso BUBY</t>
  </si>
  <si>
    <t>Papas Pay ORES</t>
  </si>
  <si>
    <t>500g</t>
  </si>
  <si>
    <t>Café SAINT</t>
  </si>
  <si>
    <t>Té SAINT</t>
  </si>
  <si>
    <t>Colet SAINT x10gr.</t>
  </si>
  <si>
    <t>Bracafecito Nescafe</t>
  </si>
  <si>
    <t>Café Aguila Stick</t>
  </si>
  <si>
    <t xml:space="preserve">Mayonesa Uruguay 125cc </t>
  </si>
  <si>
    <t>Mayonesa Uruguay  500gr</t>
  </si>
  <si>
    <t>Arroz Green Chef x1kg</t>
  </si>
  <si>
    <t>AceiteOptimo</t>
  </si>
  <si>
    <t>AceiteCondesa</t>
  </si>
  <si>
    <t>Pure de papa LIDER x120gr</t>
  </si>
  <si>
    <t>Cereal c/azúcar TORRE NUEVA</t>
  </si>
  <si>
    <t>1,5kg</t>
  </si>
  <si>
    <t xml:space="preserve">Cereal Arito Frutado TORRE NUEVA </t>
  </si>
  <si>
    <t xml:space="preserve">  1,5Kg</t>
  </si>
  <si>
    <t>Levadura Levachef</t>
  </si>
  <si>
    <t>Polvo Royal x30gr</t>
  </si>
  <si>
    <t>Extracto de tomate PIZER 60gr</t>
  </si>
  <si>
    <t>Tabletas Raid</t>
  </si>
  <si>
    <t>Insecticida  SAPOLIO</t>
  </si>
  <si>
    <t>Desodorante Amb. SAPOLIO</t>
  </si>
  <si>
    <t xml:space="preserve">Desodorante Amb. GLADE </t>
  </si>
  <si>
    <t>Lysoform (Original, BB, Floral,avanda)</t>
  </si>
  <si>
    <t>Mr. Musculo Pisos x1,800lts</t>
  </si>
  <si>
    <t>Pilas Everreadi Chicas</t>
  </si>
  <si>
    <t>Pilas Everreadi Mediana</t>
  </si>
  <si>
    <t>Pilas Everreadi Grande</t>
  </si>
  <si>
    <t>Pilas Panasonic Alcalina (AA y AAA)</t>
  </si>
  <si>
    <t>Pilas Panasonic chica</t>
  </si>
  <si>
    <t>Pilas Panasonic Grande (com)</t>
  </si>
  <si>
    <t>WaflesMY BIT</t>
  </si>
  <si>
    <t>GalletitaRellena EURO</t>
  </si>
  <si>
    <t>Galletita Rellena Zabet x4 tubos</t>
  </si>
  <si>
    <t>Isabela Integral x3 400grs</t>
  </si>
  <si>
    <t>Isabela Sal y Agua x3</t>
  </si>
  <si>
    <t>IasabelaMaicena x3</t>
  </si>
  <si>
    <t>Isabela Maria x3</t>
  </si>
  <si>
    <t>Maria VITORIA 100g</t>
  </si>
  <si>
    <t>GalletaNinffa x2 (370gr)</t>
  </si>
  <si>
    <t>Galleta ORQUIDEA x400gr</t>
  </si>
  <si>
    <t>Galleta Surtida Don Paolo 350grs</t>
  </si>
  <si>
    <t>GalletaPepasFatay350grs</t>
  </si>
  <si>
    <t>Galleta Chips Festiva 350gr Chispas ch</t>
  </si>
  <si>
    <t>Galleta Surtida Festiva 350gr</t>
  </si>
  <si>
    <t>ZezePlantillas (Vainill, Choc, Limon)</t>
  </si>
  <si>
    <t>Zeze Luna (tipoPanina)</t>
  </si>
  <si>
    <t xml:space="preserve">Palitos ZABET </t>
  </si>
  <si>
    <t>Galletita NATIVO 80gr</t>
  </si>
  <si>
    <t>Jugo BIG C 250ml</t>
  </si>
  <si>
    <t>Jugo BIG C 1L</t>
  </si>
  <si>
    <t>JugoRinde 2</t>
  </si>
  <si>
    <t>JugoFoky</t>
  </si>
  <si>
    <t>Perifar 400</t>
  </si>
  <si>
    <t>Perifar 600</t>
  </si>
  <si>
    <t>Perifar Flex</t>
  </si>
  <si>
    <t>Perifar Niño</t>
  </si>
  <si>
    <t>Perifar Grip</t>
  </si>
  <si>
    <t>Perifar Fem</t>
  </si>
  <si>
    <t>PerifarMigra</t>
  </si>
  <si>
    <t>PerifarEspasmo</t>
  </si>
  <si>
    <t>Perifar Grip Soluble</t>
  </si>
  <si>
    <t>Perifar 600 C/Blanda</t>
  </si>
  <si>
    <t>Aspirina</t>
  </si>
  <si>
    <t>Aspirina Fuerte</t>
  </si>
  <si>
    <t>Aspirina C</t>
  </si>
  <si>
    <t>Aspirina CC</t>
  </si>
  <si>
    <t>Aspirineta</t>
  </si>
  <si>
    <t>Cardioaspirina</t>
  </si>
  <si>
    <t>Zolben</t>
  </si>
  <si>
    <t>Novemina</t>
  </si>
  <si>
    <t>Novemina Flex</t>
  </si>
  <si>
    <t>Negatos</t>
  </si>
  <si>
    <t>Dorixina</t>
  </si>
  <si>
    <t>Plidex</t>
  </si>
  <si>
    <t>Sertal Compuesto</t>
  </si>
  <si>
    <t>BioGrip Soluble</t>
  </si>
  <si>
    <t>Uvasal</t>
  </si>
  <si>
    <t>Alikal</t>
  </si>
  <si>
    <t>Yasta</t>
  </si>
  <si>
    <t>ACF 4 Comprimido</t>
  </si>
  <si>
    <t xml:space="preserve">ACF – C </t>
  </si>
  <si>
    <t>Borweb</t>
  </si>
  <si>
    <t>Ernex</t>
  </si>
  <si>
    <t>IBUMIDOL rapidaaccion</t>
  </si>
  <si>
    <t>IBUMIDOL PLUS rapidaaccion</t>
  </si>
  <si>
    <t>Actrón 200</t>
  </si>
  <si>
    <t>Actrón 400</t>
  </si>
  <si>
    <t>Actrón 600</t>
  </si>
  <si>
    <t>Omeprazol</t>
  </si>
  <si>
    <t>Omepracid</t>
  </si>
  <si>
    <t>Tabcin Caliente</t>
  </si>
  <si>
    <t>Bisal</t>
  </si>
  <si>
    <t>Dolex (Paracetamol 650mg)</t>
  </si>
  <si>
    <t>Sinutabcomp.</t>
  </si>
  <si>
    <t>PANTENE shamp y acond. (tira)</t>
  </si>
  <si>
    <t xml:space="preserve">Head and Shoulder´s </t>
  </si>
  <si>
    <t>Pañuelo Elite</t>
  </si>
  <si>
    <t>Curitas Ready-PLAST</t>
  </si>
  <si>
    <t>Azufre</t>
  </si>
  <si>
    <t>Des. Speed Stick mini (HyM)</t>
  </si>
  <si>
    <t>Prestobarbaazul x24+4A</t>
  </si>
  <si>
    <t>Prestobarba triple hoja 10+2</t>
  </si>
  <si>
    <t>Shick Exacta</t>
  </si>
  <si>
    <t>Jabón de tocador SENSUS</t>
  </si>
  <si>
    <t>Jabón de tocador ASTRAL</t>
  </si>
  <si>
    <t>Dulce ½ kg</t>
  </si>
  <si>
    <t>Dulce 1 kg</t>
  </si>
  <si>
    <t>Dulce 3 ½ kg</t>
  </si>
  <si>
    <t>70 el kg</t>
  </si>
  <si>
    <t>Dulce 5 kg</t>
  </si>
  <si>
    <t>Dulce REPOSTERO</t>
  </si>
  <si>
    <t>75 el kg</t>
  </si>
  <si>
    <t>Muzzarella (4kg aprox.)</t>
  </si>
  <si>
    <t>Oregano</t>
  </si>
  <si>
    <t>1 kg.</t>
  </si>
  <si>
    <t>Adobo</t>
  </si>
  <si>
    <t>Ajo y Perejil</t>
  </si>
  <si>
    <t>Categoría</t>
  </si>
  <si>
    <t>Caramelos</t>
  </si>
  <si>
    <t>Chicles</t>
  </si>
  <si>
    <t>Chupetines</t>
  </si>
  <si>
    <t>Pastillas</t>
  </si>
  <si>
    <t>Gomas</t>
  </si>
  <si>
    <t>Alfajores</t>
  </si>
  <si>
    <t>Chocolates</t>
  </si>
  <si>
    <t>Varios</t>
  </si>
  <si>
    <t>Galletitas</t>
  </si>
  <si>
    <t>Jugos</t>
  </si>
  <si>
    <t>Farmacia</t>
  </si>
  <si>
    <t>Urulat</t>
  </si>
  <si>
    <t>Condimentos</t>
  </si>
  <si>
    <r>
      <t>Chicle</t>
    </r>
    <r>
      <rPr>
        <b/>
        <sz val="12"/>
        <color theme="1"/>
        <rFont val="Calibri"/>
        <family val="2"/>
        <scheme val="minor"/>
      </rPr>
      <t>BUBALOO</t>
    </r>
  </si>
  <si>
    <r>
      <t xml:space="preserve">Chiclet´s </t>
    </r>
    <r>
      <rPr>
        <b/>
        <sz val="12"/>
        <color theme="1"/>
        <rFont val="Calibri"/>
        <family val="2"/>
        <scheme val="minor"/>
      </rPr>
      <t>ADAM’S</t>
    </r>
  </si>
  <si>
    <r>
      <t xml:space="preserve">Chiclet´s </t>
    </r>
    <r>
      <rPr>
        <b/>
        <sz val="12"/>
        <color theme="1"/>
        <rFont val="Calibri"/>
        <family val="2"/>
        <scheme val="minor"/>
      </rPr>
      <t>ADAM’S</t>
    </r>
    <r>
      <rPr>
        <sz val="12"/>
        <color theme="1"/>
        <rFont val="Calibri"/>
        <family val="2"/>
        <scheme val="minor"/>
      </rPr>
      <t xml:space="preserve"> (GDE)</t>
    </r>
  </si>
  <si>
    <r>
      <t>Chicle</t>
    </r>
    <r>
      <rPr>
        <b/>
        <sz val="12"/>
        <color theme="1"/>
        <rFont val="Calibri"/>
        <family val="2"/>
        <scheme val="minor"/>
      </rPr>
      <t>BELDENT</t>
    </r>
  </si>
  <si>
    <r>
      <t>Alfajor</t>
    </r>
    <r>
      <rPr>
        <b/>
        <sz val="12"/>
        <color theme="1"/>
        <rFont val="Calibri"/>
        <family val="2"/>
        <scheme val="minor"/>
      </rPr>
      <t>NATIVO</t>
    </r>
    <r>
      <rPr>
        <sz val="12"/>
        <color theme="1"/>
        <rFont val="Calibri"/>
        <family val="2"/>
        <scheme val="minor"/>
      </rPr>
      <t xml:space="preserve"> (Artesanal)</t>
    </r>
  </si>
  <si>
    <r>
      <t>Mr. Musculo Pisos x900ml</t>
    </r>
    <r>
      <rPr>
        <b/>
        <sz val="12"/>
        <color theme="1"/>
        <rFont val="Calibri"/>
        <family val="2"/>
        <scheme val="minor"/>
      </rPr>
      <t>(tipo Fabuloso)</t>
    </r>
  </si>
  <si>
    <r>
      <t xml:space="preserve">Encendedor económico </t>
    </r>
    <r>
      <rPr>
        <b/>
        <sz val="12"/>
        <color theme="1"/>
        <rFont val="Calibri"/>
        <family val="2"/>
        <scheme val="minor"/>
      </rPr>
      <t>RONSON</t>
    </r>
    <r>
      <rPr>
        <sz val="12"/>
        <color theme="1"/>
        <rFont val="Calibri"/>
        <family val="2"/>
        <scheme val="minor"/>
      </rPr>
      <t xml:space="preserve"> (trnsp)</t>
    </r>
  </si>
  <si>
    <r>
      <t xml:space="preserve">Encendedor </t>
    </r>
    <r>
      <rPr>
        <b/>
        <sz val="12"/>
        <color theme="1"/>
        <rFont val="Calibri"/>
        <family val="2"/>
        <scheme val="minor"/>
      </rPr>
      <t>BIC</t>
    </r>
  </si>
  <si>
    <r>
      <t xml:space="preserve">Pilas Alcalina Grande </t>
    </r>
    <r>
      <rPr>
        <b/>
        <sz val="12"/>
        <color theme="1"/>
        <rFont val="Calibri"/>
        <family val="2"/>
        <scheme val="minor"/>
      </rPr>
      <t xml:space="preserve">POLAROID </t>
    </r>
  </si>
  <si>
    <t>0.62</t>
  </si>
  <si>
    <t>0.54</t>
  </si>
  <si>
    <t>0.8</t>
  </si>
  <si>
    <t>0.25</t>
  </si>
  <si>
    <t>0.94</t>
  </si>
  <si>
    <t>0.96</t>
  </si>
  <si>
    <t>1.09</t>
  </si>
  <si>
    <t>0.55</t>
  </si>
  <si>
    <t>0.57</t>
  </si>
  <si>
    <t>0.7</t>
  </si>
  <si>
    <t>0.77</t>
  </si>
  <si>
    <t>1.63</t>
  </si>
  <si>
    <t>0.4</t>
  </si>
  <si>
    <t>0.78</t>
  </si>
  <si>
    <t>1.66</t>
  </si>
  <si>
    <t>0.36</t>
  </si>
  <si>
    <t>0.75</t>
  </si>
  <si>
    <t>1.64</t>
  </si>
  <si>
    <t>8.5</t>
  </si>
  <si>
    <t>4.58</t>
  </si>
  <si>
    <t>0.79</t>
  </si>
  <si>
    <t>0.74</t>
  </si>
  <si>
    <t>1.88</t>
  </si>
  <si>
    <t>4.8</t>
  </si>
  <si>
    <t>1.56</t>
  </si>
  <si>
    <t>0.6</t>
  </si>
  <si>
    <t>4.5</t>
  </si>
  <si>
    <t>3.75</t>
  </si>
  <si>
    <t>9.58</t>
  </si>
  <si>
    <t>3.9</t>
  </si>
  <si>
    <t>0.39</t>
  </si>
  <si>
    <t>2.83</t>
  </si>
  <si>
    <t>2.5</t>
  </si>
  <si>
    <t>2.36</t>
  </si>
  <si>
    <t>3.6</t>
  </si>
  <si>
    <t>3.91</t>
  </si>
  <si>
    <t>4.68</t>
  </si>
  <si>
    <t>6.75</t>
  </si>
  <si>
    <t>8.8</t>
  </si>
  <si>
    <t>9.8</t>
  </si>
  <si>
    <t>14.16</t>
  </si>
  <si>
    <t>8.22</t>
  </si>
  <si>
    <t>11.66</t>
  </si>
  <si>
    <t>9.96</t>
  </si>
  <si>
    <t>12.5</t>
  </si>
  <si>
    <t>18.33</t>
  </si>
  <si>
    <t>5.26</t>
  </si>
  <si>
    <t>8.53</t>
  </si>
  <si>
    <t>7.66</t>
  </si>
  <si>
    <t>3.66</t>
  </si>
  <si>
    <t>7.88</t>
  </si>
  <si>
    <t>1.6</t>
  </si>
  <si>
    <t>1.76</t>
  </si>
  <si>
    <t>1.58</t>
  </si>
  <si>
    <t>4.43</t>
  </si>
  <si>
    <t>13.5</t>
  </si>
  <si>
    <t>12.6</t>
  </si>
  <si>
    <t>9.5</t>
  </si>
  <si>
    <t>9.7</t>
  </si>
  <si>
    <t>22.5</t>
  </si>
  <si>
    <t>44.5</t>
  </si>
  <si>
    <t>1.14</t>
  </si>
  <si>
    <t>11.5</t>
  </si>
  <si>
    <t>38.8</t>
  </si>
  <si>
    <t>33.5</t>
  </si>
  <si>
    <t>16.8</t>
  </si>
  <si>
    <t>14.5</t>
  </si>
  <si>
    <t>5.9</t>
  </si>
  <si>
    <t>8.4</t>
  </si>
  <si>
    <t>10.75</t>
  </si>
  <si>
    <t>4.92</t>
  </si>
  <si>
    <t>48.5</t>
  </si>
  <si>
    <t>58.7</t>
  </si>
  <si>
    <t>4.65</t>
  </si>
  <si>
    <t>10.8</t>
  </si>
  <si>
    <t>12.15</t>
  </si>
  <si>
    <t>20.6</t>
  </si>
  <si>
    <t>10.9</t>
  </si>
  <si>
    <t>8.3</t>
  </si>
  <si>
    <t>10.5</t>
  </si>
  <si>
    <t>11.75</t>
  </si>
  <si>
    <t>7.8</t>
  </si>
  <si>
    <t>19.5</t>
  </si>
  <si>
    <t>21.5</t>
  </si>
  <si>
    <t>20.5</t>
  </si>
  <si>
    <t>4.08</t>
  </si>
  <si>
    <t>5.8</t>
  </si>
  <si>
    <t>1.92</t>
  </si>
  <si>
    <t>24.75</t>
  </si>
  <si>
    <t>37.5</t>
  </si>
  <si>
    <t>14.6</t>
  </si>
  <si>
    <t>139.5</t>
  </si>
  <si>
    <t>58.2</t>
  </si>
  <si>
    <t>49.2</t>
  </si>
  <si>
    <t>134.4</t>
  </si>
  <si>
    <t>18.6</t>
  </si>
  <si>
    <t>283.5</t>
  </si>
  <si>
    <t>Observaciones</t>
  </si>
  <si>
    <t>Precio unit. Por kg</t>
  </si>
  <si>
    <t>121.33</t>
  </si>
  <si>
    <t>p. unit. 54.4/k</t>
  </si>
  <si>
    <t>p. unit. 58/k</t>
  </si>
  <si>
    <t>p. unit. 60/k</t>
  </si>
  <si>
    <t>db.execSQL("insert into productos values(null,'CarameloFrutas','145',0,66,0.62,'1',1,'')");</t>
  </si>
  <si>
    <t>db.execSQL("insert into productos values(null,'GuacoKroy','70',0,142,2,'2 x 5',1,'')");</t>
  </si>
  <si>
    <t>db.execSQL("insert into productos values(null,'Yogurth 700g','130',0,70,0.54,'1',1,'')");</t>
  </si>
  <si>
    <t>db.execSQL("insert into productos values(null,'Caramelo Olimpo (mta,miel,croc,acid)','120',0,93,0.8,'2x3',1,'')");</t>
  </si>
  <si>
    <t>db.execSQL("insert into productos values(null,'Candel Ronda','80',0,80,1,'2x3',1,'')");</t>
  </si>
  <si>
    <t>db.execSQL("insert into productos values(null,'Masticable 300gr.','100',0,25,0.25,'3x1',1,'')");</t>
  </si>
  <si>
    <t>db.execSQL("insert into productos values(null,'MytoffeLeche y Choco','115',0,108,0.94,'2x3',1,'')");</t>
  </si>
  <si>
    <t>db.execSQL("insert into productos values(null,'Ben Hurt Casquito 500g','85',0,82,0.96,'2x3',1,'')");</t>
  </si>
  <si>
    <t>db.execSQL("insert into productos values(null,'Ben Hurt Fruta 500g','75',0,82,1.09,'2x3',1,'')");</t>
  </si>
  <si>
    <t>db.execSQL("insert into productos values(null,'Caramelo Frutilla DORI','135',0,75,0.55,'1',1,'')");</t>
  </si>
  <si>
    <t>db.execSQL("insert into productos values(null,'Pocket Café','175',0,100,0.57,'1',1,'')");</t>
  </si>
  <si>
    <t>db.execSQL("insert into productos values(null,'Santa Rita de Leche','130',0,93,0.7,'1',1,'')");</t>
  </si>
  <si>
    <t>db.execSQL("insert into productos values(null,'SUGUS masticable','210',0,162,0.77,'1',1,'')");</t>
  </si>
  <si>
    <t>db.execSQL("insert into productos values(null,'CarameloZabala','100',0,163,1.63,'2',1,'')");</t>
  </si>
  <si>
    <t>db.execSQL("insert into productos values(null,'Marengo Frutilla y Menta','105',0,42,0.4,'2x1',1,'')");</t>
  </si>
  <si>
    <t>db.execSQL("insert into productos values(null,'Palito Zoo Masticable','151',0,118,0.78,'1',1,'')");</t>
  </si>
  <si>
    <t>db.execSQL("insert into productos values(null,'Miel Dori','1',0,0,70,'0',1,'')");</t>
  </si>
  <si>
    <t>db.execSQL("insert into productos values(null,'ChicleBUBALOO','60',0,100,1.66,'2',2,'')");</t>
  </si>
  <si>
    <t>db.execSQL("insert into productos values(null,'Chicle BLONG','40',0,32,0.8,'1',2,'')");</t>
  </si>
  <si>
    <t>db.execSQL("insert into productos values(null,'Chicle BOMKY SIMPSON','120',0,44,0.36,'2x1',2,'')");</t>
  </si>
  <si>
    <t>db.execSQL("insert into productos values(null,'ChicleBuzzyBoll','60',0,45,0.75,'1',2,'')");</t>
  </si>
  <si>
    <t>db.execSQL("insert into productos values(null,'Chicle Bola FINI (sandia,nar,mel)','120',0,94,0.78,'1',2,'')");</t>
  </si>
  <si>
    <t>db.execSQL("insert into productos values(null,'Chiclet´s ADAM’S','100',0,164,1.64,'2',2,'')");</t>
  </si>
  <si>
    <t>db.execSQL("insert into productos values(null,'Chiclet´s ADAM’S (GDE)','30',0,255,8.5,'10',2,'')");</t>
  </si>
  <si>
    <t>db.execSQL("insert into productos values(null,'ChicleBELDENT','20',0,220,11,'14',2,'')");</t>
  </si>
  <si>
    <t>db.execSQL("insert into productos values(null,'ChicleBeldent Sensation','12',0,181,15,'18',2,'')");</t>
  </si>
  <si>
    <t>db.execSQL("insert into productos values(null,'ChicleHuevito ARCOR','12',0,55,4.58,'6',2,'')");</t>
  </si>
  <si>
    <t>db.execSQL("insert into productos values(null,'Chicle Vampiro (acido y pintalengua)','200',0,158,0.79,'1',2,'')");</t>
  </si>
  <si>
    <t>db.execSQL("insert into productos values(null,'Chupetín c/relleno','50',0,40,0.8,'1',3,'')");</t>
  </si>
  <si>
    <t>db.execSQL("insert into productos values(null,'Chupetin COSMOS','42',0,31,0.74,'1',3,'')");</t>
  </si>
  <si>
    <t>db.execSQL("insert into productos values(null,'Chupetín Amor Peccing','24',0,45,1.88,'2x5',3,'')");</t>
  </si>
  <si>
    <t>db.execSQL("insert into productos values(null,'Paletón x20','20',0,96,4.8,'6',3,'')");</t>
  </si>
  <si>
    <t>db.execSQL("insert into productos values(null,'Chupetin Super acidoOlimpo','60',0,94,1.56,'2',3,'')");</t>
  </si>
  <si>
    <t>db.execSQL("insert into productos values(null,'PaletongrandeOlimpo Cajax12','1',0,150,0,'0',3,'')");</t>
  </si>
  <si>
    <t>db.execSQL("insert into productos values(null,'Mentas LA CASA','12',0,120,10,'12',4,'')");</t>
  </si>
  <si>
    <t>db.execSQL("insert into productos values(null,'Frutal DOCILE   mini5','100',0,60,0.6,'1',4,'')");</t>
  </si>
  <si>
    <t>db.execSQL("insert into productos values(null,'Coloretti (rocklets)','1kg',0,198,0,'100g x 25',4,'')");</t>
  </si>
  <si>
    <t>db.execSQL("insert into productos values(null,'Disqueti mini','500grs',0,128,0,'0',4,'')");</t>
  </si>
  <si>
    <t>db.execSQL("insert into productos values(null,'Coloretti Packs x 18grs','24',0,108,4.5,'6',4,'')");</t>
  </si>
  <si>
    <t>db.execSQL("insert into productos values(null,'DeliquetConfitado','1kg',0,80,0,'100g x 12',4,'')");</t>
  </si>
  <si>
    <t>db.execSQL("insert into productos values(null,'Past. FREEGEL´S (12 sabores)','12',0,45,3.75,'5',4,'')");</t>
  </si>
  <si>
    <t>db.execSQL("insert into productos values(null,'Minty (tic tac)','12',0,96,8,'10',4,'')");</t>
  </si>
  <si>
    <t>db.execSQL("insert into productos values(null,'Mentos (frutal, frutilla, tuti, menta)','12',0,115,9.58,'12',4,'')");</t>
  </si>
  <si>
    <t>db.execSQL("insert into productos values(null,'Past. HALLS','12',0,120,10,'12',4,'')");</t>
  </si>
  <si>
    <t>db.execSQL("insert into productos values(null,'Coloreti ball','20',0,78,3.9,'5',4,'')");</t>
  </si>
  <si>
    <t>db.execSQL("insert into productos values(null,'Gomas FINI 500g','125',0,98,0.78,'1',4,'')");</t>
  </si>
  <si>
    <t>db.execSQL("insert into productos values(null,'GometsAritos','160',0,62,0.39,'2x1',4,'')");</t>
  </si>
  <si>
    <t>db.execSQL("insert into productos values(null,'Gomatubo x8 DORI','30',0,85,2.83,'5',4,'')");</t>
  </si>
  <si>
    <t>db.execSQL("insert into productos values(null,'Gomatubo x8 FLORESTAL','30',0,75,2.5,'4',4,'')");</t>
  </si>
  <si>
    <t>db.execSQL("insert into productos values(null,'FrutillaOlimpo','50',0,118,2.36,'3',4,'')");</t>
  </si>
  <si>
    <t>db.execSQL("insert into productos values(null,'Mini goma DORI','30',0,96,3.6,'5',4,'')");</t>
  </si>
  <si>
    <t>db.execSQL("insert into productos values(null,'Goma Docile OSITO','30',0,60,2,'4',4,'')");</t>
  </si>
  <si>
    <t>db.execSQL("insert into productos values(null,'Goma FINI ROLLER','24',0,94,3.91,'5',4,'')");</t>
  </si>
  <si>
    <t>db.execSQL("insert into productos values(null,'Goma GOMUTCHO','1',0,0,8,'10',4,'')");</t>
  </si>
  <si>
    <t>db.execSQL("insert into productos values(null,'CHICHE Punta Pallena','16',0,75,4.68,'6',5,'')");</t>
  </si>
  <si>
    <t>db.execSQL("insert into productos values(null,'AlfajorPlay love y PLAY','16',0,109,6.75,'8',5,'')");</t>
  </si>
  <si>
    <t>db.execSQL("insert into productos values(null,'Top Punta Ballena','12',0,106,8.8,'11',5,'')");</t>
  </si>
  <si>
    <t>db.execSQL("insert into productos values(null,'Play triple  Punta Ballena','10',0,98,9.8,'13',5,'')");</t>
  </si>
  <si>
    <t>db.execSQL("insert into productos values(null,'Surprise Punta Ballena','12',0,170,14.16,'17',5,'')");</t>
  </si>
  <si>
    <t>db.execSQL("insert into productos values(null,'Portezueloclasico','18',0,148,8.22,'10',5,'')");</t>
  </si>
  <si>
    <t>db.execSQL("insert into productos values(null,'Porezuelo Soft','18',0,148,8.22,'10',5,'')");</t>
  </si>
  <si>
    <t>db.execSQL("insert into productos values(null,'Portezuelo Triple','12',0,140,11.66,'14',5,'')");</t>
  </si>
  <si>
    <t>db.execSQL("insert into productos values(null,'Portezuelo Doble dulce de leche','14',0,139.5,9.96,'12',5,'')");</t>
  </si>
  <si>
    <t>db.execSQL("insert into productos values(null,'Portezuelo Extra DL Black Triple','12',0,155,12.5,'16',5,'')");</t>
  </si>
  <si>
    <t>db.execSQL("insert into productos values(null,'AlfajorNATIVO (Artesanal)','12',0,220,18.33,'23',5,'')");</t>
  </si>
  <si>
    <t>db.execSQL("insert into productos values(null,'Nicolox 23g ','30',0,160,5.26,'7',6,'')");</t>
  </si>
  <si>
    <t>db.execSQL("insert into productos values(null,'Tableta GOLDEN ','15',0,128,8.53,'12',6,'')");</t>
  </si>
  <si>
    <t>db.execSQL("insert into productos values(null,'Tableta GAROTO x150gr','12',0,0,53,'0',6,'')");</t>
  </si>
  <si>
    <t>db.execSQL("insert into productos values(null,'Chocolate de taza Alteza 90gr','1',0,0,25,'0',6,'')");</t>
  </si>
  <si>
    <t>db.execSQL("insert into productos values(null,'Bombon COMPLICE','30',0,120,4,'5',6,'')");</t>
  </si>
  <si>
    <t>db.execSQL("insert into productos values(null,'Bombon BOB ESPONJA','50',0,82,1.64,'2',6,'')");</t>
  </si>
  <si>
    <t>db.execSQL("insert into productos values(null,'Batón','30',0,230,7.66,'10',6,'')");</t>
  </si>
  <si>
    <t>db.execSQL("insert into productos values(null,'Baton JAZAM','30',0,110,3.66,'5',6,'')");</t>
  </si>
  <si>
    <t>db.execSQL("insert into productos values(null,'Barra Cereales CEREANOLA','24',0,189,7.88,'10',6,'')");</t>
  </si>
  <si>
    <t>db.execSQL("insert into productos values(null,'Wafle Triangulo','48',0,77,1.6,'2',6,'')");</t>
  </si>
  <si>
    <t>db.execSQL("insert into productos values(null,'Tab Golden chica','20',0,78,3.9,'5',6,'')");</t>
  </si>
  <si>
    <t>db.execSQL("insert into productos values(null,'Ticholo Mariola','50',0,88,1.76,'2X5',7,'')");</t>
  </si>
  <si>
    <t>db.execSQL("insert into productos values(null,'Nucita','48',0,76,1.58,'2',7,'')");</t>
  </si>
  <si>
    <t>db.execSQL("insert into productos values(null,'Rapadura','60',0,96,1.6,'2',7,'')");</t>
  </si>
  <si>
    <t>db.execSQL("insert into productos values(null,'Barquillo CH Y DL','60',0,96,1.6,'2',7,'')");</t>
  </si>
  <si>
    <t>db.execSQL("insert into productos values(null,'Barquillo bañado crock roll','30',0,133,4.43,'6',7,'')");</t>
  </si>
  <si>
    <t>db.execSQL("insert into productos values(null,'Palitos Salados (Jam. Ques. Panceta)','1kg',0,135,13.5,'100gr x $18',7,'')");</t>
  </si>
  <si>
    <t>db.execSQL("insert into productos values(null,'Mani Artesanal (Con y Sin Sal)','1kg',0,135,13.5,'100gr x $18',7,'')");</t>
  </si>
  <si>
    <t>db.execSQL("insert into productos values(null,'Mani Salado STA. HELENA Bolsa 20gr.','50',0,180,3.6,'5',7,'')");</t>
  </si>
  <si>
    <t>db.execSQL("insert into productos values(null,'Mani Salado STA. HELENA 60gr.','30',0,0,10,'12',7,'')");</t>
  </si>
  <si>
    <t>db.execSQL("insert into productos values(null,'Mani Salado STA. HELENA 200gr.','24',0,0,30,'36',7,'')");</t>
  </si>
  <si>
    <t>db.execSQL("insert into productos values(null,'Mani Japonés Dori 100gr.','30',0,0,12.6,'16',7,'')");</t>
  </si>
  <si>
    <t>db.execSQL("insert into productos values(null,'Mani C/Chocolate Dori 100gr.','30',0,0,12.6,'16',7,'')");</t>
  </si>
  <si>
    <t>db.execSQL("insert into productos values(null,'Mani C/Chocolate Dori 70gr.','30',0,0,10,'13',7,'')");</t>
  </si>
  <si>
    <t>db.execSQL("insert into productos values(null,'Mani C/Chocolate COLONIAL x24gr','16',0,144,9,'12',7,'')");</t>
  </si>
  <si>
    <t>db.execSQL("insert into productos values(null,'SaladitoHorneadoTrofeú','20',0,190,9.5,'12',7,'')");</t>
  </si>
  <si>
    <t>db.execSQL("insert into productos values(null,'Papas KRACHITOS x 20gr. TIRA','6',0,58.2,9.7,'12',7,'')");</t>
  </si>
  <si>
    <t>db.execSQL("insert into productos values(null,'Papas KRACHITOS x 120gr.','1',0,49.2,0,'60',7,'')");</t>
  </si>
  <si>
    <t>db.execSQL("insert into productos values(null,'Combo CHARLY (2 pap. 120g y 2 mani)','1',0,106,0,'126',7,'')");</t>
  </si>
  <si>
    <t>db.execSQL("insert into productos values(null,'Sopladitos de Queso ORES','100grs',0,0,22.5,'28',7,'')");</t>
  </si>
  <si>
    <t>db.execSQL("insert into productos values(null,'Sopladitos de Queso BUBY','210grs',0,0,44.5,'50',7,'')");</t>
  </si>
  <si>
    <t>db.execSQL("insert into productos values(null,'Sopladitis de Queso BUBY','100grs',0,0,22.5,'28',7,'')");</t>
  </si>
  <si>
    <t>db.execSQL("insert into productos values(null,'Papas Pay ORES','500g',0,0,140,'0',7,'')");</t>
  </si>
  <si>
    <t>db.execSQL("insert into productos values(null,'Café SAINT','100',0,114,1.14,'2x3',7,'')");</t>
  </si>
  <si>
    <t>db.execSQL("insert into productos values(null,'Té SAINT','100',0,94,0.94,'2x3',7,'')");</t>
  </si>
  <si>
    <t>db.execSQL("insert into productos values(null,'Colet SAINT x10gr.','50',0,48,0.96,'2x3',7,'')");</t>
  </si>
  <si>
    <t>db.execSQL("insert into productos values(null,'Bracafecito Nescafe','120',0,193,1.6,'2',7,'')");</t>
  </si>
  <si>
    <t>db.execSQL("insert into productos values(null,'Café Aguila Stick','240',0,193,0.8,'1',7,'')");</t>
  </si>
  <si>
    <t>db.execSQL("insert into productos values(null,'Mayonesa Uruguay 125cc ','20',0,230,11.5,'15',7,'')");</t>
  </si>
  <si>
    <t>db.execSQL("insert into productos values(null,'Mayonesa Uruguay  500gr','15',0,0,38.8,'47',7,'')");</t>
  </si>
  <si>
    <t>db.execSQL("insert into productos values(null,'Arroz Green Chef x1kg','20',0,558,28,'33',7,'')");</t>
  </si>
  <si>
    <t>db.execSQL("insert into productos values(null,'AceiteOptimo','15',0,825,57,'66',7,'')");</t>
  </si>
  <si>
    <t>db.execSQL("insert into productos values(null,'AceiteCondesa','15',0,0,33.5,'0',7,'')");</t>
  </si>
  <si>
    <t>db.execSQL("insert into productos values(null,'Pure de papa LIDER x120gr','20',0,0,16.8,'21',7,'')");</t>
  </si>
  <si>
    <t>db.execSQL("insert into productos values(null,'Cereal c/azúcar TORRE NUEVA','1,5kg',0,182,121.33,'18',7,'Precio unit. Por kg')");</t>
  </si>
  <si>
    <t>db.execSQL("insert into productos values(null,'Cereal Arito Frutado TORRE NUEVA ','  1,5Kg',0,218,14.5,'18',7,'')");</t>
  </si>
  <si>
    <t>db.execSQL("insert into productos values(null,'Levadura Levachef','20',0,118,5.9,'8',7,'')");</t>
  </si>
  <si>
    <t>db.execSQL("insert into productos values(null,'Polvo Royal x30gr','16',0,134.4,8.4,'10',7,'')");</t>
  </si>
  <si>
    <t>db.execSQL("insert into productos values(null,'Extracto de tomate PIZER 60gr','12',0,129,10.75,'14',7,'')");</t>
  </si>
  <si>
    <t>db.execSQL("insert into productos values(null,'Tabletas Raid','24',0,118,4.92,'6',7,'')");</t>
  </si>
  <si>
    <t>db.execSQL("insert into productos values(null,'Insecticida  SAPOLIO','12',0,0,69,'83',7,'')");</t>
  </si>
  <si>
    <t>db.execSQL("insert into productos values(null,'Desodorante Amb. SAPOLIO','12',0,556,48.5,'0',7,'')");</t>
  </si>
  <si>
    <t>db.execSQL("insert into productos values(null,'Desodorante Amb. GLADE ','12',0,552,46,'55',7,'')");</t>
  </si>
  <si>
    <t>db.execSQL("insert into productos values(null,'Lysoform (Original, BB, Floral,avanda)','12',0,0,90,'106',7,'')");</t>
  </si>
  <si>
    <t>db.execSQL("insert into productos values(null,'Mr. Musculo Pisos x900ml(tipo Fabuloso)','12',0,374,33,'0',7,'')");</t>
  </si>
  <si>
    <t>db.execSQL("insert into productos values(null,'Mr. Musculo Pisos x1,800lts','8',0,451,58.7,'0',7,'')");</t>
  </si>
  <si>
    <t>db.execSQL("insert into productos values(null,'Encendedor económico RONSON (trnsp)','25',0,212,8.5,'10',7,'')");</t>
  </si>
  <si>
    <t>db.execSQL("insert into productos values(null,'Encendedor BIC','50',0,0,24,'30',7,'')");</t>
  </si>
  <si>
    <t>db.execSQL("insert into productos values(null,'Pilas Everreadi Chicas','4',0,18.6,4.65,'6',7,'')");</t>
  </si>
  <si>
    <t>db.execSQL("insert into productos values(null,'Pilas Everreadi Mediana','24',0,252,10.8,'13',7,'')");</t>
  </si>
  <si>
    <t>db.execSQL("insert into productos values(null,'Pilas Everreadi Grande','24',0,288,12,'15',7,'')");</t>
  </si>
  <si>
    <t>db.execSQL("insert into productos values(null,'Pilas Panasonic Alcalina (AA y AAA)','20',0,243,12.15,'16',7,'')");</t>
  </si>
  <si>
    <t>db.execSQL("insert into productos values(null,'Pilas Panasonic chica','4',0,309,20.6,'7',7,'')");</t>
  </si>
  <si>
    <t>db.execSQL("insert into productos values(null,'Pilas Panasonic Grande (com)','24',0,336,14,'17',7,'')");</t>
  </si>
  <si>
    <t>db.execSQL("insert into productos values(null,'Pilas Alcalina Grande POLAROID ','2',0,120,60,'75',7,'')");</t>
  </si>
  <si>
    <t>db.execSQL("insert into productos values(null,'WaflesMY BIT','30',0,300,10.9,'13',8,'')");</t>
  </si>
  <si>
    <t>db.execSQL("insert into productos values(null,'GalletitaRellena EURO','30',0,240,8.3,'10',8,'')");</t>
  </si>
  <si>
    <t>db.execSQL("insert into productos values(null,'Galletita Rellena Zabet x4 tubos','1',0,0,31,'0',8,'')");</t>
  </si>
  <si>
    <t>db.execSQL("insert into productos values(null,'Isabela Integral x3 400grs','20',0,640,33.5,'40',8,'')");</t>
  </si>
  <si>
    <t>db.execSQL("insert into productos values(null,'Isabela Sal y Agua x3','20',0,0,33,'41',8,'')");</t>
  </si>
  <si>
    <t>db.execSQL("insert into productos values(null,'IasabelaMaicena x3','20',0,0,33,'41',8,'')");</t>
  </si>
  <si>
    <t>db.execSQL("insert into productos values(null,'Isabela Maria x3','20',0,0,33,'41',8,'')");</t>
  </si>
  <si>
    <t>db.execSQL("insert into productos values(null,'Maria VITORIA 100g','34',0,0,9,'12',8,'')");</t>
  </si>
  <si>
    <t>db.execSQL("insert into productos values(null,'GalletaNinffa x2 (370gr)','20',0,0,25,'30',8,'')");</t>
  </si>
  <si>
    <t>db.execSQL("insert into productos values(null,'Galleta ORQUIDEA x400gr','20',0,0,20,'0',8,'')");</t>
  </si>
  <si>
    <t>db.execSQL("insert into productos values(null,'Galleta Surtida Don Paolo 350grs','14',0,365,26,'33',8,'')");</t>
  </si>
  <si>
    <t>db.execSQL("insert into productos values(null,'GalletaPepasFatay350grs','16',0,560,35,'44',8,'')");</t>
  </si>
  <si>
    <t>db.execSQL("insert into productos values(null,'Galleta Chips Festiva 350gr Chispas ch','1',0,0,35,'44',8,'')");</t>
  </si>
  <si>
    <t>db.execSQL("insert into productos values(null,'Galleta Surtida Festiva 350gr','1',0,0,32,'0',8,'')");</t>
  </si>
  <si>
    <t>db.execSQL("insert into productos values(null,'ZezePlantillas (Vainill, Choc, Limon)','18',0,530,33,'40',8,'')");</t>
  </si>
  <si>
    <t>db.execSQL("insert into productos values(null,'Zeze Luna (tipoPanina)','15',0,403,30,'38',8,'')");</t>
  </si>
  <si>
    <t>db.execSQL("insert into productos values(null,'Palitos ZABET ','40',0,548,15,'20',8,'')");</t>
  </si>
  <si>
    <t>db.execSQL("insert into productos values(null,'Galletita NATIVO 80gr','1',0,0,16,'20',8,'')");</t>
  </si>
  <si>
    <t>db.execSQL("insert into productos values(null,'Jugo BIG C 250ml','27',0,283.5,10.5,'13',9,'')");</t>
  </si>
  <si>
    <t>db.execSQL("insert into productos values(null,'Jugo BIG C 1L','12',0,0,38,'46',9,'')");</t>
  </si>
  <si>
    <t>db.execSQL("insert into productos values(null,'JugoRinde 2','20',0,235,11.75,'15',9,'')");</t>
  </si>
  <si>
    <t>db.execSQL("insert into productos values(null,'JugoFoky','20',0,156,7.8,'10',9,'')");</t>
  </si>
  <si>
    <t>db.execSQL("insert into productos values(null,'Perifar 400','8',0,0,30,'0',10,'')");</t>
  </si>
  <si>
    <t>db.execSQL("insert into productos values(null,'Perifar 600','8',0,0,40,'0',10,'')");</t>
  </si>
  <si>
    <t>db.execSQL("insert into productos values(null,'Perifar Flex','8',0,0,56,'0',10,'')");</t>
  </si>
  <si>
    <t>db.execSQL("insert into productos values(null,'Perifar Niño','10',0,0,41,'0',10,'')");</t>
  </si>
  <si>
    <t>db.execSQL("insert into productos values(null,'Perifar Grip','8',0,0,61,'0',10,'')");</t>
  </si>
  <si>
    <t>db.execSQL("insert into productos values(null,'Perifar Fem','8',0,0,52,'0',10,'')");</t>
  </si>
  <si>
    <t>db.execSQL("insert into productos values(null,'PerifarMigra','8',0,0,77,'0',10,'')");</t>
  </si>
  <si>
    <t>db.execSQL("insert into productos values(null,'PerifarEspasmo','8',0,0,80,'0',10,'')");</t>
  </si>
  <si>
    <t>db.execSQL("insert into productos values(null,'Perifar Grip Soluble','30',0,0,23,'0',10,'')");</t>
  </si>
  <si>
    <t>db.execSQL("insert into productos values(null,'Perifar 600 C/Blanda','10',0,0,70,'0',10,'')");</t>
  </si>
  <si>
    <t>db.execSQL("insert into productos values(null,'Aspirina','10',0,0,30,'0',10,'')");</t>
  </si>
  <si>
    <t>db.execSQL("insert into productos values(null,'Aspirina Fuerte','10',0,0,30,'0',10,'')");</t>
  </si>
  <si>
    <t>db.execSQL("insert into productos values(null,'Aspirina C','24',0,0,19.5,'0',10,'')");</t>
  </si>
  <si>
    <t>db.execSQL("insert into productos values(null,'Aspirina CC','24',0,0,19.5,'0',10,'')");</t>
  </si>
  <si>
    <t>db.execSQL("insert into productos values(null,'Aspirineta','7',0,0,35,'0',10,'')");</t>
  </si>
  <si>
    <t>db.execSQL("insert into productos values(null,'Cardioaspirina','5',0,0,49,'0',10,'')");</t>
  </si>
  <si>
    <t>db.execSQL("insert into productos values(null,'Zolben','8',0,0,39,'0',10,'')");</t>
  </si>
  <si>
    <t>db.execSQL("insert into productos values(null,'Novemina','25',0,0,29,'0',10,'')");</t>
  </si>
  <si>
    <t>db.execSQL("insert into productos values(null,'Novemina Flex','8',0,0,55,'0',10,'')");</t>
  </si>
  <si>
    <t>db.execSQL("insert into productos values(null,'Negatos','10',0,0,65,'0',10,'')");</t>
  </si>
  <si>
    <t>db.execSQL("insert into productos values(null,'Dorixina','10',0,0,72,'0',10,'')");</t>
  </si>
  <si>
    <t>db.execSQL("insert into productos values(null,'Plidex','20',0,0,120,'0',10,'')");</t>
  </si>
  <si>
    <t>db.execSQL("insert into productos values(null,'Sertal Compuesto','10',0,0,138,'0',10,'')");</t>
  </si>
  <si>
    <t>db.execSQL("insert into productos values(null,'BioGrip Soluble','1',0,0,21.5,'0',10,'')");</t>
  </si>
  <si>
    <t>db.execSQL("insert into productos values(null,'Uvasal','12',0,0,9,'0',10,'')");</t>
  </si>
  <si>
    <t>db.execSQL("insert into productos values(null,'Alikal','12',0,130,11,'0',10,'')");</t>
  </si>
  <si>
    <t>db.execSQL("insert into productos values(null,'Yasta','24',0,276,12.5,'0',10,'')");</t>
  </si>
  <si>
    <t>db.execSQL("insert into productos values(null,'ACF 4 Comprimido','8',0,0,53,'0',10,'')");</t>
  </si>
  <si>
    <t>db.execSQL("insert into productos values(null,'ACF – C ','30',0,450,15,'0',10,'')");</t>
  </si>
  <si>
    <t>db.execSQL("insert into productos values(null,'Borweb','10',0,0,62,'0',10,'')");</t>
  </si>
  <si>
    <t>db.execSQL("insert into productos values(null,'Ernex','5',0,0,32,'0',10,'')");</t>
  </si>
  <si>
    <t>db.execSQL("insert into productos values(null,'IBUMIDOL rapidaaccion','10',0,0,54,'0',10,'')");</t>
  </si>
  <si>
    <t>db.execSQL("insert into productos values(null,'IBUMIDOL PLUS rapidaaccion','10',0,0,56,'0',10,'')");</t>
  </si>
  <si>
    <t>db.execSQL("insert into productos values(null,'Actrón 200','10',0,0,36,'0',10,'')");</t>
  </si>
  <si>
    <t>db.execSQL("insert into productos values(null,'Actrón 400','10',0,0,55,'0',10,'')");</t>
  </si>
  <si>
    <t>db.execSQL("insert into productos values(null,'Actrón 600','10',0,0,87,'0',10,'')");</t>
  </si>
  <si>
    <t>db.execSQL("insert into productos values(null,'Omeprazol','6',0,0,45,'0',10,'')");</t>
  </si>
  <si>
    <t>db.execSQL("insert into productos values(null,'Omepracid','10',0,0,80,'0',10,'')");</t>
  </si>
  <si>
    <t>db.execSQL("insert into productos values(null,'Tabcin Caliente','20',0,0,20.5,'0',10,'')");</t>
  </si>
  <si>
    <t>db.execSQL("insert into productos values(null,'Bisal','25',0,0,30,'0',10,'')");</t>
  </si>
  <si>
    <t>db.execSQL("insert into productos values(null,'Dolex (Paracetamol 650mg)','8',0,0,32,'0',10,'')");</t>
  </si>
  <si>
    <t>db.execSQL("insert into productos values(null,'Sinutabcomp.','12',0,0,90,'0',10,'')");</t>
  </si>
  <si>
    <t>db.execSQL("insert into productos values(null,'','1',0,0,0,'0',10,'')");</t>
  </si>
  <si>
    <t>db.execSQL("insert into productos values(null,'PANTENE shamp y acond. (tira)','24',0,98,4.08,'0',10,'')");</t>
  </si>
  <si>
    <t>db.execSQL("insert into productos values(null,'Head and Shoulder´s ','24',0,98,4.08,'6',10,'')");</t>
  </si>
  <si>
    <t>db.execSQL("insert into productos values(null,'Pañuelo Elite','10',0,58,5.8,'8',10,'')");</t>
  </si>
  <si>
    <t>db.execSQL("insert into productos values(null,'Curitas Ready-PLAST','80',0,130,1.63,'2',10,'')");</t>
  </si>
  <si>
    <t>db.execSQL("insert into productos values(null,'Azufre','50',0,96,1.92,'3',10,'')");</t>
  </si>
  <si>
    <t>db.execSQL("insert into productos values(null,'Des. Speed Stick mini (HyM)','6',0,186,31,'39',10,'')");</t>
  </si>
  <si>
    <t>db.execSQL("insert into productos values(null,'Prestobarbaazul x24+4A','28',0,693,24.75,'0',10,'')");</t>
  </si>
  <si>
    <t>db.execSQL("insert into productos values(null,'Prestobarba triple hoja 10+2','12',0,450,37.5,'0',10,'')");</t>
  </si>
  <si>
    <t>db.execSQL("insert into productos values(null,'Shick Exacta','1',0,0,18,'0',10,'')");</t>
  </si>
  <si>
    <t>db.execSQL("insert into productos values(null,'Jabón de tocador SENSUS','1',0,0,14.6,'0',10,'')");</t>
  </si>
  <si>
    <t>db.execSQL("insert into productos values(null,'Jabón de tocador ASTRAL','1',0,0,19,'0',10,'')");</t>
  </si>
  <si>
    <t>db.execSQL("insert into productos values(null,'Dulce ½ kg','1',0,0,38,'46',11,'')");</t>
  </si>
  <si>
    <t>db.execSQL("insert into productos values(null,'Dulce 1 kg','1',0,0,66,'79',11,'')");</t>
  </si>
  <si>
    <t>db.execSQL("insert into productos values(null,'Dulce 3 ½ kg','1',0,0,205,'70 el kg',11,'p. unit. 54.4/k')");</t>
  </si>
  <si>
    <t>db.execSQL("insert into productos values(null,'Dulce 5 kg','1',0,0,290,'70 el kg',11,'p. unit. 58/k')");</t>
  </si>
  <si>
    <t>db.execSQL("insert into productos values(null,'Dulce REPOSTERO','1',0,0,300,'75 el kg',11,'p. unit. 60/k')");</t>
  </si>
  <si>
    <t>db.execSQL("insert into productos values(null,'Muzzarella (4kg aprox.)','1',0,0,168,'22',11,'')");</t>
  </si>
  <si>
    <t>db.execSQL("insert into productos values(null,'Oregano','1 kg.',0,194,0,'0',12,'')");</t>
  </si>
  <si>
    <t>db.execSQL("insert into productos values(null,'Adobo','1 kg.',0,155,0,'0',12,'')");</t>
  </si>
  <si>
    <t>db.execSQL("insert into productos values(null,'Ajo y Perejil','1 kg.',0,185,0,'0',12,'')");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</si>
</sst>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0" fillId="0" borderId="0" xfId="0" applyBorder="1" applyAlignment="1"/>
    <xf numFmtId="0" fontId="0" fillId="0" borderId="0" xfId="0" applyBorder="1" applyAlignment="1">
      <alignment wrapText="1"/>
    </xf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4"/>
  <sheetViews>
    <sheetView tabSelected="1" topLeftCell="A215" workbookViewId="0">
      <selection activeCell="A220" sqref="A220:A434"/>
    </sheetView>
  </sheetViews>
  <sheetFormatPr baseColWidth="10" defaultColWidth="17.28515625" defaultRowHeight="15"/>
  <cols>
    <col min="1" max="1" width="34.85546875" style="1" bestFit="1" customWidth="1"/>
    <col min="2" max="8" width="17.28515625" style="1"/>
    <col min="9" max="9" width="83.5703125" style="1" customWidth="1"/>
    <col min="10" max="16384" width="17.28515625" style="1"/>
  </cols>
  <sheetData>
    <row r="1" spans="1:10" ht="15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229</v>
      </c>
      <c r="H1" s="7" t="s">
        <v>349</v>
      </c>
    </row>
    <row r="2" spans="1:10" ht="15.75">
      <c r="A2" s="6" t="s">
        <v>5</v>
      </c>
      <c r="B2" s="6">
        <v>145</v>
      </c>
      <c r="C2" s="6">
        <v>66</v>
      </c>
      <c r="D2" s="6" t="s">
        <v>252</v>
      </c>
      <c r="E2" s="6">
        <v>1</v>
      </c>
      <c r="F2" s="8" t="s">
        <v>230</v>
      </c>
      <c r="G2" s="1">
        <f>IF(F2="Caramelos",1,IF(F2="Chicles",2,IF(F2="Chupetines",3,IF(F2="Pastillas",4,IF(F2="Gomas",4,IF(F2="Alfajores",5,IF(F2="Chocolates",6, IF(F2="Varios",7,IF(F2="Galletitas",8,IF(F2="Jugos",9,IF(F2="Farmacia",10,IF(F2="Urulat",11,IF(F2="Condimentos",12,-1)))))))))))))</f>
        <v>1</v>
      </c>
      <c r="I2" s="1" t="str">
        <f>CONCATENATE("insert into productos values(null,'",A2,   "','",     B2,    "',",     0,   ",",   C2,    ",",   D2,   ",'",     E2, "',",G2,",","'",H2,  "')"     )</f>
        <v>insert into productos values(null,'CarameloFrutas','145',0,66,0.62,'1',1,'')</v>
      </c>
      <c r="J2" s="1" t="str">
        <f>CONCATENATE("db.execSQL(""",I2,""");")</f>
        <v>db.execSQL("insert into productos values(null,'CarameloFrutas','145',0,66,0.62,'1',1,'')");</v>
      </c>
    </row>
    <row r="3" spans="1:10" ht="15.75">
      <c r="A3" s="6" t="s">
        <v>6</v>
      </c>
      <c r="B3" s="6">
        <v>70</v>
      </c>
      <c r="C3" s="6">
        <v>142</v>
      </c>
      <c r="D3" s="6">
        <v>2</v>
      </c>
      <c r="E3" s="6" t="s">
        <v>7</v>
      </c>
      <c r="F3" s="8" t="s">
        <v>230</v>
      </c>
      <c r="G3" s="1">
        <f t="shared" ref="G3:G66" si="0">IF(F3="Caramelos",1,IF(F3="Chicles",2,IF(F3="Chupetines",3,IF(F3="Pastillas",4,IF(F3="Gomas",4,IF(F3="Alfajores",5,IF(F3="Chocolates",6, IF(F3="Varios",7,IF(F3="Galletitas",8,IF(F3="Jugos",9,IF(F3="Farmacia",10,IF(F3="Urulat",11,IF(F3="Condimentos",12,-1)))))))))))))</f>
        <v>1</v>
      </c>
      <c r="I3" s="1" t="str">
        <f t="shared" ref="I3:I66" si="1">CONCATENATE("insert into productos values(null,'",A3,   "','",     B3,    "',",     0,   ",",   C3,    ",",   D3,   ",'",     E3, "',",G3,",","'",H3,  "')"     )</f>
        <v>insert into productos values(null,'GuacoKroy','70',0,142,2,'2 x 5',1,'')</v>
      </c>
      <c r="J3" s="1" t="str">
        <f t="shared" ref="J3:J66" si="2">CONCATENATE("db.execSQL(""",I3,""");")</f>
        <v>db.execSQL("insert into productos values(null,'GuacoKroy','70',0,142,2,'2 x 5',1,'')");</v>
      </c>
    </row>
    <row r="4" spans="1:10" ht="15.75">
      <c r="A4" s="6" t="s">
        <v>8</v>
      </c>
      <c r="B4" s="6">
        <v>130</v>
      </c>
      <c r="C4" s="6">
        <v>70</v>
      </c>
      <c r="D4" s="6" t="s">
        <v>253</v>
      </c>
      <c r="E4" s="6">
        <v>1</v>
      </c>
      <c r="F4" s="8" t="s">
        <v>230</v>
      </c>
      <c r="G4" s="1">
        <f t="shared" si="0"/>
        <v>1</v>
      </c>
      <c r="I4" s="1" t="str">
        <f t="shared" si="1"/>
        <v>insert into productos values(null,'Yogurth 700g','130',0,70,0.54,'1',1,'')</v>
      </c>
      <c r="J4" s="1" t="str">
        <f t="shared" si="2"/>
        <v>db.execSQL("insert into productos values(null,'Yogurth 700g','130',0,70,0.54,'1',1,'')");</v>
      </c>
    </row>
    <row r="5" spans="1:10" ht="31.5">
      <c r="A5" s="6" t="s">
        <v>9</v>
      </c>
      <c r="B5" s="6">
        <v>120</v>
      </c>
      <c r="C5" s="6">
        <v>93</v>
      </c>
      <c r="D5" s="6" t="s">
        <v>254</v>
      </c>
      <c r="E5" s="6" t="s">
        <v>10</v>
      </c>
      <c r="F5" s="8" t="s">
        <v>230</v>
      </c>
      <c r="G5" s="1">
        <f t="shared" si="0"/>
        <v>1</v>
      </c>
      <c r="I5" s="1" t="str">
        <f t="shared" si="1"/>
        <v>insert into productos values(null,'Caramelo Olimpo (mta,miel,croc,acid)','120',0,93,0.8,'2x3',1,'')</v>
      </c>
      <c r="J5" s="1" t="str">
        <f t="shared" si="2"/>
        <v>db.execSQL("insert into productos values(null,'Caramelo Olimpo (mta,miel,croc,acid)','120',0,93,0.8,'2x3',1,'')");</v>
      </c>
    </row>
    <row r="6" spans="1:10" ht="15.75">
      <c r="A6" s="6" t="s">
        <v>11</v>
      </c>
      <c r="B6" s="6">
        <v>80</v>
      </c>
      <c r="C6" s="6">
        <v>80</v>
      </c>
      <c r="D6" s="6">
        <v>1</v>
      </c>
      <c r="E6" s="6" t="s">
        <v>10</v>
      </c>
      <c r="F6" s="8" t="s">
        <v>230</v>
      </c>
      <c r="G6" s="1">
        <f t="shared" si="0"/>
        <v>1</v>
      </c>
      <c r="I6" s="1" t="str">
        <f t="shared" si="1"/>
        <v>insert into productos values(null,'Candel Ronda','80',0,80,1,'2x3',1,'')</v>
      </c>
      <c r="J6" s="1" t="str">
        <f t="shared" si="2"/>
        <v>db.execSQL("insert into productos values(null,'Candel Ronda','80',0,80,1,'2x3',1,'')");</v>
      </c>
    </row>
    <row r="7" spans="1:10" ht="15.75">
      <c r="A7" s="6" t="s">
        <v>12</v>
      </c>
      <c r="B7" s="6">
        <v>100</v>
      </c>
      <c r="C7" s="6">
        <v>25</v>
      </c>
      <c r="D7" s="6" t="s">
        <v>255</v>
      </c>
      <c r="E7" s="6" t="s">
        <v>13</v>
      </c>
      <c r="F7" s="8" t="s">
        <v>230</v>
      </c>
      <c r="G7" s="1">
        <f t="shared" si="0"/>
        <v>1</v>
      </c>
      <c r="I7" s="1" t="str">
        <f t="shared" si="1"/>
        <v>insert into productos values(null,'Masticable 300gr.','100',0,25,0.25,'3x1',1,'')</v>
      </c>
      <c r="J7" s="1" t="str">
        <f t="shared" si="2"/>
        <v>db.execSQL("insert into productos values(null,'Masticable 300gr.','100',0,25,0.25,'3x1',1,'')");</v>
      </c>
    </row>
    <row r="8" spans="1:10" ht="15.75">
      <c r="A8" s="6" t="s">
        <v>14</v>
      </c>
      <c r="B8" s="6">
        <v>115</v>
      </c>
      <c r="C8" s="6">
        <v>108</v>
      </c>
      <c r="D8" s="6" t="s">
        <v>256</v>
      </c>
      <c r="E8" s="6" t="s">
        <v>10</v>
      </c>
      <c r="F8" s="8" t="s">
        <v>230</v>
      </c>
      <c r="G8" s="1">
        <f t="shared" si="0"/>
        <v>1</v>
      </c>
      <c r="I8" s="1" t="str">
        <f t="shared" si="1"/>
        <v>insert into productos values(null,'MytoffeLeche y Choco','115',0,108,0.94,'2x3',1,'')</v>
      </c>
      <c r="J8" s="1" t="str">
        <f t="shared" si="2"/>
        <v>db.execSQL("insert into productos values(null,'MytoffeLeche y Choco','115',0,108,0.94,'2x3',1,'')");</v>
      </c>
    </row>
    <row r="9" spans="1:10" ht="15.75">
      <c r="A9" s="6" t="s">
        <v>15</v>
      </c>
      <c r="B9" s="6">
        <v>85</v>
      </c>
      <c r="C9" s="6">
        <v>82</v>
      </c>
      <c r="D9" s="6" t="s">
        <v>257</v>
      </c>
      <c r="E9" s="6" t="s">
        <v>10</v>
      </c>
      <c r="F9" s="8" t="s">
        <v>230</v>
      </c>
      <c r="G9" s="1">
        <f t="shared" si="0"/>
        <v>1</v>
      </c>
      <c r="I9" s="1" t="str">
        <f t="shared" si="1"/>
        <v>insert into productos values(null,'Ben Hurt Casquito 500g','85',0,82,0.96,'2x3',1,'')</v>
      </c>
      <c r="J9" s="1" t="str">
        <f t="shared" si="2"/>
        <v>db.execSQL("insert into productos values(null,'Ben Hurt Casquito 500g','85',0,82,0.96,'2x3',1,'')");</v>
      </c>
    </row>
    <row r="10" spans="1:10" ht="15.75">
      <c r="A10" s="6" t="s">
        <v>16</v>
      </c>
      <c r="B10" s="6">
        <v>75</v>
      </c>
      <c r="C10" s="6">
        <v>82</v>
      </c>
      <c r="D10" s="6" t="s">
        <v>258</v>
      </c>
      <c r="E10" s="6" t="s">
        <v>10</v>
      </c>
      <c r="F10" s="8" t="s">
        <v>230</v>
      </c>
      <c r="G10" s="1">
        <f t="shared" si="0"/>
        <v>1</v>
      </c>
      <c r="I10" s="1" t="str">
        <f t="shared" si="1"/>
        <v>insert into productos values(null,'Ben Hurt Fruta 500g','75',0,82,1.09,'2x3',1,'')</v>
      </c>
      <c r="J10" s="1" t="str">
        <f t="shared" si="2"/>
        <v>db.execSQL("insert into productos values(null,'Ben Hurt Fruta 500g','75',0,82,1.09,'2x3',1,'')");</v>
      </c>
    </row>
    <row r="11" spans="1:10" ht="15.75">
      <c r="A11" s="6" t="s">
        <v>17</v>
      </c>
      <c r="B11" s="6">
        <v>135</v>
      </c>
      <c r="C11" s="6">
        <v>75</v>
      </c>
      <c r="D11" s="6" t="s">
        <v>259</v>
      </c>
      <c r="E11" s="6">
        <v>1</v>
      </c>
      <c r="F11" s="8" t="s">
        <v>230</v>
      </c>
      <c r="G11" s="1">
        <f t="shared" si="0"/>
        <v>1</v>
      </c>
      <c r="I11" s="1" t="str">
        <f t="shared" si="1"/>
        <v>insert into productos values(null,'Caramelo Frutilla DORI','135',0,75,0.55,'1',1,'')</v>
      </c>
      <c r="J11" s="1" t="str">
        <f t="shared" si="2"/>
        <v>db.execSQL("insert into productos values(null,'Caramelo Frutilla DORI','135',0,75,0.55,'1',1,'')");</v>
      </c>
    </row>
    <row r="12" spans="1:10" ht="15.75">
      <c r="A12" s="6" t="s">
        <v>18</v>
      </c>
      <c r="B12" s="6">
        <v>175</v>
      </c>
      <c r="C12" s="6">
        <v>100</v>
      </c>
      <c r="D12" s="6" t="s">
        <v>260</v>
      </c>
      <c r="E12" s="6">
        <v>1</v>
      </c>
      <c r="F12" s="8" t="s">
        <v>230</v>
      </c>
      <c r="G12" s="1">
        <f t="shared" si="0"/>
        <v>1</v>
      </c>
      <c r="I12" s="1" t="str">
        <f t="shared" si="1"/>
        <v>insert into productos values(null,'Pocket Café','175',0,100,0.57,'1',1,'')</v>
      </c>
      <c r="J12" s="1" t="str">
        <f t="shared" si="2"/>
        <v>db.execSQL("insert into productos values(null,'Pocket Café','175',0,100,0.57,'1',1,'')");</v>
      </c>
    </row>
    <row r="13" spans="1:10" ht="15.75">
      <c r="A13" s="6" t="s">
        <v>19</v>
      </c>
      <c r="B13" s="6">
        <v>130</v>
      </c>
      <c r="C13" s="6">
        <v>93</v>
      </c>
      <c r="D13" s="6" t="s">
        <v>261</v>
      </c>
      <c r="E13" s="6">
        <v>1</v>
      </c>
      <c r="F13" s="8" t="s">
        <v>230</v>
      </c>
      <c r="G13" s="1">
        <f t="shared" si="0"/>
        <v>1</v>
      </c>
      <c r="I13" s="1" t="str">
        <f t="shared" si="1"/>
        <v>insert into productos values(null,'Santa Rita de Leche','130',0,93,0.7,'1',1,'')</v>
      </c>
      <c r="J13" s="1" t="str">
        <f t="shared" si="2"/>
        <v>db.execSQL("insert into productos values(null,'Santa Rita de Leche','130',0,93,0.7,'1',1,'')");</v>
      </c>
    </row>
    <row r="14" spans="1:10" ht="15.75">
      <c r="A14" s="6" t="s">
        <v>20</v>
      </c>
      <c r="B14" s="6">
        <v>210</v>
      </c>
      <c r="C14" s="6">
        <v>162</v>
      </c>
      <c r="D14" s="6" t="s">
        <v>262</v>
      </c>
      <c r="E14" s="6">
        <v>1</v>
      </c>
      <c r="F14" s="8" t="s">
        <v>230</v>
      </c>
      <c r="G14" s="1">
        <f t="shared" si="0"/>
        <v>1</v>
      </c>
      <c r="I14" s="1" t="str">
        <f t="shared" si="1"/>
        <v>insert into productos values(null,'SUGUS masticable','210',0,162,0.77,'1',1,'')</v>
      </c>
      <c r="J14" s="1" t="str">
        <f t="shared" si="2"/>
        <v>db.execSQL("insert into productos values(null,'SUGUS masticable','210',0,162,0.77,'1',1,'')");</v>
      </c>
    </row>
    <row r="15" spans="1:10" ht="15.75">
      <c r="A15" s="6" t="s">
        <v>21</v>
      </c>
      <c r="B15" s="6">
        <v>100</v>
      </c>
      <c r="C15" s="6">
        <v>163</v>
      </c>
      <c r="D15" s="6" t="s">
        <v>263</v>
      </c>
      <c r="E15" s="6">
        <v>2</v>
      </c>
      <c r="F15" s="8" t="s">
        <v>230</v>
      </c>
      <c r="G15" s="1">
        <f t="shared" si="0"/>
        <v>1</v>
      </c>
      <c r="I15" s="1" t="str">
        <f t="shared" si="1"/>
        <v>insert into productos values(null,'CarameloZabala','100',0,163,1.63,'2',1,'')</v>
      </c>
      <c r="J15" s="1" t="str">
        <f t="shared" si="2"/>
        <v>db.execSQL("insert into productos values(null,'CarameloZabala','100',0,163,1.63,'2',1,'')");</v>
      </c>
    </row>
    <row r="16" spans="1:10" ht="15.75">
      <c r="A16" s="6" t="s">
        <v>22</v>
      </c>
      <c r="B16" s="6">
        <v>105</v>
      </c>
      <c r="C16" s="6">
        <v>42</v>
      </c>
      <c r="D16" s="6" t="s">
        <v>264</v>
      </c>
      <c r="E16" s="6" t="s">
        <v>23</v>
      </c>
      <c r="F16" s="8" t="s">
        <v>230</v>
      </c>
      <c r="G16" s="1">
        <f t="shared" si="0"/>
        <v>1</v>
      </c>
      <c r="I16" s="1" t="str">
        <f t="shared" si="1"/>
        <v>insert into productos values(null,'Marengo Frutilla y Menta','105',0,42,0.4,'2x1',1,'')</v>
      </c>
      <c r="J16" s="1" t="str">
        <f t="shared" si="2"/>
        <v>db.execSQL("insert into productos values(null,'Marengo Frutilla y Menta','105',0,42,0.4,'2x1',1,'')");</v>
      </c>
    </row>
    <row r="17" spans="1:10" ht="15.75">
      <c r="A17" s="6" t="s">
        <v>24</v>
      </c>
      <c r="B17" s="6">
        <v>151</v>
      </c>
      <c r="C17" s="6">
        <v>118</v>
      </c>
      <c r="D17" s="6" t="s">
        <v>265</v>
      </c>
      <c r="E17" s="6">
        <v>1</v>
      </c>
      <c r="F17" s="8" t="s">
        <v>230</v>
      </c>
      <c r="G17" s="1">
        <f t="shared" si="0"/>
        <v>1</v>
      </c>
      <c r="I17" s="1" t="str">
        <f t="shared" si="1"/>
        <v>insert into productos values(null,'Palito Zoo Masticable','151',0,118,0.78,'1',1,'')</v>
      </c>
      <c r="J17" s="1" t="str">
        <f t="shared" si="2"/>
        <v>db.execSQL("insert into productos values(null,'Palito Zoo Masticable','151',0,118,0.78,'1',1,'')");</v>
      </c>
    </row>
    <row r="18" spans="1:10" ht="15.75">
      <c r="A18" s="6" t="s">
        <v>25</v>
      </c>
      <c r="B18" s="6">
        <v>1</v>
      </c>
      <c r="C18" s="6">
        <v>0</v>
      </c>
      <c r="D18" s="6">
        <v>70</v>
      </c>
      <c r="E18" s="6">
        <v>0</v>
      </c>
      <c r="F18" s="8" t="s">
        <v>230</v>
      </c>
      <c r="G18" s="1">
        <f t="shared" si="0"/>
        <v>1</v>
      </c>
      <c r="I18" s="1" t="str">
        <f t="shared" si="1"/>
        <v>insert into productos values(null,'Miel Dori','1',0,0,70,'0',1,'')</v>
      </c>
      <c r="J18" s="1" t="str">
        <f t="shared" si="2"/>
        <v>db.execSQL("insert into productos values(null,'Miel Dori','1',0,0,70,'0',1,'')");</v>
      </c>
    </row>
    <row r="19" spans="1:10" ht="15.75">
      <c r="A19" s="6" t="s">
        <v>243</v>
      </c>
      <c r="B19" s="6">
        <v>60</v>
      </c>
      <c r="C19" s="6">
        <v>100</v>
      </c>
      <c r="D19" s="6" t="s">
        <v>266</v>
      </c>
      <c r="E19" s="6">
        <v>2</v>
      </c>
      <c r="F19" s="9" t="s">
        <v>231</v>
      </c>
      <c r="G19" s="1">
        <f t="shared" si="0"/>
        <v>2</v>
      </c>
      <c r="I19" s="1" t="str">
        <f t="shared" si="1"/>
        <v>insert into productos values(null,'ChicleBUBALOO','60',0,100,1.66,'2',2,'')</v>
      </c>
      <c r="J19" s="1" t="str">
        <f t="shared" si="2"/>
        <v>db.execSQL("insert into productos values(null,'ChicleBUBALOO','60',0,100,1.66,'2',2,'')");</v>
      </c>
    </row>
    <row r="20" spans="1:10" ht="15.75">
      <c r="A20" s="6" t="s">
        <v>26</v>
      </c>
      <c r="B20" s="6">
        <v>40</v>
      </c>
      <c r="C20" s="6">
        <v>32</v>
      </c>
      <c r="D20" s="6" t="s">
        <v>254</v>
      </c>
      <c r="E20" s="6">
        <v>1</v>
      </c>
      <c r="F20" s="9" t="s">
        <v>231</v>
      </c>
      <c r="G20" s="1">
        <f t="shared" si="0"/>
        <v>2</v>
      </c>
      <c r="I20" s="1" t="str">
        <f t="shared" si="1"/>
        <v>insert into productos values(null,'Chicle BLONG','40',0,32,0.8,'1',2,'')</v>
      </c>
      <c r="J20" s="1" t="str">
        <f t="shared" si="2"/>
        <v>db.execSQL("insert into productos values(null,'Chicle BLONG','40',0,32,0.8,'1',2,'')");</v>
      </c>
    </row>
    <row r="21" spans="1:10" ht="15.75">
      <c r="A21" s="6" t="s">
        <v>27</v>
      </c>
      <c r="B21" s="6">
        <v>120</v>
      </c>
      <c r="C21" s="6">
        <v>44</v>
      </c>
      <c r="D21" s="6" t="s">
        <v>267</v>
      </c>
      <c r="E21" s="6" t="s">
        <v>23</v>
      </c>
      <c r="F21" s="9" t="s">
        <v>231</v>
      </c>
      <c r="G21" s="1">
        <f t="shared" si="0"/>
        <v>2</v>
      </c>
      <c r="I21" s="1" t="str">
        <f t="shared" si="1"/>
        <v>insert into productos values(null,'Chicle BOMKY SIMPSON','120',0,44,0.36,'2x1',2,'')</v>
      </c>
      <c r="J21" s="1" t="str">
        <f t="shared" si="2"/>
        <v>db.execSQL("insert into productos values(null,'Chicle BOMKY SIMPSON','120',0,44,0.36,'2x1',2,'')");</v>
      </c>
    </row>
    <row r="22" spans="1:10" ht="15.75">
      <c r="A22" s="6" t="s">
        <v>28</v>
      </c>
      <c r="B22" s="6">
        <v>60</v>
      </c>
      <c r="C22" s="6">
        <v>45</v>
      </c>
      <c r="D22" s="6" t="s">
        <v>268</v>
      </c>
      <c r="E22" s="6">
        <v>1</v>
      </c>
      <c r="F22" s="9" t="s">
        <v>231</v>
      </c>
      <c r="G22" s="1">
        <f t="shared" si="0"/>
        <v>2</v>
      </c>
      <c r="I22" s="1" t="str">
        <f t="shared" si="1"/>
        <v>insert into productos values(null,'ChicleBuzzyBoll','60',0,45,0.75,'1',2,'')</v>
      </c>
      <c r="J22" s="1" t="str">
        <f t="shared" si="2"/>
        <v>db.execSQL("insert into productos values(null,'ChicleBuzzyBoll','60',0,45,0.75,'1',2,'')");</v>
      </c>
    </row>
    <row r="23" spans="1:10" ht="15.75">
      <c r="A23" s="6" t="s">
        <v>29</v>
      </c>
      <c r="B23" s="6">
        <v>120</v>
      </c>
      <c r="C23" s="6">
        <v>94</v>
      </c>
      <c r="D23" s="6" t="s">
        <v>265</v>
      </c>
      <c r="E23" s="6">
        <v>1</v>
      </c>
      <c r="F23" s="9" t="s">
        <v>231</v>
      </c>
      <c r="G23" s="1">
        <f t="shared" si="0"/>
        <v>2</v>
      </c>
      <c r="I23" s="1" t="str">
        <f t="shared" si="1"/>
        <v>insert into productos values(null,'Chicle Bola FINI (sandia,nar,mel)','120',0,94,0.78,'1',2,'')</v>
      </c>
      <c r="J23" s="1" t="str">
        <f t="shared" si="2"/>
        <v>db.execSQL("insert into productos values(null,'Chicle Bola FINI (sandia,nar,mel)','120',0,94,0.78,'1',2,'')");</v>
      </c>
    </row>
    <row r="24" spans="1:10" ht="15.75">
      <c r="A24" s="6" t="s">
        <v>244</v>
      </c>
      <c r="B24" s="6">
        <v>100</v>
      </c>
      <c r="C24" s="6">
        <v>164</v>
      </c>
      <c r="D24" s="6" t="s">
        <v>269</v>
      </c>
      <c r="E24" s="6">
        <v>2</v>
      </c>
      <c r="F24" s="9" t="s">
        <v>231</v>
      </c>
      <c r="G24" s="1">
        <f t="shared" si="0"/>
        <v>2</v>
      </c>
      <c r="I24" s="1" t="str">
        <f t="shared" si="1"/>
        <v>insert into productos values(null,'Chiclet´s ADAM’S','100',0,164,1.64,'2',2,'')</v>
      </c>
      <c r="J24" s="1" t="str">
        <f t="shared" si="2"/>
        <v>db.execSQL("insert into productos values(null,'Chiclet´s ADAM’S','100',0,164,1.64,'2',2,'')");</v>
      </c>
    </row>
    <row r="25" spans="1:10" ht="15.75">
      <c r="A25" s="6" t="s">
        <v>245</v>
      </c>
      <c r="B25" s="6">
        <v>30</v>
      </c>
      <c r="C25" s="6">
        <v>255</v>
      </c>
      <c r="D25" s="6" t="s">
        <v>270</v>
      </c>
      <c r="E25" s="6">
        <v>10</v>
      </c>
      <c r="F25" s="9" t="s">
        <v>231</v>
      </c>
      <c r="G25" s="1">
        <f t="shared" si="0"/>
        <v>2</v>
      </c>
      <c r="I25" s="1" t="str">
        <f t="shared" si="1"/>
        <v>insert into productos values(null,'Chiclet´s ADAM’S (GDE)','30',0,255,8.5,'10',2,'')</v>
      </c>
      <c r="J25" s="1" t="str">
        <f t="shared" si="2"/>
        <v>db.execSQL("insert into productos values(null,'Chiclet´s ADAM’S (GDE)','30',0,255,8.5,'10',2,'')");</v>
      </c>
    </row>
    <row r="26" spans="1:10" ht="15.75">
      <c r="A26" s="6" t="s">
        <v>246</v>
      </c>
      <c r="B26" s="6">
        <v>20</v>
      </c>
      <c r="C26" s="6">
        <v>220</v>
      </c>
      <c r="D26" s="6">
        <v>11</v>
      </c>
      <c r="E26" s="6">
        <v>14</v>
      </c>
      <c r="F26" s="9" t="s">
        <v>231</v>
      </c>
      <c r="G26" s="1">
        <f t="shared" si="0"/>
        <v>2</v>
      </c>
      <c r="I26" s="1" t="str">
        <f t="shared" si="1"/>
        <v>insert into productos values(null,'ChicleBELDENT','20',0,220,11,'14',2,'')</v>
      </c>
      <c r="J26" s="1" t="str">
        <f t="shared" si="2"/>
        <v>db.execSQL("insert into productos values(null,'ChicleBELDENT','20',0,220,11,'14',2,'')");</v>
      </c>
    </row>
    <row r="27" spans="1:10" ht="15.75">
      <c r="A27" s="6" t="s">
        <v>30</v>
      </c>
      <c r="B27" s="6">
        <v>12</v>
      </c>
      <c r="C27" s="6">
        <v>181</v>
      </c>
      <c r="D27" s="6">
        <v>15</v>
      </c>
      <c r="E27" s="6">
        <v>18</v>
      </c>
      <c r="F27" s="9" t="s">
        <v>231</v>
      </c>
      <c r="G27" s="1">
        <f t="shared" si="0"/>
        <v>2</v>
      </c>
      <c r="I27" s="1" t="str">
        <f t="shared" si="1"/>
        <v>insert into productos values(null,'ChicleBeldent Sensation','12',0,181,15,'18',2,'')</v>
      </c>
      <c r="J27" s="1" t="str">
        <f t="shared" si="2"/>
        <v>db.execSQL("insert into productos values(null,'ChicleBeldent Sensation','12',0,181,15,'18',2,'')");</v>
      </c>
    </row>
    <row r="28" spans="1:10" ht="15.75">
      <c r="A28" s="6" t="s">
        <v>31</v>
      </c>
      <c r="B28" s="6">
        <v>12</v>
      </c>
      <c r="C28" s="6">
        <v>55</v>
      </c>
      <c r="D28" s="6" t="s">
        <v>271</v>
      </c>
      <c r="E28" s="6">
        <v>6</v>
      </c>
      <c r="F28" s="9" t="s">
        <v>231</v>
      </c>
      <c r="G28" s="1">
        <f t="shared" si="0"/>
        <v>2</v>
      </c>
      <c r="I28" s="1" t="str">
        <f t="shared" si="1"/>
        <v>insert into productos values(null,'ChicleHuevito ARCOR','12',0,55,4.58,'6',2,'')</v>
      </c>
      <c r="J28" s="1" t="str">
        <f t="shared" si="2"/>
        <v>db.execSQL("insert into productos values(null,'ChicleHuevito ARCOR','12',0,55,4.58,'6',2,'')");</v>
      </c>
    </row>
    <row r="29" spans="1:10" ht="31.5">
      <c r="A29" s="6" t="s">
        <v>32</v>
      </c>
      <c r="B29" s="6">
        <v>200</v>
      </c>
      <c r="C29" s="6">
        <v>158</v>
      </c>
      <c r="D29" s="6" t="s">
        <v>272</v>
      </c>
      <c r="E29" s="6">
        <v>1</v>
      </c>
      <c r="F29" s="9" t="s">
        <v>231</v>
      </c>
      <c r="G29" s="1">
        <f t="shared" si="0"/>
        <v>2</v>
      </c>
      <c r="I29" s="1" t="str">
        <f t="shared" si="1"/>
        <v>insert into productos values(null,'Chicle Vampiro (acido y pintalengua)','200',0,158,0.79,'1',2,'')</v>
      </c>
      <c r="J29" s="1" t="str">
        <f t="shared" si="2"/>
        <v>db.execSQL("insert into productos values(null,'Chicle Vampiro (acido y pintalengua)','200',0,158,0.79,'1',2,'')");</v>
      </c>
    </row>
    <row r="30" spans="1:10" ht="15.75">
      <c r="A30" s="6" t="s">
        <v>33</v>
      </c>
      <c r="B30" s="6">
        <v>50</v>
      </c>
      <c r="C30" s="6">
        <v>40</v>
      </c>
      <c r="D30" s="6" t="s">
        <v>254</v>
      </c>
      <c r="E30" s="6">
        <v>1</v>
      </c>
      <c r="F30" s="8" t="s">
        <v>232</v>
      </c>
      <c r="G30" s="1">
        <f t="shared" si="0"/>
        <v>3</v>
      </c>
      <c r="I30" s="1" t="str">
        <f t="shared" si="1"/>
        <v>insert into productos values(null,'Chupetín c/relleno','50',0,40,0.8,'1',3,'')</v>
      </c>
      <c r="J30" s="1" t="str">
        <f t="shared" si="2"/>
        <v>db.execSQL("insert into productos values(null,'Chupetín c/relleno','50',0,40,0.8,'1',3,'')");</v>
      </c>
    </row>
    <row r="31" spans="1:10" ht="15.75">
      <c r="A31" s="6" t="s">
        <v>34</v>
      </c>
      <c r="B31" s="6">
        <v>42</v>
      </c>
      <c r="C31" s="6">
        <v>31</v>
      </c>
      <c r="D31" s="6" t="s">
        <v>273</v>
      </c>
      <c r="E31" s="6">
        <v>1</v>
      </c>
      <c r="F31" s="8" t="s">
        <v>232</v>
      </c>
      <c r="G31" s="1">
        <f t="shared" si="0"/>
        <v>3</v>
      </c>
      <c r="I31" s="1" t="str">
        <f t="shared" si="1"/>
        <v>insert into productos values(null,'Chupetin COSMOS','42',0,31,0.74,'1',3,'')</v>
      </c>
      <c r="J31" s="1" t="str">
        <f t="shared" si="2"/>
        <v>db.execSQL("insert into productos values(null,'Chupetin COSMOS','42',0,31,0.74,'1',3,'')");</v>
      </c>
    </row>
    <row r="32" spans="1:10" ht="15.75">
      <c r="A32" s="6" t="s">
        <v>35</v>
      </c>
      <c r="B32" s="6">
        <v>24</v>
      </c>
      <c r="C32" s="6">
        <v>45</v>
      </c>
      <c r="D32" s="6" t="s">
        <v>274</v>
      </c>
      <c r="E32" s="6" t="s">
        <v>36</v>
      </c>
      <c r="F32" s="8" t="s">
        <v>232</v>
      </c>
      <c r="G32" s="1">
        <f t="shared" si="0"/>
        <v>3</v>
      </c>
      <c r="I32" s="1" t="str">
        <f t="shared" si="1"/>
        <v>insert into productos values(null,'Chupetín Amor Peccing','24',0,45,1.88,'2x5',3,'')</v>
      </c>
      <c r="J32" s="1" t="str">
        <f t="shared" si="2"/>
        <v>db.execSQL("insert into productos values(null,'Chupetín Amor Peccing','24',0,45,1.88,'2x5',3,'')");</v>
      </c>
    </row>
    <row r="33" spans="1:10" ht="15.75">
      <c r="A33" s="6" t="s">
        <v>37</v>
      </c>
      <c r="B33" s="6">
        <v>20</v>
      </c>
      <c r="C33" s="6">
        <v>96</v>
      </c>
      <c r="D33" s="6" t="s">
        <v>275</v>
      </c>
      <c r="E33" s="6">
        <v>6</v>
      </c>
      <c r="F33" s="8" t="s">
        <v>232</v>
      </c>
      <c r="G33" s="1">
        <f t="shared" si="0"/>
        <v>3</v>
      </c>
      <c r="I33" s="1" t="str">
        <f t="shared" si="1"/>
        <v>insert into productos values(null,'Paletón x20','20',0,96,4.8,'6',3,'')</v>
      </c>
      <c r="J33" s="1" t="str">
        <f t="shared" si="2"/>
        <v>db.execSQL("insert into productos values(null,'Paletón x20','20',0,96,4.8,'6',3,'')");</v>
      </c>
    </row>
    <row r="34" spans="1:10" ht="15.75">
      <c r="A34" s="6" t="s">
        <v>38</v>
      </c>
      <c r="B34" s="6">
        <v>60</v>
      </c>
      <c r="C34" s="6">
        <v>94</v>
      </c>
      <c r="D34" s="6" t="s">
        <v>276</v>
      </c>
      <c r="E34" s="6">
        <v>2</v>
      </c>
      <c r="F34" s="8" t="s">
        <v>232</v>
      </c>
      <c r="G34" s="1">
        <f t="shared" si="0"/>
        <v>3</v>
      </c>
      <c r="I34" s="1" t="str">
        <f t="shared" si="1"/>
        <v>insert into productos values(null,'Chupetin Super acidoOlimpo','60',0,94,1.56,'2',3,'')</v>
      </c>
      <c r="J34" s="1" t="str">
        <f t="shared" si="2"/>
        <v>db.execSQL("insert into productos values(null,'Chupetin Super acidoOlimpo','60',0,94,1.56,'2',3,'')");</v>
      </c>
    </row>
    <row r="35" spans="1:10" ht="15.75">
      <c r="A35" s="6" t="s">
        <v>39</v>
      </c>
      <c r="B35" s="6">
        <v>1</v>
      </c>
      <c r="C35" s="6">
        <v>150</v>
      </c>
      <c r="D35" s="6">
        <v>0</v>
      </c>
      <c r="E35" s="6">
        <v>0</v>
      </c>
      <c r="F35" s="8" t="s">
        <v>232</v>
      </c>
      <c r="G35" s="1">
        <f t="shared" si="0"/>
        <v>3</v>
      </c>
      <c r="I35" s="1" t="str">
        <f t="shared" si="1"/>
        <v>insert into productos values(null,'PaletongrandeOlimpo Cajax12','1',0,150,0,'0',3,'')</v>
      </c>
      <c r="J35" s="1" t="str">
        <f t="shared" si="2"/>
        <v>db.execSQL("insert into productos values(null,'PaletongrandeOlimpo Cajax12','1',0,150,0,'0',3,'')");</v>
      </c>
    </row>
    <row r="36" spans="1:10" ht="15.75">
      <c r="A36" s="6" t="s">
        <v>40</v>
      </c>
      <c r="B36" s="6">
        <v>12</v>
      </c>
      <c r="C36" s="6">
        <v>120</v>
      </c>
      <c r="D36" s="6">
        <v>10</v>
      </c>
      <c r="E36" s="6">
        <v>12</v>
      </c>
      <c r="F36" s="9" t="s">
        <v>233</v>
      </c>
      <c r="G36" s="1">
        <f t="shared" si="0"/>
        <v>4</v>
      </c>
      <c r="I36" s="1" t="str">
        <f t="shared" si="1"/>
        <v>insert into productos values(null,'Mentas LA CASA','12',0,120,10,'12',4,'')</v>
      </c>
      <c r="J36" s="1" t="str">
        <f t="shared" si="2"/>
        <v>db.execSQL("insert into productos values(null,'Mentas LA CASA','12',0,120,10,'12',4,'')");</v>
      </c>
    </row>
    <row r="37" spans="1:10" ht="15.75">
      <c r="A37" s="6" t="s">
        <v>41</v>
      </c>
      <c r="B37" s="6">
        <v>100</v>
      </c>
      <c r="C37" s="6">
        <v>60</v>
      </c>
      <c r="D37" s="6" t="s">
        <v>277</v>
      </c>
      <c r="E37" s="6">
        <v>1</v>
      </c>
      <c r="F37" s="9" t="s">
        <v>233</v>
      </c>
      <c r="G37" s="1">
        <f t="shared" si="0"/>
        <v>4</v>
      </c>
      <c r="I37" s="1" t="str">
        <f t="shared" si="1"/>
        <v>insert into productos values(null,'Frutal DOCILE   mini5','100',0,60,0.6,'1',4,'')</v>
      </c>
      <c r="J37" s="1" t="str">
        <f t="shared" si="2"/>
        <v>db.execSQL("insert into productos values(null,'Frutal DOCILE   mini5','100',0,60,0.6,'1',4,'')");</v>
      </c>
    </row>
    <row r="38" spans="1:10" ht="15.75">
      <c r="A38" s="6" t="s">
        <v>42</v>
      </c>
      <c r="B38" s="6" t="s">
        <v>43</v>
      </c>
      <c r="C38" s="6">
        <v>198</v>
      </c>
      <c r="D38" s="6">
        <v>0</v>
      </c>
      <c r="E38" s="6" t="s">
        <v>44</v>
      </c>
      <c r="F38" s="9" t="s">
        <v>233</v>
      </c>
      <c r="G38" s="1">
        <f t="shared" si="0"/>
        <v>4</v>
      </c>
      <c r="I38" s="1" t="str">
        <f t="shared" si="1"/>
        <v>insert into productos values(null,'Coloretti (rocklets)','1kg',0,198,0,'100g x 25',4,'')</v>
      </c>
      <c r="J38" s="1" t="str">
        <f t="shared" si="2"/>
        <v>db.execSQL("insert into productos values(null,'Coloretti (rocklets)','1kg',0,198,0,'100g x 25',4,'')");</v>
      </c>
    </row>
    <row r="39" spans="1:10" ht="15.75">
      <c r="A39" s="6" t="s">
        <v>45</v>
      </c>
      <c r="B39" s="6" t="s">
        <v>46</v>
      </c>
      <c r="C39" s="6">
        <v>128</v>
      </c>
      <c r="D39" s="6">
        <v>0</v>
      </c>
      <c r="E39" s="6">
        <v>0</v>
      </c>
      <c r="F39" s="9" t="s">
        <v>233</v>
      </c>
      <c r="G39" s="1">
        <f t="shared" si="0"/>
        <v>4</v>
      </c>
      <c r="I39" s="1" t="str">
        <f t="shared" si="1"/>
        <v>insert into productos values(null,'Disqueti mini','500grs',0,128,0,'0',4,'')</v>
      </c>
      <c r="J39" s="1" t="str">
        <f t="shared" si="2"/>
        <v>db.execSQL("insert into productos values(null,'Disqueti mini','500grs',0,128,0,'0',4,'')");</v>
      </c>
    </row>
    <row r="40" spans="1:10" ht="15.75">
      <c r="A40" s="6" t="s">
        <v>47</v>
      </c>
      <c r="B40" s="6">
        <v>24</v>
      </c>
      <c r="C40" s="6">
        <v>108</v>
      </c>
      <c r="D40" s="6" t="s">
        <v>278</v>
      </c>
      <c r="E40" s="6">
        <v>6</v>
      </c>
      <c r="F40" s="9" t="s">
        <v>233</v>
      </c>
      <c r="G40" s="1">
        <f t="shared" si="0"/>
        <v>4</v>
      </c>
      <c r="I40" s="1" t="str">
        <f t="shared" si="1"/>
        <v>insert into productos values(null,'Coloretti Packs x 18grs','24',0,108,4.5,'6',4,'')</v>
      </c>
      <c r="J40" s="1" t="str">
        <f t="shared" si="2"/>
        <v>db.execSQL("insert into productos values(null,'Coloretti Packs x 18grs','24',0,108,4.5,'6',4,'')");</v>
      </c>
    </row>
    <row r="41" spans="1:10" ht="15.75">
      <c r="A41" s="6" t="s">
        <v>48</v>
      </c>
      <c r="B41" s="6" t="s">
        <v>43</v>
      </c>
      <c r="C41" s="6">
        <v>80</v>
      </c>
      <c r="D41" s="6">
        <v>0</v>
      </c>
      <c r="E41" s="6" t="s">
        <v>49</v>
      </c>
      <c r="F41" s="9" t="s">
        <v>233</v>
      </c>
      <c r="G41" s="1">
        <f t="shared" si="0"/>
        <v>4</v>
      </c>
      <c r="I41" s="1" t="str">
        <f t="shared" si="1"/>
        <v>insert into productos values(null,'DeliquetConfitado','1kg',0,80,0,'100g x 12',4,'')</v>
      </c>
      <c r="J41" s="1" t="str">
        <f t="shared" si="2"/>
        <v>db.execSQL("insert into productos values(null,'DeliquetConfitado','1kg',0,80,0,'100g x 12',4,'')");</v>
      </c>
    </row>
    <row r="42" spans="1:10" ht="15.75">
      <c r="A42" s="6" t="s">
        <v>50</v>
      </c>
      <c r="B42" s="6">
        <v>12</v>
      </c>
      <c r="C42" s="6">
        <v>45</v>
      </c>
      <c r="D42" s="6" t="s">
        <v>279</v>
      </c>
      <c r="E42" s="6">
        <v>5</v>
      </c>
      <c r="F42" s="9" t="s">
        <v>233</v>
      </c>
      <c r="G42" s="1">
        <f t="shared" si="0"/>
        <v>4</v>
      </c>
      <c r="I42" s="1" t="str">
        <f t="shared" si="1"/>
        <v>insert into productos values(null,'Past. FREEGEL´S (12 sabores)','12',0,45,3.75,'5',4,'')</v>
      </c>
      <c r="J42" s="1" t="str">
        <f t="shared" si="2"/>
        <v>db.execSQL("insert into productos values(null,'Past. FREEGEL´S (12 sabores)','12',0,45,3.75,'5',4,'')");</v>
      </c>
    </row>
    <row r="43" spans="1:10" ht="15.75">
      <c r="A43" s="6" t="s">
        <v>51</v>
      </c>
      <c r="B43" s="6">
        <v>12</v>
      </c>
      <c r="C43" s="6">
        <v>96</v>
      </c>
      <c r="D43" s="6">
        <v>8</v>
      </c>
      <c r="E43" s="6">
        <v>10</v>
      </c>
      <c r="F43" s="9" t="s">
        <v>233</v>
      </c>
      <c r="G43" s="1">
        <f t="shared" si="0"/>
        <v>4</v>
      </c>
      <c r="I43" s="1" t="str">
        <f t="shared" si="1"/>
        <v>insert into productos values(null,'Minty (tic tac)','12',0,96,8,'10',4,'')</v>
      </c>
      <c r="J43" s="1" t="str">
        <f t="shared" si="2"/>
        <v>db.execSQL("insert into productos values(null,'Minty (tic tac)','12',0,96,8,'10',4,'')");</v>
      </c>
    </row>
    <row r="44" spans="1:10" ht="15.75">
      <c r="A44" s="6" t="s">
        <v>52</v>
      </c>
      <c r="B44" s="6">
        <v>12</v>
      </c>
      <c r="C44" s="6">
        <v>115</v>
      </c>
      <c r="D44" s="6" t="s">
        <v>280</v>
      </c>
      <c r="E44" s="6">
        <v>12</v>
      </c>
      <c r="F44" s="9" t="s">
        <v>233</v>
      </c>
      <c r="G44" s="1">
        <f t="shared" si="0"/>
        <v>4</v>
      </c>
      <c r="I44" s="1" t="str">
        <f t="shared" si="1"/>
        <v>insert into productos values(null,'Mentos (frutal, frutilla, tuti, menta)','12',0,115,9.58,'12',4,'')</v>
      </c>
      <c r="J44" s="1" t="str">
        <f t="shared" si="2"/>
        <v>db.execSQL("insert into productos values(null,'Mentos (frutal, frutilla, tuti, menta)','12',0,115,9.58,'12',4,'')");</v>
      </c>
    </row>
    <row r="45" spans="1:10" ht="15.75">
      <c r="A45" s="6" t="s">
        <v>53</v>
      </c>
      <c r="B45" s="6">
        <v>12</v>
      </c>
      <c r="C45" s="6">
        <v>120</v>
      </c>
      <c r="D45" s="6">
        <v>10</v>
      </c>
      <c r="E45" s="6">
        <v>12</v>
      </c>
      <c r="F45" s="9" t="s">
        <v>233</v>
      </c>
      <c r="G45" s="1">
        <f t="shared" si="0"/>
        <v>4</v>
      </c>
      <c r="I45" s="1" t="str">
        <f t="shared" si="1"/>
        <v>insert into productos values(null,'Past. HALLS','12',0,120,10,'12',4,'')</v>
      </c>
      <c r="J45" s="1" t="str">
        <f t="shared" si="2"/>
        <v>db.execSQL("insert into productos values(null,'Past. HALLS','12',0,120,10,'12',4,'')");</v>
      </c>
    </row>
    <row r="46" spans="1:10" ht="15.75">
      <c r="A46" s="6" t="s">
        <v>54</v>
      </c>
      <c r="B46" s="6">
        <v>20</v>
      </c>
      <c r="C46" s="6">
        <v>78</v>
      </c>
      <c r="D46" s="6" t="s">
        <v>281</v>
      </c>
      <c r="E46" s="6">
        <v>5</v>
      </c>
      <c r="F46" s="9" t="s">
        <v>233</v>
      </c>
      <c r="G46" s="1">
        <f t="shared" si="0"/>
        <v>4</v>
      </c>
      <c r="I46" s="1" t="str">
        <f t="shared" si="1"/>
        <v>insert into productos values(null,'Coloreti ball','20',0,78,3.9,'5',4,'')</v>
      </c>
      <c r="J46" s="1" t="str">
        <f t="shared" si="2"/>
        <v>db.execSQL("insert into productos values(null,'Coloreti ball','20',0,78,3.9,'5',4,'')");</v>
      </c>
    </row>
    <row r="47" spans="1:10" ht="15.75">
      <c r="A47" s="6" t="s">
        <v>55</v>
      </c>
      <c r="B47" s="6">
        <v>125</v>
      </c>
      <c r="C47" s="6">
        <v>98</v>
      </c>
      <c r="D47" s="6" t="s">
        <v>265</v>
      </c>
      <c r="E47" s="6">
        <v>1</v>
      </c>
      <c r="F47" s="9" t="s">
        <v>234</v>
      </c>
      <c r="G47" s="1">
        <f t="shared" si="0"/>
        <v>4</v>
      </c>
      <c r="I47" s="1" t="str">
        <f t="shared" si="1"/>
        <v>insert into productos values(null,'Gomas FINI 500g','125',0,98,0.78,'1',4,'')</v>
      </c>
      <c r="J47" s="1" t="str">
        <f t="shared" si="2"/>
        <v>db.execSQL("insert into productos values(null,'Gomas FINI 500g','125',0,98,0.78,'1',4,'')");</v>
      </c>
    </row>
    <row r="48" spans="1:10" ht="15.75">
      <c r="A48" s="6" t="s">
        <v>56</v>
      </c>
      <c r="B48" s="6">
        <v>160</v>
      </c>
      <c r="C48" s="6">
        <v>62</v>
      </c>
      <c r="D48" s="6" t="s">
        <v>282</v>
      </c>
      <c r="E48" s="6" t="s">
        <v>23</v>
      </c>
      <c r="F48" s="9" t="s">
        <v>234</v>
      </c>
      <c r="G48" s="1">
        <f t="shared" si="0"/>
        <v>4</v>
      </c>
      <c r="I48" s="1" t="str">
        <f t="shared" si="1"/>
        <v>insert into productos values(null,'GometsAritos','160',0,62,0.39,'2x1',4,'')</v>
      </c>
      <c r="J48" s="1" t="str">
        <f t="shared" si="2"/>
        <v>db.execSQL("insert into productos values(null,'GometsAritos','160',0,62,0.39,'2x1',4,'')");</v>
      </c>
    </row>
    <row r="49" spans="1:10" ht="15.75">
      <c r="A49" s="6" t="s">
        <v>57</v>
      </c>
      <c r="B49" s="6">
        <v>30</v>
      </c>
      <c r="C49" s="6">
        <v>85</v>
      </c>
      <c r="D49" s="6" t="s">
        <v>283</v>
      </c>
      <c r="E49" s="6">
        <v>5</v>
      </c>
      <c r="F49" s="9" t="s">
        <v>234</v>
      </c>
      <c r="G49" s="1">
        <f t="shared" si="0"/>
        <v>4</v>
      </c>
      <c r="I49" s="1" t="str">
        <f t="shared" si="1"/>
        <v>insert into productos values(null,'Gomatubo x8 DORI','30',0,85,2.83,'5',4,'')</v>
      </c>
      <c r="J49" s="1" t="str">
        <f t="shared" si="2"/>
        <v>db.execSQL("insert into productos values(null,'Gomatubo x8 DORI','30',0,85,2.83,'5',4,'')");</v>
      </c>
    </row>
    <row r="50" spans="1:10" ht="15.75">
      <c r="A50" s="6" t="s">
        <v>58</v>
      </c>
      <c r="B50" s="6">
        <v>30</v>
      </c>
      <c r="C50" s="6">
        <v>75</v>
      </c>
      <c r="D50" s="6" t="s">
        <v>284</v>
      </c>
      <c r="E50" s="6">
        <v>4</v>
      </c>
      <c r="F50" s="9" t="s">
        <v>234</v>
      </c>
      <c r="G50" s="1">
        <f t="shared" si="0"/>
        <v>4</v>
      </c>
      <c r="I50" s="1" t="str">
        <f t="shared" si="1"/>
        <v>insert into productos values(null,'Gomatubo x8 FLORESTAL','30',0,75,2.5,'4',4,'')</v>
      </c>
      <c r="J50" s="1" t="str">
        <f t="shared" si="2"/>
        <v>db.execSQL("insert into productos values(null,'Gomatubo x8 FLORESTAL','30',0,75,2.5,'4',4,'')");</v>
      </c>
    </row>
    <row r="51" spans="1:10" ht="15.75">
      <c r="A51" s="6" t="s">
        <v>59</v>
      </c>
      <c r="B51" s="6">
        <v>50</v>
      </c>
      <c r="C51" s="6">
        <v>118</v>
      </c>
      <c r="D51" s="6" t="s">
        <v>285</v>
      </c>
      <c r="E51" s="6">
        <v>3</v>
      </c>
      <c r="F51" s="9" t="s">
        <v>234</v>
      </c>
      <c r="G51" s="1">
        <f t="shared" si="0"/>
        <v>4</v>
      </c>
      <c r="I51" s="1" t="str">
        <f t="shared" si="1"/>
        <v>insert into productos values(null,'FrutillaOlimpo','50',0,118,2.36,'3',4,'')</v>
      </c>
      <c r="J51" s="1" t="str">
        <f t="shared" si="2"/>
        <v>db.execSQL("insert into productos values(null,'FrutillaOlimpo','50',0,118,2.36,'3',4,'')");</v>
      </c>
    </row>
    <row r="52" spans="1:10" ht="15.75">
      <c r="A52" s="6" t="s">
        <v>60</v>
      </c>
      <c r="B52" s="6">
        <v>30</v>
      </c>
      <c r="C52" s="6">
        <v>96</v>
      </c>
      <c r="D52" s="6" t="s">
        <v>286</v>
      </c>
      <c r="E52" s="6">
        <v>5</v>
      </c>
      <c r="F52" s="9" t="s">
        <v>234</v>
      </c>
      <c r="G52" s="1">
        <f t="shared" si="0"/>
        <v>4</v>
      </c>
      <c r="I52" s="1" t="str">
        <f t="shared" si="1"/>
        <v>insert into productos values(null,'Mini goma DORI','30',0,96,3.6,'5',4,'')</v>
      </c>
      <c r="J52" s="1" t="str">
        <f t="shared" si="2"/>
        <v>db.execSQL("insert into productos values(null,'Mini goma DORI','30',0,96,3.6,'5',4,'')");</v>
      </c>
    </row>
    <row r="53" spans="1:10" ht="15.75">
      <c r="A53" s="6" t="s">
        <v>61</v>
      </c>
      <c r="B53" s="6">
        <v>30</v>
      </c>
      <c r="C53" s="6">
        <v>60</v>
      </c>
      <c r="D53" s="6">
        <v>2</v>
      </c>
      <c r="E53" s="6">
        <v>4</v>
      </c>
      <c r="F53" s="9" t="s">
        <v>234</v>
      </c>
      <c r="G53" s="1">
        <f t="shared" si="0"/>
        <v>4</v>
      </c>
      <c r="I53" s="1" t="str">
        <f t="shared" si="1"/>
        <v>insert into productos values(null,'Goma Docile OSITO','30',0,60,2,'4',4,'')</v>
      </c>
      <c r="J53" s="1" t="str">
        <f t="shared" si="2"/>
        <v>db.execSQL("insert into productos values(null,'Goma Docile OSITO','30',0,60,2,'4',4,'')");</v>
      </c>
    </row>
    <row r="54" spans="1:10" ht="15.75">
      <c r="A54" s="6" t="s">
        <v>62</v>
      </c>
      <c r="B54" s="6">
        <v>24</v>
      </c>
      <c r="C54" s="6">
        <v>94</v>
      </c>
      <c r="D54" s="6" t="s">
        <v>287</v>
      </c>
      <c r="E54" s="6">
        <v>5</v>
      </c>
      <c r="F54" s="9" t="s">
        <v>234</v>
      </c>
      <c r="G54" s="1">
        <f t="shared" si="0"/>
        <v>4</v>
      </c>
      <c r="I54" s="1" t="str">
        <f t="shared" si="1"/>
        <v>insert into productos values(null,'Goma FINI ROLLER','24',0,94,3.91,'5',4,'')</v>
      </c>
      <c r="J54" s="1" t="str">
        <f t="shared" si="2"/>
        <v>db.execSQL("insert into productos values(null,'Goma FINI ROLLER','24',0,94,3.91,'5',4,'')");</v>
      </c>
    </row>
    <row r="55" spans="1:10" ht="15.75">
      <c r="A55" s="6" t="s">
        <v>63</v>
      </c>
      <c r="B55" s="6">
        <v>1</v>
      </c>
      <c r="C55" s="6">
        <v>0</v>
      </c>
      <c r="D55" s="6">
        <v>8</v>
      </c>
      <c r="E55" s="6">
        <v>10</v>
      </c>
      <c r="F55" s="9" t="s">
        <v>234</v>
      </c>
      <c r="G55" s="1">
        <f t="shared" si="0"/>
        <v>4</v>
      </c>
      <c r="I55" s="1" t="str">
        <f t="shared" si="1"/>
        <v>insert into productos values(null,'Goma GOMUTCHO','1',0,0,8,'10',4,'')</v>
      </c>
      <c r="J55" s="1" t="str">
        <f t="shared" si="2"/>
        <v>db.execSQL("insert into productos values(null,'Goma GOMUTCHO','1',0,0,8,'10',4,'')");</v>
      </c>
    </row>
    <row r="56" spans="1:10" ht="15.75">
      <c r="A56" s="6" t="s">
        <v>64</v>
      </c>
      <c r="B56" s="6">
        <v>16</v>
      </c>
      <c r="C56" s="6">
        <v>75</v>
      </c>
      <c r="D56" s="6" t="s">
        <v>288</v>
      </c>
      <c r="E56" s="6">
        <v>6</v>
      </c>
      <c r="F56" s="8" t="s">
        <v>235</v>
      </c>
      <c r="G56" s="1">
        <f t="shared" si="0"/>
        <v>5</v>
      </c>
      <c r="I56" s="1" t="str">
        <f t="shared" si="1"/>
        <v>insert into productos values(null,'CHICHE Punta Pallena','16',0,75,4.68,'6',5,'')</v>
      </c>
      <c r="J56" s="1" t="str">
        <f t="shared" si="2"/>
        <v>db.execSQL("insert into productos values(null,'CHICHE Punta Pallena','16',0,75,4.68,'6',5,'')");</v>
      </c>
    </row>
    <row r="57" spans="1:10" ht="15.75">
      <c r="A57" s="6" t="s">
        <v>65</v>
      </c>
      <c r="B57" s="6">
        <v>16</v>
      </c>
      <c r="C57" s="6">
        <v>109</v>
      </c>
      <c r="D57" s="6" t="s">
        <v>289</v>
      </c>
      <c r="E57" s="6">
        <v>8</v>
      </c>
      <c r="F57" s="8" t="s">
        <v>235</v>
      </c>
      <c r="G57" s="1">
        <f t="shared" si="0"/>
        <v>5</v>
      </c>
      <c r="I57" s="1" t="str">
        <f t="shared" si="1"/>
        <v>insert into productos values(null,'AlfajorPlay love y PLAY','16',0,109,6.75,'8',5,'')</v>
      </c>
      <c r="J57" s="1" t="str">
        <f t="shared" si="2"/>
        <v>db.execSQL("insert into productos values(null,'AlfajorPlay love y PLAY','16',0,109,6.75,'8',5,'')");</v>
      </c>
    </row>
    <row r="58" spans="1:10" ht="15.75">
      <c r="A58" s="6" t="s">
        <v>66</v>
      </c>
      <c r="B58" s="6">
        <v>12</v>
      </c>
      <c r="C58" s="6">
        <v>106</v>
      </c>
      <c r="D58" s="6" t="s">
        <v>290</v>
      </c>
      <c r="E58" s="6">
        <v>11</v>
      </c>
      <c r="F58" s="8" t="s">
        <v>235</v>
      </c>
      <c r="G58" s="1">
        <f t="shared" si="0"/>
        <v>5</v>
      </c>
      <c r="I58" s="1" t="str">
        <f t="shared" si="1"/>
        <v>insert into productos values(null,'Top Punta Ballena','12',0,106,8.8,'11',5,'')</v>
      </c>
      <c r="J58" s="1" t="str">
        <f t="shared" si="2"/>
        <v>db.execSQL("insert into productos values(null,'Top Punta Ballena','12',0,106,8.8,'11',5,'')");</v>
      </c>
    </row>
    <row r="59" spans="1:10" ht="15.75">
      <c r="A59" s="6" t="s">
        <v>67</v>
      </c>
      <c r="B59" s="6">
        <v>10</v>
      </c>
      <c r="C59" s="6">
        <v>98</v>
      </c>
      <c r="D59" s="6" t="s">
        <v>291</v>
      </c>
      <c r="E59" s="6">
        <v>13</v>
      </c>
      <c r="F59" s="8" t="s">
        <v>235</v>
      </c>
      <c r="G59" s="1">
        <f t="shared" si="0"/>
        <v>5</v>
      </c>
      <c r="I59" s="1" t="str">
        <f t="shared" si="1"/>
        <v>insert into productos values(null,'Play triple  Punta Ballena','10',0,98,9.8,'13',5,'')</v>
      </c>
      <c r="J59" s="1" t="str">
        <f t="shared" si="2"/>
        <v>db.execSQL("insert into productos values(null,'Play triple  Punta Ballena','10',0,98,9.8,'13',5,'')");</v>
      </c>
    </row>
    <row r="60" spans="1:10" ht="15.75">
      <c r="A60" s="6" t="s">
        <v>68</v>
      </c>
      <c r="B60" s="6">
        <v>12</v>
      </c>
      <c r="C60" s="6">
        <v>170</v>
      </c>
      <c r="D60" s="6" t="s">
        <v>292</v>
      </c>
      <c r="E60" s="6">
        <v>17</v>
      </c>
      <c r="F60" s="8" t="s">
        <v>235</v>
      </c>
      <c r="G60" s="1">
        <f t="shared" si="0"/>
        <v>5</v>
      </c>
      <c r="I60" s="1" t="str">
        <f t="shared" si="1"/>
        <v>insert into productos values(null,'Surprise Punta Ballena','12',0,170,14.16,'17',5,'')</v>
      </c>
      <c r="J60" s="1" t="str">
        <f t="shared" si="2"/>
        <v>db.execSQL("insert into productos values(null,'Surprise Punta Ballena','12',0,170,14.16,'17',5,'')");</v>
      </c>
    </row>
    <row r="61" spans="1:10" ht="15.75">
      <c r="A61" s="6" t="s">
        <v>69</v>
      </c>
      <c r="B61" s="6">
        <v>18</v>
      </c>
      <c r="C61" s="6">
        <v>148</v>
      </c>
      <c r="D61" s="6" t="s">
        <v>293</v>
      </c>
      <c r="E61" s="6">
        <v>10</v>
      </c>
      <c r="F61" s="8" t="s">
        <v>235</v>
      </c>
      <c r="G61" s="1">
        <f t="shared" si="0"/>
        <v>5</v>
      </c>
      <c r="I61" s="1" t="str">
        <f t="shared" si="1"/>
        <v>insert into productos values(null,'Portezueloclasico','18',0,148,8.22,'10',5,'')</v>
      </c>
      <c r="J61" s="1" t="str">
        <f t="shared" si="2"/>
        <v>db.execSQL("insert into productos values(null,'Portezueloclasico','18',0,148,8.22,'10',5,'')");</v>
      </c>
    </row>
    <row r="62" spans="1:10" ht="15.75">
      <c r="A62" s="6" t="s">
        <v>70</v>
      </c>
      <c r="B62" s="6">
        <v>18</v>
      </c>
      <c r="C62" s="6">
        <v>148</v>
      </c>
      <c r="D62" s="6" t="s">
        <v>293</v>
      </c>
      <c r="E62" s="6">
        <v>10</v>
      </c>
      <c r="F62" s="8" t="s">
        <v>235</v>
      </c>
      <c r="G62" s="1">
        <f t="shared" si="0"/>
        <v>5</v>
      </c>
      <c r="I62" s="1" t="str">
        <f t="shared" si="1"/>
        <v>insert into productos values(null,'Porezuelo Soft','18',0,148,8.22,'10',5,'')</v>
      </c>
      <c r="J62" s="1" t="str">
        <f t="shared" si="2"/>
        <v>db.execSQL("insert into productos values(null,'Porezuelo Soft','18',0,148,8.22,'10',5,'')");</v>
      </c>
    </row>
    <row r="63" spans="1:10" ht="15.75">
      <c r="A63" s="6" t="s">
        <v>71</v>
      </c>
      <c r="B63" s="6">
        <v>12</v>
      </c>
      <c r="C63" s="6">
        <v>140</v>
      </c>
      <c r="D63" s="6" t="s">
        <v>294</v>
      </c>
      <c r="E63" s="6">
        <v>14</v>
      </c>
      <c r="F63" s="8" t="s">
        <v>235</v>
      </c>
      <c r="G63" s="1">
        <f t="shared" si="0"/>
        <v>5</v>
      </c>
      <c r="I63" s="1" t="str">
        <f t="shared" si="1"/>
        <v>insert into productos values(null,'Portezuelo Triple','12',0,140,11.66,'14',5,'')</v>
      </c>
      <c r="J63" s="1" t="str">
        <f t="shared" si="2"/>
        <v>db.execSQL("insert into productos values(null,'Portezuelo Triple','12',0,140,11.66,'14',5,'')");</v>
      </c>
    </row>
    <row r="64" spans="1:10" ht="15.75">
      <c r="A64" s="6" t="s">
        <v>72</v>
      </c>
      <c r="B64" s="6">
        <v>14</v>
      </c>
      <c r="C64" s="6" t="s">
        <v>343</v>
      </c>
      <c r="D64" s="6" t="s">
        <v>295</v>
      </c>
      <c r="E64" s="6">
        <v>12</v>
      </c>
      <c r="F64" s="8" t="s">
        <v>235</v>
      </c>
      <c r="G64" s="1">
        <f t="shared" si="0"/>
        <v>5</v>
      </c>
      <c r="I64" s="1" t="str">
        <f t="shared" si="1"/>
        <v>insert into productos values(null,'Portezuelo Doble dulce de leche','14',0,139.5,9.96,'12',5,'')</v>
      </c>
      <c r="J64" s="1" t="str">
        <f t="shared" si="2"/>
        <v>db.execSQL("insert into productos values(null,'Portezuelo Doble dulce de leche','14',0,139.5,9.96,'12',5,'')");</v>
      </c>
    </row>
    <row r="65" spans="1:10" ht="15.75">
      <c r="A65" s="6" t="s">
        <v>73</v>
      </c>
      <c r="B65" s="6">
        <v>12</v>
      </c>
      <c r="C65" s="6">
        <v>155</v>
      </c>
      <c r="D65" s="6" t="s">
        <v>296</v>
      </c>
      <c r="E65" s="6">
        <v>16</v>
      </c>
      <c r="F65" s="8" t="s">
        <v>235</v>
      </c>
      <c r="G65" s="1">
        <f t="shared" si="0"/>
        <v>5</v>
      </c>
      <c r="I65" s="1" t="str">
        <f t="shared" si="1"/>
        <v>insert into productos values(null,'Portezuelo Extra DL Black Triple','12',0,155,12.5,'16',5,'')</v>
      </c>
      <c r="J65" s="1" t="str">
        <f t="shared" si="2"/>
        <v>db.execSQL("insert into productos values(null,'Portezuelo Extra DL Black Triple','12',0,155,12.5,'16',5,'')");</v>
      </c>
    </row>
    <row r="66" spans="1:10" ht="15.75">
      <c r="A66" s="6" t="s">
        <v>247</v>
      </c>
      <c r="B66" s="6">
        <v>12</v>
      </c>
      <c r="C66" s="6">
        <v>220</v>
      </c>
      <c r="D66" s="6" t="s">
        <v>297</v>
      </c>
      <c r="E66" s="6">
        <v>23</v>
      </c>
      <c r="F66" s="8" t="s">
        <v>235</v>
      </c>
      <c r="G66" s="1">
        <f t="shared" si="0"/>
        <v>5</v>
      </c>
      <c r="I66" s="1" t="str">
        <f t="shared" si="1"/>
        <v>insert into productos values(null,'AlfajorNATIVO (Artesanal)','12',0,220,18.33,'23',5,'')</v>
      </c>
      <c r="J66" s="1" t="str">
        <f t="shared" si="2"/>
        <v>db.execSQL("insert into productos values(null,'AlfajorNATIVO (Artesanal)','12',0,220,18.33,'23',5,'')");</v>
      </c>
    </row>
    <row r="67" spans="1:10" ht="15.75">
      <c r="A67" s="6" t="s">
        <v>74</v>
      </c>
      <c r="B67" s="6">
        <v>30</v>
      </c>
      <c r="C67" s="6">
        <v>160</v>
      </c>
      <c r="D67" s="6" t="s">
        <v>298</v>
      </c>
      <c r="E67" s="6">
        <v>7</v>
      </c>
      <c r="F67" s="8" t="s">
        <v>236</v>
      </c>
      <c r="G67" s="1">
        <f t="shared" ref="G67:G130" si="3">IF(F67="Caramelos",1,IF(F67="Chicles",2,IF(F67="Chupetines",3,IF(F67="Pastillas",4,IF(F67="Gomas",4,IF(F67="Alfajores",5,IF(F67="Chocolates",6, IF(F67="Varios",7,IF(F67="Galletitas",8,IF(F67="Jugos",9,IF(F67="Farmacia",10,IF(F67="Urulat",11,IF(F67="Condimentos",12,-1)))))))))))))</f>
        <v>6</v>
      </c>
      <c r="I67" s="1" t="str">
        <f t="shared" ref="I67:I130" si="4">CONCATENATE("insert into productos values(null,'",A67,   "','",     B67,    "',",     0,   ",",   C67,    ",",   D67,   ",'",     E67, "',",G67,",","'",H67,  "')"     )</f>
        <v>insert into productos values(null,'Nicolox 23g ','30',0,160,5.26,'7',6,'')</v>
      </c>
      <c r="J67" s="1" t="str">
        <f t="shared" ref="J67:J130" si="5">CONCATENATE("db.execSQL(""",I67,""");")</f>
        <v>db.execSQL("insert into productos values(null,'Nicolox 23g ','30',0,160,5.26,'7',6,'')");</v>
      </c>
    </row>
    <row r="68" spans="1:10" ht="15.75">
      <c r="A68" s="6" t="s">
        <v>75</v>
      </c>
      <c r="B68" s="6">
        <v>15</v>
      </c>
      <c r="C68" s="6">
        <v>128</v>
      </c>
      <c r="D68" s="6" t="s">
        <v>299</v>
      </c>
      <c r="E68" s="6">
        <v>12</v>
      </c>
      <c r="F68" s="8" t="s">
        <v>236</v>
      </c>
      <c r="G68" s="1">
        <f t="shared" si="3"/>
        <v>6</v>
      </c>
      <c r="I68" s="1" t="str">
        <f t="shared" si="4"/>
        <v>insert into productos values(null,'Tableta GOLDEN ','15',0,128,8.53,'12',6,'')</v>
      </c>
      <c r="J68" s="1" t="str">
        <f t="shared" si="5"/>
        <v>db.execSQL("insert into productos values(null,'Tableta GOLDEN ','15',0,128,8.53,'12',6,'')");</v>
      </c>
    </row>
    <row r="69" spans="1:10" ht="15.75">
      <c r="A69" s="6" t="s">
        <v>76</v>
      </c>
      <c r="B69" s="6">
        <v>12</v>
      </c>
      <c r="C69" s="6">
        <v>0</v>
      </c>
      <c r="D69" s="6">
        <v>53</v>
      </c>
      <c r="E69" s="6">
        <v>0</v>
      </c>
      <c r="F69" s="8" t="s">
        <v>236</v>
      </c>
      <c r="G69" s="1">
        <f t="shared" si="3"/>
        <v>6</v>
      </c>
      <c r="I69" s="1" t="str">
        <f t="shared" si="4"/>
        <v>insert into productos values(null,'Tableta GAROTO x150gr','12',0,0,53,'0',6,'')</v>
      </c>
      <c r="J69" s="1" t="str">
        <f t="shared" si="5"/>
        <v>db.execSQL("insert into productos values(null,'Tableta GAROTO x150gr','12',0,0,53,'0',6,'')");</v>
      </c>
    </row>
    <row r="70" spans="1:10" ht="15.75">
      <c r="A70" s="6" t="s">
        <v>77</v>
      </c>
      <c r="B70" s="6">
        <v>1</v>
      </c>
      <c r="C70" s="6">
        <v>0</v>
      </c>
      <c r="D70" s="6">
        <v>25</v>
      </c>
      <c r="E70" s="6">
        <v>0</v>
      </c>
      <c r="F70" s="8" t="s">
        <v>236</v>
      </c>
      <c r="G70" s="1">
        <f t="shared" si="3"/>
        <v>6</v>
      </c>
      <c r="I70" s="1" t="str">
        <f t="shared" si="4"/>
        <v>insert into productos values(null,'Chocolate de taza Alteza 90gr','1',0,0,25,'0',6,'')</v>
      </c>
      <c r="J70" s="1" t="str">
        <f t="shared" si="5"/>
        <v>db.execSQL("insert into productos values(null,'Chocolate de taza Alteza 90gr','1',0,0,25,'0',6,'')");</v>
      </c>
    </row>
    <row r="71" spans="1:10" ht="15.75">
      <c r="A71" s="6" t="s">
        <v>78</v>
      </c>
      <c r="B71" s="6">
        <v>30</v>
      </c>
      <c r="C71" s="6">
        <v>120</v>
      </c>
      <c r="D71" s="6">
        <v>4</v>
      </c>
      <c r="E71" s="6">
        <v>5</v>
      </c>
      <c r="F71" s="8" t="s">
        <v>236</v>
      </c>
      <c r="G71" s="1">
        <f t="shared" si="3"/>
        <v>6</v>
      </c>
      <c r="I71" s="1" t="str">
        <f t="shared" si="4"/>
        <v>insert into productos values(null,'Bombon COMPLICE','30',0,120,4,'5',6,'')</v>
      </c>
      <c r="J71" s="1" t="str">
        <f t="shared" si="5"/>
        <v>db.execSQL("insert into productos values(null,'Bombon COMPLICE','30',0,120,4,'5',6,'')");</v>
      </c>
    </row>
    <row r="72" spans="1:10" ht="15.75">
      <c r="A72" s="6" t="s">
        <v>79</v>
      </c>
      <c r="B72" s="6">
        <v>50</v>
      </c>
      <c r="C72" s="6">
        <v>82</v>
      </c>
      <c r="D72" s="6" t="s">
        <v>269</v>
      </c>
      <c r="E72" s="6">
        <v>2</v>
      </c>
      <c r="F72" s="8" t="s">
        <v>236</v>
      </c>
      <c r="G72" s="1">
        <f t="shared" si="3"/>
        <v>6</v>
      </c>
      <c r="I72" s="1" t="str">
        <f t="shared" si="4"/>
        <v>insert into productos values(null,'Bombon BOB ESPONJA','50',0,82,1.64,'2',6,'')</v>
      </c>
      <c r="J72" s="1" t="str">
        <f t="shared" si="5"/>
        <v>db.execSQL("insert into productos values(null,'Bombon BOB ESPONJA','50',0,82,1.64,'2',6,'')");</v>
      </c>
    </row>
    <row r="73" spans="1:10" ht="15.75">
      <c r="A73" s="6" t="s">
        <v>80</v>
      </c>
      <c r="B73" s="6">
        <v>30</v>
      </c>
      <c r="C73" s="6">
        <v>230</v>
      </c>
      <c r="D73" s="6" t="s">
        <v>300</v>
      </c>
      <c r="E73" s="6">
        <v>10</v>
      </c>
      <c r="F73" s="8" t="s">
        <v>236</v>
      </c>
      <c r="G73" s="1">
        <f t="shared" si="3"/>
        <v>6</v>
      </c>
      <c r="I73" s="1" t="str">
        <f t="shared" si="4"/>
        <v>insert into productos values(null,'Batón','30',0,230,7.66,'10',6,'')</v>
      </c>
      <c r="J73" s="1" t="str">
        <f t="shared" si="5"/>
        <v>db.execSQL("insert into productos values(null,'Batón','30',0,230,7.66,'10',6,'')");</v>
      </c>
    </row>
    <row r="74" spans="1:10" ht="15.75">
      <c r="A74" s="6" t="s">
        <v>81</v>
      </c>
      <c r="B74" s="6">
        <v>30</v>
      </c>
      <c r="C74" s="6">
        <v>110</v>
      </c>
      <c r="D74" s="6" t="s">
        <v>301</v>
      </c>
      <c r="E74" s="6">
        <v>5</v>
      </c>
      <c r="F74" s="8" t="s">
        <v>236</v>
      </c>
      <c r="G74" s="1">
        <f t="shared" si="3"/>
        <v>6</v>
      </c>
      <c r="I74" s="1" t="str">
        <f t="shared" si="4"/>
        <v>insert into productos values(null,'Baton JAZAM','30',0,110,3.66,'5',6,'')</v>
      </c>
      <c r="J74" s="1" t="str">
        <f t="shared" si="5"/>
        <v>db.execSQL("insert into productos values(null,'Baton JAZAM','30',0,110,3.66,'5',6,'')");</v>
      </c>
    </row>
    <row r="75" spans="1:10" ht="15.75">
      <c r="A75" s="6" t="s">
        <v>82</v>
      </c>
      <c r="B75" s="6">
        <v>24</v>
      </c>
      <c r="C75" s="6">
        <v>189</v>
      </c>
      <c r="D75" s="6" t="s">
        <v>302</v>
      </c>
      <c r="E75" s="6">
        <v>10</v>
      </c>
      <c r="F75" s="8" t="s">
        <v>236</v>
      </c>
      <c r="G75" s="1">
        <f t="shared" si="3"/>
        <v>6</v>
      </c>
      <c r="I75" s="1" t="str">
        <f t="shared" si="4"/>
        <v>insert into productos values(null,'Barra Cereales CEREANOLA','24',0,189,7.88,'10',6,'')</v>
      </c>
      <c r="J75" s="1" t="str">
        <f t="shared" si="5"/>
        <v>db.execSQL("insert into productos values(null,'Barra Cereales CEREANOLA','24',0,189,7.88,'10',6,'')");</v>
      </c>
    </row>
    <row r="76" spans="1:10" ht="15.75">
      <c r="A76" s="6" t="s">
        <v>83</v>
      </c>
      <c r="B76" s="6">
        <v>48</v>
      </c>
      <c r="C76" s="6">
        <v>77</v>
      </c>
      <c r="D76" s="6" t="s">
        <v>303</v>
      </c>
      <c r="E76" s="6">
        <v>2</v>
      </c>
      <c r="F76" s="8" t="s">
        <v>236</v>
      </c>
      <c r="G76" s="1">
        <f t="shared" si="3"/>
        <v>6</v>
      </c>
      <c r="I76" s="1" t="str">
        <f t="shared" si="4"/>
        <v>insert into productos values(null,'Wafle Triangulo','48',0,77,1.6,'2',6,'')</v>
      </c>
      <c r="J76" s="1" t="str">
        <f t="shared" si="5"/>
        <v>db.execSQL("insert into productos values(null,'Wafle Triangulo','48',0,77,1.6,'2',6,'')");</v>
      </c>
    </row>
    <row r="77" spans="1:10" ht="15.75">
      <c r="A77" s="6" t="s">
        <v>84</v>
      </c>
      <c r="B77" s="6">
        <v>20</v>
      </c>
      <c r="C77" s="6">
        <v>78</v>
      </c>
      <c r="D77" s="6" t="s">
        <v>281</v>
      </c>
      <c r="E77" s="6">
        <v>5</v>
      </c>
      <c r="F77" s="8" t="s">
        <v>236</v>
      </c>
      <c r="G77" s="1">
        <f t="shared" si="3"/>
        <v>6</v>
      </c>
      <c r="I77" s="1" t="str">
        <f t="shared" si="4"/>
        <v>insert into productos values(null,'Tab Golden chica','20',0,78,3.9,'5',6,'')</v>
      </c>
      <c r="J77" s="1" t="str">
        <f t="shared" si="5"/>
        <v>db.execSQL("insert into productos values(null,'Tab Golden chica','20',0,78,3.9,'5',6,'')");</v>
      </c>
    </row>
    <row r="78" spans="1:10" ht="15.75">
      <c r="A78" s="6" t="s">
        <v>85</v>
      </c>
      <c r="B78" s="6">
        <v>50</v>
      </c>
      <c r="C78" s="6">
        <v>88</v>
      </c>
      <c r="D78" s="6" t="s">
        <v>304</v>
      </c>
      <c r="E78" s="6" t="s">
        <v>86</v>
      </c>
      <c r="F78" s="8" t="s">
        <v>237</v>
      </c>
      <c r="G78" s="1">
        <f t="shared" si="3"/>
        <v>7</v>
      </c>
      <c r="I78" s="1" t="str">
        <f t="shared" si="4"/>
        <v>insert into productos values(null,'Ticholo Mariola','50',0,88,1.76,'2X5',7,'')</v>
      </c>
      <c r="J78" s="1" t="str">
        <f t="shared" si="5"/>
        <v>db.execSQL("insert into productos values(null,'Ticholo Mariola','50',0,88,1.76,'2X5',7,'')");</v>
      </c>
    </row>
    <row r="79" spans="1:10" ht="15.75">
      <c r="A79" s="6" t="s">
        <v>87</v>
      </c>
      <c r="B79" s="6">
        <v>48</v>
      </c>
      <c r="C79" s="6">
        <v>76</v>
      </c>
      <c r="D79" s="6" t="s">
        <v>305</v>
      </c>
      <c r="E79" s="6">
        <v>2</v>
      </c>
      <c r="F79" s="8" t="s">
        <v>237</v>
      </c>
      <c r="G79" s="1">
        <f t="shared" si="3"/>
        <v>7</v>
      </c>
      <c r="I79" s="1" t="str">
        <f t="shared" si="4"/>
        <v>insert into productos values(null,'Nucita','48',0,76,1.58,'2',7,'')</v>
      </c>
      <c r="J79" s="1" t="str">
        <f t="shared" si="5"/>
        <v>db.execSQL("insert into productos values(null,'Nucita','48',0,76,1.58,'2',7,'')");</v>
      </c>
    </row>
    <row r="80" spans="1:10" ht="15.75">
      <c r="A80" s="6" t="s">
        <v>88</v>
      </c>
      <c r="B80" s="6">
        <v>60</v>
      </c>
      <c r="C80" s="6">
        <v>96</v>
      </c>
      <c r="D80" s="6" t="s">
        <v>303</v>
      </c>
      <c r="E80" s="6">
        <v>2</v>
      </c>
      <c r="F80" s="8" t="s">
        <v>237</v>
      </c>
      <c r="G80" s="1">
        <f t="shared" si="3"/>
        <v>7</v>
      </c>
      <c r="I80" s="1" t="str">
        <f t="shared" si="4"/>
        <v>insert into productos values(null,'Rapadura','60',0,96,1.6,'2',7,'')</v>
      </c>
      <c r="J80" s="1" t="str">
        <f t="shared" si="5"/>
        <v>db.execSQL("insert into productos values(null,'Rapadura','60',0,96,1.6,'2',7,'')");</v>
      </c>
    </row>
    <row r="81" spans="1:10" ht="15.75">
      <c r="A81" s="6" t="s">
        <v>89</v>
      </c>
      <c r="B81" s="6">
        <v>60</v>
      </c>
      <c r="C81" s="6">
        <v>96</v>
      </c>
      <c r="D81" s="6" t="s">
        <v>303</v>
      </c>
      <c r="E81" s="6">
        <v>2</v>
      </c>
      <c r="F81" s="8" t="s">
        <v>237</v>
      </c>
      <c r="G81" s="1">
        <f t="shared" si="3"/>
        <v>7</v>
      </c>
      <c r="I81" s="1" t="str">
        <f t="shared" si="4"/>
        <v>insert into productos values(null,'Barquillo CH Y DL','60',0,96,1.6,'2',7,'')</v>
      </c>
      <c r="J81" s="1" t="str">
        <f t="shared" si="5"/>
        <v>db.execSQL("insert into productos values(null,'Barquillo CH Y DL','60',0,96,1.6,'2',7,'')");</v>
      </c>
    </row>
    <row r="82" spans="1:10" ht="15.75">
      <c r="A82" s="6" t="s">
        <v>90</v>
      </c>
      <c r="B82" s="6">
        <v>30</v>
      </c>
      <c r="C82" s="6">
        <v>133</v>
      </c>
      <c r="D82" s="6" t="s">
        <v>306</v>
      </c>
      <c r="E82" s="6">
        <v>6</v>
      </c>
      <c r="F82" s="8" t="s">
        <v>237</v>
      </c>
      <c r="G82" s="1">
        <f t="shared" si="3"/>
        <v>7</v>
      </c>
      <c r="I82" s="1" t="str">
        <f t="shared" si="4"/>
        <v>insert into productos values(null,'Barquillo bañado crock roll','30',0,133,4.43,'6',7,'')</v>
      </c>
      <c r="J82" s="1" t="str">
        <f t="shared" si="5"/>
        <v>db.execSQL("insert into productos values(null,'Barquillo bañado crock roll','30',0,133,4.43,'6',7,'')");</v>
      </c>
    </row>
    <row r="83" spans="1:10" ht="31.5">
      <c r="A83" s="6" t="s">
        <v>91</v>
      </c>
      <c r="B83" s="6" t="s">
        <v>43</v>
      </c>
      <c r="C83" s="6">
        <v>135</v>
      </c>
      <c r="D83" s="6" t="s">
        <v>307</v>
      </c>
      <c r="E83" s="6" t="s">
        <v>93</v>
      </c>
      <c r="F83" s="8" t="s">
        <v>237</v>
      </c>
      <c r="G83" s="1">
        <f t="shared" si="3"/>
        <v>7</v>
      </c>
      <c r="I83" s="1" t="str">
        <f t="shared" si="4"/>
        <v>insert into productos values(null,'Palitos Salados (Jam. Ques. Panceta)','1kg',0,135,13.5,'100gr x $18',7,'')</v>
      </c>
      <c r="J83" s="1" t="str">
        <f t="shared" si="5"/>
        <v>db.execSQL("insert into productos values(null,'Palitos Salados (Jam. Ques. Panceta)','1kg',0,135,13.5,'100gr x $18',7,'')");</v>
      </c>
    </row>
    <row r="84" spans="1:10" ht="15.75">
      <c r="A84" s="6" t="s">
        <v>92</v>
      </c>
      <c r="B84" s="6" t="s">
        <v>43</v>
      </c>
      <c r="C84" s="6">
        <v>135</v>
      </c>
      <c r="D84" s="6" t="s">
        <v>307</v>
      </c>
      <c r="E84" s="6" t="s">
        <v>93</v>
      </c>
      <c r="F84" s="8" t="s">
        <v>237</v>
      </c>
      <c r="G84" s="1">
        <f t="shared" si="3"/>
        <v>7</v>
      </c>
      <c r="I84" s="1" t="str">
        <f t="shared" si="4"/>
        <v>insert into productos values(null,'Mani Artesanal (Con y Sin Sal)','1kg',0,135,13.5,'100gr x $18',7,'')</v>
      </c>
      <c r="J84" s="1" t="str">
        <f t="shared" si="5"/>
        <v>db.execSQL("insert into productos values(null,'Mani Artesanal (Con y Sin Sal)','1kg',0,135,13.5,'100gr x $18',7,'')");</v>
      </c>
    </row>
    <row r="85" spans="1:10" ht="31.5">
      <c r="A85" s="6" t="s">
        <v>94</v>
      </c>
      <c r="B85" s="6">
        <v>50</v>
      </c>
      <c r="C85" s="6">
        <v>180</v>
      </c>
      <c r="D85" s="6" t="s">
        <v>286</v>
      </c>
      <c r="E85" s="6">
        <v>5</v>
      </c>
      <c r="F85" s="8" t="s">
        <v>237</v>
      </c>
      <c r="G85" s="1">
        <f t="shared" si="3"/>
        <v>7</v>
      </c>
      <c r="I85" s="1" t="str">
        <f t="shared" si="4"/>
        <v>insert into productos values(null,'Mani Salado STA. HELENA Bolsa 20gr.','50',0,180,3.6,'5',7,'')</v>
      </c>
      <c r="J85" s="1" t="str">
        <f t="shared" si="5"/>
        <v>db.execSQL("insert into productos values(null,'Mani Salado STA. HELENA Bolsa 20gr.','50',0,180,3.6,'5',7,'')");</v>
      </c>
    </row>
    <row r="86" spans="1:10" ht="15.75">
      <c r="A86" s="6" t="s">
        <v>95</v>
      </c>
      <c r="B86" s="6">
        <v>30</v>
      </c>
      <c r="C86" s="6">
        <v>0</v>
      </c>
      <c r="D86" s="6">
        <v>10</v>
      </c>
      <c r="E86" s="6">
        <v>12</v>
      </c>
      <c r="F86" s="8" t="s">
        <v>237</v>
      </c>
      <c r="G86" s="1">
        <f t="shared" si="3"/>
        <v>7</v>
      </c>
      <c r="I86" s="1" t="str">
        <f t="shared" si="4"/>
        <v>insert into productos values(null,'Mani Salado STA. HELENA 60gr.','30',0,0,10,'12',7,'')</v>
      </c>
      <c r="J86" s="1" t="str">
        <f t="shared" si="5"/>
        <v>db.execSQL("insert into productos values(null,'Mani Salado STA. HELENA 60gr.','30',0,0,10,'12',7,'')");</v>
      </c>
    </row>
    <row r="87" spans="1:10" ht="15.75">
      <c r="A87" s="6" t="s">
        <v>96</v>
      </c>
      <c r="B87" s="6">
        <v>24</v>
      </c>
      <c r="C87" s="6">
        <v>0</v>
      </c>
      <c r="D87" s="6">
        <v>30</v>
      </c>
      <c r="E87" s="6">
        <v>36</v>
      </c>
      <c r="F87" s="8" t="s">
        <v>237</v>
      </c>
      <c r="G87" s="1">
        <f t="shared" si="3"/>
        <v>7</v>
      </c>
      <c r="I87" s="1" t="str">
        <f t="shared" si="4"/>
        <v>insert into productos values(null,'Mani Salado STA. HELENA 200gr.','24',0,0,30,'36',7,'')</v>
      </c>
      <c r="J87" s="1" t="str">
        <f t="shared" si="5"/>
        <v>db.execSQL("insert into productos values(null,'Mani Salado STA. HELENA 200gr.','24',0,0,30,'36',7,'')");</v>
      </c>
    </row>
    <row r="88" spans="1:10" ht="15.75">
      <c r="A88" s="6" t="s">
        <v>97</v>
      </c>
      <c r="B88" s="6">
        <v>30</v>
      </c>
      <c r="C88" s="6">
        <v>0</v>
      </c>
      <c r="D88" s="6" t="s">
        <v>308</v>
      </c>
      <c r="E88" s="6">
        <v>16</v>
      </c>
      <c r="F88" s="8" t="s">
        <v>237</v>
      </c>
      <c r="G88" s="1">
        <f t="shared" si="3"/>
        <v>7</v>
      </c>
      <c r="I88" s="1" t="str">
        <f t="shared" si="4"/>
        <v>insert into productos values(null,'Mani Japonés Dori 100gr.','30',0,0,12.6,'16',7,'')</v>
      </c>
      <c r="J88" s="1" t="str">
        <f t="shared" si="5"/>
        <v>db.execSQL("insert into productos values(null,'Mani Japonés Dori 100gr.','30',0,0,12.6,'16',7,'')");</v>
      </c>
    </row>
    <row r="89" spans="1:10" ht="15.75">
      <c r="A89" s="6" t="s">
        <v>98</v>
      </c>
      <c r="B89" s="6">
        <v>30</v>
      </c>
      <c r="C89" s="6">
        <v>0</v>
      </c>
      <c r="D89" s="6" t="s">
        <v>308</v>
      </c>
      <c r="E89" s="6">
        <v>16</v>
      </c>
      <c r="F89" s="8" t="s">
        <v>237</v>
      </c>
      <c r="G89" s="1">
        <f t="shared" si="3"/>
        <v>7</v>
      </c>
      <c r="I89" s="1" t="str">
        <f t="shared" si="4"/>
        <v>insert into productos values(null,'Mani C/Chocolate Dori 100gr.','30',0,0,12.6,'16',7,'')</v>
      </c>
      <c r="J89" s="1" t="str">
        <f t="shared" si="5"/>
        <v>db.execSQL("insert into productos values(null,'Mani C/Chocolate Dori 100gr.','30',0,0,12.6,'16',7,'')");</v>
      </c>
    </row>
    <row r="90" spans="1:10" ht="15.75">
      <c r="A90" s="6" t="s">
        <v>99</v>
      </c>
      <c r="B90" s="6">
        <v>30</v>
      </c>
      <c r="C90" s="6">
        <v>0</v>
      </c>
      <c r="D90" s="6">
        <v>10</v>
      </c>
      <c r="E90" s="6">
        <v>13</v>
      </c>
      <c r="F90" s="8" t="s">
        <v>237</v>
      </c>
      <c r="G90" s="1">
        <f t="shared" si="3"/>
        <v>7</v>
      </c>
      <c r="I90" s="1" t="str">
        <f t="shared" si="4"/>
        <v>insert into productos values(null,'Mani C/Chocolate Dori 70gr.','30',0,0,10,'13',7,'')</v>
      </c>
      <c r="J90" s="1" t="str">
        <f t="shared" si="5"/>
        <v>db.execSQL("insert into productos values(null,'Mani C/Chocolate Dori 70gr.','30',0,0,10,'13',7,'')");</v>
      </c>
    </row>
    <row r="91" spans="1:10" ht="15.75">
      <c r="A91" s="6" t="s">
        <v>100</v>
      </c>
      <c r="B91" s="6">
        <v>16</v>
      </c>
      <c r="C91" s="6">
        <v>144</v>
      </c>
      <c r="D91" s="6">
        <v>9</v>
      </c>
      <c r="E91" s="6">
        <v>12</v>
      </c>
      <c r="F91" s="8" t="s">
        <v>237</v>
      </c>
      <c r="G91" s="1">
        <f t="shared" si="3"/>
        <v>7</v>
      </c>
      <c r="I91" s="1" t="str">
        <f t="shared" si="4"/>
        <v>insert into productos values(null,'Mani C/Chocolate COLONIAL x24gr','16',0,144,9,'12',7,'')</v>
      </c>
      <c r="J91" s="1" t="str">
        <f t="shared" si="5"/>
        <v>db.execSQL("insert into productos values(null,'Mani C/Chocolate COLONIAL x24gr','16',0,144,9,'12',7,'')");</v>
      </c>
    </row>
    <row r="92" spans="1:10" ht="15.75">
      <c r="A92" s="6" t="s">
        <v>101</v>
      </c>
      <c r="B92" s="6">
        <v>20</v>
      </c>
      <c r="C92" s="6">
        <v>190</v>
      </c>
      <c r="D92" s="6" t="s">
        <v>309</v>
      </c>
      <c r="E92" s="6">
        <v>12</v>
      </c>
      <c r="F92" s="8" t="s">
        <v>237</v>
      </c>
      <c r="G92" s="1">
        <f t="shared" si="3"/>
        <v>7</v>
      </c>
      <c r="I92" s="1" t="str">
        <f t="shared" si="4"/>
        <v>insert into productos values(null,'SaladitoHorneadoTrofeú','20',0,190,9.5,'12',7,'')</v>
      </c>
      <c r="J92" s="1" t="str">
        <f t="shared" si="5"/>
        <v>db.execSQL("insert into productos values(null,'SaladitoHorneadoTrofeú','20',0,190,9.5,'12',7,'')");</v>
      </c>
    </row>
    <row r="93" spans="1:10" ht="15.75">
      <c r="A93" s="6" t="s">
        <v>102</v>
      </c>
      <c r="B93" s="6">
        <v>6</v>
      </c>
      <c r="C93" s="6" t="s">
        <v>344</v>
      </c>
      <c r="D93" s="6" t="s">
        <v>310</v>
      </c>
      <c r="E93" s="6">
        <v>12</v>
      </c>
      <c r="F93" s="8" t="s">
        <v>237</v>
      </c>
      <c r="G93" s="1">
        <f t="shared" si="3"/>
        <v>7</v>
      </c>
      <c r="I93" s="1" t="str">
        <f t="shared" si="4"/>
        <v>insert into productos values(null,'Papas KRACHITOS x 20gr. TIRA','6',0,58.2,9.7,'12',7,'')</v>
      </c>
      <c r="J93" s="1" t="str">
        <f t="shared" si="5"/>
        <v>db.execSQL("insert into productos values(null,'Papas KRACHITOS x 20gr. TIRA','6',0,58.2,9.7,'12',7,'')");</v>
      </c>
    </row>
    <row r="94" spans="1:10" ht="15.75">
      <c r="A94" s="6" t="s">
        <v>103</v>
      </c>
      <c r="B94" s="6">
        <v>1</v>
      </c>
      <c r="C94" s="6" t="s">
        <v>345</v>
      </c>
      <c r="D94" s="6">
        <v>0</v>
      </c>
      <c r="E94" s="6">
        <v>60</v>
      </c>
      <c r="F94" s="8" t="s">
        <v>237</v>
      </c>
      <c r="G94" s="1">
        <f t="shared" si="3"/>
        <v>7</v>
      </c>
      <c r="I94" s="1" t="str">
        <f t="shared" si="4"/>
        <v>insert into productos values(null,'Papas KRACHITOS x 120gr.','1',0,49.2,0,'60',7,'')</v>
      </c>
      <c r="J94" s="1" t="str">
        <f t="shared" si="5"/>
        <v>db.execSQL("insert into productos values(null,'Papas KRACHITOS x 120gr.','1',0,49.2,0,'60',7,'')");</v>
      </c>
    </row>
    <row r="95" spans="1:10" ht="31.5">
      <c r="A95" s="6" t="s">
        <v>104</v>
      </c>
      <c r="B95" s="6">
        <v>1</v>
      </c>
      <c r="C95" s="6">
        <v>106</v>
      </c>
      <c r="D95" s="6">
        <v>0</v>
      </c>
      <c r="E95" s="6">
        <v>126</v>
      </c>
      <c r="F95" s="8" t="s">
        <v>237</v>
      </c>
      <c r="G95" s="1">
        <f t="shared" si="3"/>
        <v>7</v>
      </c>
      <c r="I95" s="1" t="str">
        <f t="shared" si="4"/>
        <v>insert into productos values(null,'Combo CHARLY (2 pap. 120g y 2 mani)','1',0,106,0,'126',7,'')</v>
      </c>
      <c r="J95" s="1" t="str">
        <f t="shared" si="5"/>
        <v>db.execSQL("insert into productos values(null,'Combo CHARLY (2 pap. 120g y 2 mani)','1',0,106,0,'126',7,'')");</v>
      </c>
    </row>
    <row r="96" spans="1:10" ht="15.75">
      <c r="A96" s="6" t="s">
        <v>105</v>
      </c>
      <c r="B96" s="6" t="s">
        <v>106</v>
      </c>
      <c r="C96" s="6">
        <v>0</v>
      </c>
      <c r="D96" s="6" t="s">
        <v>311</v>
      </c>
      <c r="E96" s="6">
        <v>28</v>
      </c>
      <c r="F96" s="8" t="s">
        <v>237</v>
      </c>
      <c r="G96" s="1">
        <f t="shared" si="3"/>
        <v>7</v>
      </c>
      <c r="I96" s="1" t="str">
        <f t="shared" si="4"/>
        <v>insert into productos values(null,'Sopladitos de Queso ORES','100grs',0,0,22.5,'28',7,'')</v>
      </c>
      <c r="J96" s="1" t="str">
        <f t="shared" si="5"/>
        <v>db.execSQL("insert into productos values(null,'Sopladitos de Queso ORES','100grs',0,0,22.5,'28',7,'')");</v>
      </c>
    </row>
    <row r="97" spans="1:10" ht="15.75">
      <c r="A97" s="6" t="s">
        <v>107</v>
      </c>
      <c r="B97" s="6" t="s">
        <v>108</v>
      </c>
      <c r="C97" s="6">
        <v>0</v>
      </c>
      <c r="D97" s="6" t="s">
        <v>312</v>
      </c>
      <c r="E97" s="6">
        <v>50</v>
      </c>
      <c r="F97" s="8" t="s">
        <v>237</v>
      </c>
      <c r="G97" s="1">
        <f t="shared" si="3"/>
        <v>7</v>
      </c>
      <c r="I97" s="1" t="str">
        <f t="shared" si="4"/>
        <v>insert into productos values(null,'Sopladitos de Queso BUBY','210grs',0,0,44.5,'50',7,'')</v>
      </c>
      <c r="J97" s="1" t="str">
        <f t="shared" si="5"/>
        <v>db.execSQL("insert into productos values(null,'Sopladitos de Queso BUBY','210grs',0,0,44.5,'50',7,'')");</v>
      </c>
    </row>
    <row r="98" spans="1:10" ht="15.75">
      <c r="A98" s="6" t="s">
        <v>109</v>
      </c>
      <c r="B98" s="6" t="s">
        <v>106</v>
      </c>
      <c r="C98" s="6">
        <v>0</v>
      </c>
      <c r="D98" s="6" t="s">
        <v>311</v>
      </c>
      <c r="E98" s="6">
        <v>28</v>
      </c>
      <c r="F98" s="8" t="s">
        <v>237</v>
      </c>
      <c r="G98" s="1">
        <f t="shared" si="3"/>
        <v>7</v>
      </c>
      <c r="I98" s="1" t="str">
        <f t="shared" si="4"/>
        <v>insert into productos values(null,'Sopladitis de Queso BUBY','100grs',0,0,22.5,'28',7,'')</v>
      </c>
      <c r="J98" s="1" t="str">
        <f t="shared" si="5"/>
        <v>db.execSQL("insert into productos values(null,'Sopladitis de Queso BUBY','100grs',0,0,22.5,'28',7,'')");</v>
      </c>
    </row>
    <row r="99" spans="1:10" ht="15.75">
      <c r="A99" s="6" t="s">
        <v>110</v>
      </c>
      <c r="B99" s="6" t="s">
        <v>111</v>
      </c>
      <c r="C99" s="6">
        <v>0</v>
      </c>
      <c r="D99" s="6">
        <v>140</v>
      </c>
      <c r="E99" s="6">
        <v>0</v>
      </c>
      <c r="F99" s="8" t="s">
        <v>237</v>
      </c>
      <c r="G99" s="1">
        <f t="shared" si="3"/>
        <v>7</v>
      </c>
      <c r="I99" s="1" t="str">
        <f t="shared" si="4"/>
        <v>insert into productos values(null,'Papas Pay ORES','500g',0,0,140,'0',7,'')</v>
      </c>
      <c r="J99" s="1" t="str">
        <f t="shared" si="5"/>
        <v>db.execSQL("insert into productos values(null,'Papas Pay ORES','500g',0,0,140,'0',7,'')");</v>
      </c>
    </row>
    <row r="100" spans="1:10" ht="15.75">
      <c r="A100" s="6" t="s">
        <v>112</v>
      </c>
      <c r="B100" s="6">
        <v>100</v>
      </c>
      <c r="C100" s="6">
        <v>114</v>
      </c>
      <c r="D100" s="6" t="s">
        <v>313</v>
      </c>
      <c r="E100" s="6" t="s">
        <v>10</v>
      </c>
      <c r="F100" s="8" t="s">
        <v>237</v>
      </c>
      <c r="G100" s="1">
        <f t="shared" si="3"/>
        <v>7</v>
      </c>
      <c r="I100" s="1" t="str">
        <f t="shared" si="4"/>
        <v>insert into productos values(null,'Café SAINT','100',0,114,1.14,'2x3',7,'')</v>
      </c>
      <c r="J100" s="1" t="str">
        <f t="shared" si="5"/>
        <v>db.execSQL("insert into productos values(null,'Café SAINT','100',0,114,1.14,'2x3',7,'')");</v>
      </c>
    </row>
    <row r="101" spans="1:10" ht="15.75">
      <c r="A101" s="6" t="s">
        <v>113</v>
      </c>
      <c r="B101" s="6">
        <v>100</v>
      </c>
      <c r="C101" s="6">
        <v>94</v>
      </c>
      <c r="D101" s="6" t="s">
        <v>256</v>
      </c>
      <c r="E101" s="6" t="s">
        <v>10</v>
      </c>
      <c r="F101" s="8" t="s">
        <v>237</v>
      </c>
      <c r="G101" s="1">
        <f t="shared" si="3"/>
        <v>7</v>
      </c>
      <c r="I101" s="1" t="str">
        <f t="shared" si="4"/>
        <v>insert into productos values(null,'Té SAINT','100',0,94,0.94,'2x3',7,'')</v>
      </c>
      <c r="J101" s="1" t="str">
        <f t="shared" si="5"/>
        <v>db.execSQL("insert into productos values(null,'Té SAINT','100',0,94,0.94,'2x3',7,'')");</v>
      </c>
    </row>
    <row r="102" spans="1:10" ht="15.75">
      <c r="A102" s="6" t="s">
        <v>114</v>
      </c>
      <c r="B102" s="6">
        <v>50</v>
      </c>
      <c r="C102" s="6">
        <v>48</v>
      </c>
      <c r="D102" s="6" t="s">
        <v>257</v>
      </c>
      <c r="E102" s="6" t="s">
        <v>10</v>
      </c>
      <c r="F102" s="8" t="s">
        <v>237</v>
      </c>
      <c r="G102" s="1">
        <f t="shared" si="3"/>
        <v>7</v>
      </c>
      <c r="I102" s="1" t="str">
        <f t="shared" si="4"/>
        <v>insert into productos values(null,'Colet SAINT x10gr.','50',0,48,0.96,'2x3',7,'')</v>
      </c>
      <c r="J102" s="1" t="str">
        <f t="shared" si="5"/>
        <v>db.execSQL("insert into productos values(null,'Colet SAINT x10gr.','50',0,48,0.96,'2x3',7,'')");</v>
      </c>
    </row>
    <row r="103" spans="1:10" ht="15.75">
      <c r="A103" s="6" t="s">
        <v>115</v>
      </c>
      <c r="B103" s="6">
        <v>120</v>
      </c>
      <c r="C103" s="6">
        <v>193</v>
      </c>
      <c r="D103" s="6" t="s">
        <v>303</v>
      </c>
      <c r="E103" s="6">
        <v>2</v>
      </c>
      <c r="F103" s="8" t="s">
        <v>237</v>
      </c>
      <c r="G103" s="1">
        <f t="shared" si="3"/>
        <v>7</v>
      </c>
      <c r="I103" s="1" t="str">
        <f t="shared" si="4"/>
        <v>insert into productos values(null,'Bracafecito Nescafe','120',0,193,1.6,'2',7,'')</v>
      </c>
      <c r="J103" s="1" t="str">
        <f t="shared" si="5"/>
        <v>db.execSQL("insert into productos values(null,'Bracafecito Nescafe','120',0,193,1.6,'2',7,'')");</v>
      </c>
    </row>
    <row r="104" spans="1:10" ht="15.75">
      <c r="A104" s="6" t="s">
        <v>116</v>
      </c>
      <c r="B104" s="6">
        <v>240</v>
      </c>
      <c r="C104" s="6">
        <v>193</v>
      </c>
      <c r="D104" s="6" t="s">
        <v>254</v>
      </c>
      <c r="E104" s="6">
        <v>1</v>
      </c>
      <c r="F104" s="8" t="s">
        <v>237</v>
      </c>
      <c r="G104" s="1">
        <f t="shared" si="3"/>
        <v>7</v>
      </c>
      <c r="I104" s="1" t="str">
        <f t="shared" si="4"/>
        <v>insert into productos values(null,'Café Aguila Stick','240',0,193,0.8,'1',7,'')</v>
      </c>
      <c r="J104" s="1" t="str">
        <f t="shared" si="5"/>
        <v>db.execSQL("insert into productos values(null,'Café Aguila Stick','240',0,193,0.8,'1',7,'')");</v>
      </c>
    </row>
    <row r="105" spans="1:10" ht="15.75">
      <c r="A105" s="6" t="s">
        <v>117</v>
      </c>
      <c r="B105" s="6">
        <v>20</v>
      </c>
      <c r="C105" s="6">
        <v>230</v>
      </c>
      <c r="D105" s="6" t="s">
        <v>314</v>
      </c>
      <c r="E105" s="6">
        <v>15</v>
      </c>
      <c r="F105" s="8" t="s">
        <v>237</v>
      </c>
      <c r="G105" s="1">
        <f t="shared" si="3"/>
        <v>7</v>
      </c>
      <c r="I105" s="1" t="str">
        <f t="shared" si="4"/>
        <v>insert into productos values(null,'Mayonesa Uruguay 125cc ','20',0,230,11.5,'15',7,'')</v>
      </c>
      <c r="J105" s="1" t="str">
        <f t="shared" si="5"/>
        <v>db.execSQL("insert into productos values(null,'Mayonesa Uruguay 125cc ','20',0,230,11.5,'15',7,'')");</v>
      </c>
    </row>
    <row r="106" spans="1:10" ht="15.75">
      <c r="A106" s="6" t="s">
        <v>118</v>
      </c>
      <c r="B106" s="6">
        <v>15</v>
      </c>
      <c r="C106" s="6">
        <v>0</v>
      </c>
      <c r="D106" s="6" t="s">
        <v>315</v>
      </c>
      <c r="E106" s="6">
        <v>47</v>
      </c>
      <c r="F106" s="8" t="s">
        <v>237</v>
      </c>
      <c r="G106" s="1">
        <f t="shared" si="3"/>
        <v>7</v>
      </c>
      <c r="I106" s="1" t="str">
        <f t="shared" si="4"/>
        <v>insert into productos values(null,'Mayonesa Uruguay  500gr','15',0,0,38.8,'47',7,'')</v>
      </c>
      <c r="J106" s="1" t="str">
        <f t="shared" si="5"/>
        <v>db.execSQL("insert into productos values(null,'Mayonesa Uruguay  500gr','15',0,0,38.8,'47',7,'')");</v>
      </c>
    </row>
    <row r="107" spans="1:10" ht="15.75">
      <c r="A107" s="6" t="s">
        <v>119</v>
      </c>
      <c r="B107" s="6">
        <v>20</v>
      </c>
      <c r="C107" s="6">
        <v>558</v>
      </c>
      <c r="D107" s="6">
        <v>28</v>
      </c>
      <c r="E107" s="6">
        <v>33</v>
      </c>
      <c r="F107" s="8" t="s">
        <v>237</v>
      </c>
      <c r="G107" s="1">
        <f t="shared" si="3"/>
        <v>7</v>
      </c>
      <c r="I107" s="1" t="str">
        <f t="shared" si="4"/>
        <v>insert into productos values(null,'Arroz Green Chef x1kg','20',0,558,28,'33',7,'')</v>
      </c>
      <c r="J107" s="1" t="str">
        <f t="shared" si="5"/>
        <v>db.execSQL("insert into productos values(null,'Arroz Green Chef x1kg','20',0,558,28,'33',7,'')");</v>
      </c>
    </row>
    <row r="108" spans="1:10" ht="15.75">
      <c r="A108" s="6" t="s">
        <v>120</v>
      </c>
      <c r="B108" s="6">
        <v>15</v>
      </c>
      <c r="C108" s="6">
        <v>825</v>
      </c>
      <c r="D108" s="6">
        <v>57</v>
      </c>
      <c r="E108" s="6">
        <v>66</v>
      </c>
      <c r="F108" s="8" t="s">
        <v>237</v>
      </c>
      <c r="G108" s="1">
        <f t="shared" si="3"/>
        <v>7</v>
      </c>
      <c r="I108" s="1" t="str">
        <f t="shared" si="4"/>
        <v>insert into productos values(null,'AceiteOptimo','15',0,825,57,'66',7,'')</v>
      </c>
      <c r="J108" s="1" t="str">
        <f t="shared" si="5"/>
        <v>db.execSQL("insert into productos values(null,'AceiteOptimo','15',0,825,57,'66',7,'')");</v>
      </c>
    </row>
    <row r="109" spans="1:10" ht="15.75">
      <c r="A109" s="6" t="s">
        <v>121</v>
      </c>
      <c r="B109" s="6">
        <v>15</v>
      </c>
      <c r="C109" s="6">
        <v>0</v>
      </c>
      <c r="D109" s="6" t="s">
        <v>316</v>
      </c>
      <c r="E109" s="6">
        <v>0</v>
      </c>
      <c r="F109" s="8" t="s">
        <v>237</v>
      </c>
      <c r="G109" s="1">
        <f t="shared" si="3"/>
        <v>7</v>
      </c>
      <c r="I109" s="1" t="str">
        <f t="shared" si="4"/>
        <v>insert into productos values(null,'AceiteCondesa','15',0,0,33.5,'0',7,'')</v>
      </c>
      <c r="J109" s="1" t="str">
        <f t="shared" si="5"/>
        <v>db.execSQL("insert into productos values(null,'AceiteCondesa','15',0,0,33.5,'0',7,'')");</v>
      </c>
    </row>
    <row r="110" spans="1:10" ht="15.75">
      <c r="A110" s="6" t="s">
        <v>122</v>
      </c>
      <c r="B110" s="6">
        <v>20</v>
      </c>
      <c r="C110" s="6">
        <v>0</v>
      </c>
      <c r="D110" s="6" t="s">
        <v>317</v>
      </c>
      <c r="E110" s="6">
        <v>21</v>
      </c>
      <c r="F110" s="8" t="s">
        <v>237</v>
      </c>
      <c r="G110" s="1">
        <f t="shared" si="3"/>
        <v>7</v>
      </c>
      <c r="I110" s="1" t="str">
        <f t="shared" si="4"/>
        <v>insert into productos values(null,'Pure de papa LIDER x120gr','20',0,0,16.8,'21',7,'')</v>
      </c>
      <c r="J110" s="1" t="str">
        <f t="shared" si="5"/>
        <v>db.execSQL("insert into productos values(null,'Pure de papa LIDER x120gr','20',0,0,16.8,'21',7,'')");</v>
      </c>
    </row>
    <row r="111" spans="1:10" ht="15.75">
      <c r="A111" s="6" t="s">
        <v>123</v>
      </c>
      <c r="B111" s="6" t="s">
        <v>124</v>
      </c>
      <c r="C111" s="6">
        <v>182</v>
      </c>
      <c r="D111" s="6" t="s">
        <v>351</v>
      </c>
      <c r="E111" s="6">
        <v>18</v>
      </c>
      <c r="F111" s="8" t="s">
        <v>237</v>
      </c>
      <c r="G111" s="1">
        <f t="shared" si="3"/>
        <v>7</v>
      </c>
      <c r="H111" s="1" t="s">
        <v>350</v>
      </c>
      <c r="I111" s="1" t="str">
        <f t="shared" si="4"/>
        <v>insert into productos values(null,'Cereal c/azúcar TORRE NUEVA','1,5kg',0,182,121.33,'18',7,'Precio unit. Por kg')</v>
      </c>
      <c r="J111" s="1" t="str">
        <f t="shared" si="5"/>
        <v>db.execSQL("insert into productos values(null,'Cereal c/azúcar TORRE NUEVA','1,5kg',0,182,121.33,'18',7,'Precio unit. Por kg')");</v>
      </c>
    </row>
    <row r="112" spans="1:10" ht="15.75">
      <c r="A112" s="6" t="s">
        <v>125</v>
      </c>
      <c r="B112" s="6" t="s">
        <v>126</v>
      </c>
      <c r="C112" s="6">
        <v>218</v>
      </c>
      <c r="D112" s="6" t="s">
        <v>318</v>
      </c>
      <c r="E112" s="6">
        <v>18</v>
      </c>
      <c r="F112" s="8" t="s">
        <v>237</v>
      </c>
      <c r="G112" s="1">
        <f t="shared" si="3"/>
        <v>7</v>
      </c>
      <c r="I112" s="1" t="str">
        <f t="shared" si="4"/>
        <v>insert into productos values(null,'Cereal Arito Frutado TORRE NUEVA ','  1,5Kg',0,218,14.5,'18',7,'')</v>
      </c>
      <c r="J112" s="1" t="str">
        <f t="shared" si="5"/>
        <v>db.execSQL("insert into productos values(null,'Cereal Arito Frutado TORRE NUEVA ','  1,5Kg',0,218,14.5,'18',7,'')");</v>
      </c>
    </row>
    <row r="113" spans="1:10" ht="15.75">
      <c r="A113" s="6" t="s">
        <v>127</v>
      </c>
      <c r="B113" s="6">
        <v>20</v>
      </c>
      <c r="C113" s="6">
        <v>118</v>
      </c>
      <c r="D113" s="6" t="s">
        <v>319</v>
      </c>
      <c r="E113" s="6">
        <v>8</v>
      </c>
      <c r="F113" s="8" t="s">
        <v>237</v>
      </c>
      <c r="G113" s="1">
        <f t="shared" si="3"/>
        <v>7</v>
      </c>
      <c r="I113" s="1" t="str">
        <f t="shared" si="4"/>
        <v>insert into productos values(null,'Levadura Levachef','20',0,118,5.9,'8',7,'')</v>
      </c>
      <c r="J113" s="1" t="str">
        <f t="shared" si="5"/>
        <v>db.execSQL("insert into productos values(null,'Levadura Levachef','20',0,118,5.9,'8',7,'')");</v>
      </c>
    </row>
    <row r="114" spans="1:10" ht="15.75">
      <c r="A114" s="6" t="s">
        <v>128</v>
      </c>
      <c r="B114" s="6">
        <v>16</v>
      </c>
      <c r="C114" s="6" t="s">
        <v>346</v>
      </c>
      <c r="D114" s="6" t="s">
        <v>320</v>
      </c>
      <c r="E114" s="6">
        <v>10</v>
      </c>
      <c r="F114" s="8" t="s">
        <v>237</v>
      </c>
      <c r="G114" s="1">
        <f t="shared" si="3"/>
        <v>7</v>
      </c>
      <c r="I114" s="1" t="str">
        <f t="shared" si="4"/>
        <v>insert into productos values(null,'Polvo Royal x30gr','16',0,134.4,8.4,'10',7,'')</v>
      </c>
      <c r="J114" s="1" t="str">
        <f t="shared" si="5"/>
        <v>db.execSQL("insert into productos values(null,'Polvo Royal x30gr','16',0,134.4,8.4,'10',7,'')");</v>
      </c>
    </row>
    <row r="115" spans="1:10" ht="15.75">
      <c r="A115" s="6" t="s">
        <v>129</v>
      </c>
      <c r="B115" s="6">
        <v>12</v>
      </c>
      <c r="C115" s="6">
        <v>129</v>
      </c>
      <c r="D115" s="6" t="s">
        <v>321</v>
      </c>
      <c r="E115" s="6">
        <v>14</v>
      </c>
      <c r="F115" s="8" t="s">
        <v>237</v>
      </c>
      <c r="G115" s="1">
        <f t="shared" si="3"/>
        <v>7</v>
      </c>
      <c r="I115" s="1" t="str">
        <f t="shared" si="4"/>
        <v>insert into productos values(null,'Extracto de tomate PIZER 60gr','12',0,129,10.75,'14',7,'')</v>
      </c>
      <c r="J115" s="1" t="str">
        <f t="shared" si="5"/>
        <v>db.execSQL("insert into productos values(null,'Extracto de tomate PIZER 60gr','12',0,129,10.75,'14',7,'')");</v>
      </c>
    </row>
    <row r="116" spans="1:10" ht="15.75">
      <c r="A116" s="6" t="s">
        <v>130</v>
      </c>
      <c r="B116" s="6">
        <v>24</v>
      </c>
      <c r="C116" s="6">
        <v>118</v>
      </c>
      <c r="D116" s="6" t="s">
        <v>322</v>
      </c>
      <c r="E116" s="6">
        <v>6</v>
      </c>
      <c r="F116" s="8" t="s">
        <v>237</v>
      </c>
      <c r="G116" s="1">
        <f t="shared" si="3"/>
        <v>7</v>
      </c>
      <c r="I116" s="1" t="str">
        <f t="shared" si="4"/>
        <v>insert into productos values(null,'Tabletas Raid','24',0,118,4.92,'6',7,'')</v>
      </c>
      <c r="J116" s="1" t="str">
        <f t="shared" si="5"/>
        <v>db.execSQL("insert into productos values(null,'Tabletas Raid','24',0,118,4.92,'6',7,'')");</v>
      </c>
    </row>
    <row r="117" spans="1:10" ht="15.75">
      <c r="A117" s="6" t="s">
        <v>131</v>
      </c>
      <c r="B117" s="6">
        <v>12</v>
      </c>
      <c r="C117" s="6">
        <v>0</v>
      </c>
      <c r="D117" s="6">
        <v>69</v>
      </c>
      <c r="E117" s="6">
        <v>83</v>
      </c>
      <c r="F117" s="8" t="s">
        <v>237</v>
      </c>
      <c r="G117" s="1">
        <f t="shared" si="3"/>
        <v>7</v>
      </c>
      <c r="I117" s="1" t="str">
        <f t="shared" si="4"/>
        <v>insert into productos values(null,'Insecticida  SAPOLIO','12',0,0,69,'83',7,'')</v>
      </c>
      <c r="J117" s="1" t="str">
        <f t="shared" si="5"/>
        <v>db.execSQL("insert into productos values(null,'Insecticida  SAPOLIO','12',0,0,69,'83',7,'')");</v>
      </c>
    </row>
    <row r="118" spans="1:10" ht="15.75">
      <c r="A118" s="6" t="s">
        <v>132</v>
      </c>
      <c r="B118" s="6">
        <v>12</v>
      </c>
      <c r="C118" s="6">
        <v>556</v>
      </c>
      <c r="D118" s="6" t="s">
        <v>323</v>
      </c>
      <c r="E118" s="6">
        <v>0</v>
      </c>
      <c r="F118" s="8" t="s">
        <v>237</v>
      </c>
      <c r="G118" s="1">
        <f t="shared" si="3"/>
        <v>7</v>
      </c>
      <c r="I118" s="1" t="str">
        <f t="shared" si="4"/>
        <v>insert into productos values(null,'Desodorante Amb. SAPOLIO','12',0,556,48.5,'0',7,'')</v>
      </c>
      <c r="J118" s="1" t="str">
        <f t="shared" si="5"/>
        <v>db.execSQL("insert into productos values(null,'Desodorante Amb. SAPOLIO','12',0,556,48.5,'0',7,'')");</v>
      </c>
    </row>
    <row r="119" spans="1:10" ht="15.75">
      <c r="A119" s="6" t="s">
        <v>133</v>
      </c>
      <c r="B119" s="6">
        <v>12</v>
      </c>
      <c r="C119" s="6">
        <v>552</v>
      </c>
      <c r="D119" s="6">
        <v>46</v>
      </c>
      <c r="E119" s="6">
        <v>55</v>
      </c>
      <c r="F119" s="8" t="s">
        <v>237</v>
      </c>
      <c r="G119" s="1">
        <f t="shared" si="3"/>
        <v>7</v>
      </c>
      <c r="I119" s="1" t="str">
        <f t="shared" si="4"/>
        <v>insert into productos values(null,'Desodorante Amb. GLADE ','12',0,552,46,'55',7,'')</v>
      </c>
      <c r="J119" s="1" t="str">
        <f t="shared" si="5"/>
        <v>db.execSQL("insert into productos values(null,'Desodorante Amb. GLADE ','12',0,552,46,'55',7,'')");</v>
      </c>
    </row>
    <row r="120" spans="1:10" ht="31.5">
      <c r="A120" s="6" t="s">
        <v>134</v>
      </c>
      <c r="B120" s="6">
        <v>12</v>
      </c>
      <c r="C120" s="6">
        <v>0</v>
      </c>
      <c r="D120" s="6">
        <v>90</v>
      </c>
      <c r="E120" s="6">
        <v>106</v>
      </c>
      <c r="F120" s="8" t="s">
        <v>237</v>
      </c>
      <c r="G120" s="1">
        <f t="shared" si="3"/>
        <v>7</v>
      </c>
      <c r="I120" s="1" t="str">
        <f t="shared" si="4"/>
        <v>insert into productos values(null,'Lysoform (Original, BB, Floral,avanda)','12',0,0,90,'106',7,'')</v>
      </c>
      <c r="J120" s="1" t="str">
        <f t="shared" si="5"/>
        <v>db.execSQL("insert into productos values(null,'Lysoform (Original, BB, Floral,avanda)','12',0,0,90,'106',7,'')");</v>
      </c>
    </row>
    <row r="121" spans="1:10" ht="31.5">
      <c r="A121" s="6" t="s">
        <v>248</v>
      </c>
      <c r="B121" s="6">
        <v>12</v>
      </c>
      <c r="C121" s="6">
        <v>374</v>
      </c>
      <c r="D121" s="6">
        <v>33</v>
      </c>
      <c r="E121" s="6">
        <v>0</v>
      </c>
      <c r="F121" s="8" t="s">
        <v>237</v>
      </c>
      <c r="G121" s="1">
        <f t="shared" si="3"/>
        <v>7</v>
      </c>
      <c r="I121" s="1" t="str">
        <f t="shared" si="4"/>
        <v>insert into productos values(null,'Mr. Musculo Pisos x900ml(tipo Fabuloso)','12',0,374,33,'0',7,'')</v>
      </c>
      <c r="J121" s="1" t="str">
        <f t="shared" si="5"/>
        <v>db.execSQL("insert into productos values(null,'Mr. Musculo Pisos x900ml(tipo Fabuloso)','12',0,374,33,'0',7,'')");</v>
      </c>
    </row>
    <row r="122" spans="1:10" ht="15.75">
      <c r="A122" s="6" t="s">
        <v>135</v>
      </c>
      <c r="B122" s="6">
        <v>8</v>
      </c>
      <c r="C122" s="6">
        <v>451</v>
      </c>
      <c r="D122" s="6" t="s">
        <v>324</v>
      </c>
      <c r="E122" s="6">
        <v>0</v>
      </c>
      <c r="F122" s="8" t="s">
        <v>237</v>
      </c>
      <c r="G122" s="1">
        <f t="shared" si="3"/>
        <v>7</v>
      </c>
      <c r="I122" s="1" t="str">
        <f t="shared" si="4"/>
        <v>insert into productos values(null,'Mr. Musculo Pisos x1,800lts','8',0,451,58.7,'0',7,'')</v>
      </c>
      <c r="J122" s="1" t="str">
        <f t="shared" si="5"/>
        <v>db.execSQL("insert into productos values(null,'Mr. Musculo Pisos x1,800lts','8',0,451,58.7,'0',7,'')");</v>
      </c>
    </row>
    <row r="123" spans="1:10" ht="31.5">
      <c r="A123" s="6" t="s">
        <v>249</v>
      </c>
      <c r="B123" s="6">
        <v>25</v>
      </c>
      <c r="C123" s="6">
        <v>212</v>
      </c>
      <c r="D123" s="6" t="s">
        <v>270</v>
      </c>
      <c r="E123" s="6">
        <v>10</v>
      </c>
      <c r="F123" s="8" t="s">
        <v>237</v>
      </c>
      <c r="G123" s="1">
        <f t="shared" si="3"/>
        <v>7</v>
      </c>
      <c r="I123" s="1" t="str">
        <f t="shared" si="4"/>
        <v>insert into productos values(null,'Encendedor económico RONSON (trnsp)','25',0,212,8.5,'10',7,'')</v>
      </c>
      <c r="J123" s="1" t="str">
        <f t="shared" si="5"/>
        <v>db.execSQL("insert into productos values(null,'Encendedor económico RONSON (trnsp)','25',0,212,8.5,'10',7,'')");</v>
      </c>
    </row>
    <row r="124" spans="1:10" ht="15.75">
      <c r="A124" s="6" t="s">
        <v>250</v>
      </c>
      <c r="B124" s="6">
        <v>50</v>
      </c>
      <c r="C124" s="6">
        <v>0</v>
      </c>
      <c r="D124" s="6">
        <v>24</v>
      </c>
      <c r="E124" s="6">
        <v>30</v>
      </c>
      <c r="F124" s="8" t="s">
        <v>237</v>
      </c>
      <c r="G124" s="1">
        <f t="shared" si="3"/>
        <v>7</v>
      </c>
      <c r="I124" s="1" t="str">
        <f t="shared" si="4"/>
        <v>insert into productos values(null,'Encendedor BIC','50',0,0,24,'30',7,'')</v>
      </c>
      <c r="J124" s="1" t="str">
        <f t="shared" si="5"/>
        <v>db.execSQL("insert into productos values(null,'Encendedor BIC','50',0,0,24,'30',7,'')");</v>
      </c>
    </row>
    <row r="125" spans="1:10" ht="15.75">
      <c r="A125" s="6" t="s">
        <v>136</v>
      </c>
      <c r="B125" s="6">
        <v>4</v>
      </c>
      <c r="C125" s="6" t="s">
        <v>347</v>
      </c>
      <c r="D125" s="6" t="s">
        <v>325</v>
      </c>
      <c r="E125" s="6">
        <v>6</v>
      </c>
      <c r="F125" s="8" t="s">
        <v>237</v>
      </c>
      <c r="G125" s="1">
        <f t="shared" si="3"/>
        <v>7</v>
      </c>
      <c r="I125" s="1" t="str">
        <f t="shared" si="4"/>
        <v>insert into productos values(null,'Pilas Everreadi Chicas','4',0,18.6,4.65,'6',7,'')</v>
      </c>
      <c r="J125" s="1" t="str">
        <f t="shared" si="5"/>
        <v>db.execSQL("insert into productos values(null,'Pilas Everreadi Chicas','4',0,18.6,4.65,'6',7,'')");</v>
      </c>
    </row>
    <row r="126" spans="1:10" ht="15.75">
      <c r="A126" s="6" t="s">
        <v>137</v>
      </c>
      <c r="B126" s="6">
        <v>24</v>
      </c>
      <c r="C126" s="6">
        <v>252</v>
      </c>
      <c r="D126" s="6" t="s">
        <v>326</v>
      </c>
      <c r="E126" s="6">
        <v>13</v>
      </c>
      <c r="F126" s="8" t="s">
        <v>237</v>
      </c>
      <c r="G126" s="1">
        <f t="shared" si="3"/>
        <v>7</v>
      </c>
      <c r="I126" s="1" t="str">
        <f t="shared" si="4"/>
        <v>insert into productos values(null,'Pilas Everreadi Mediana','24',0,252,10.8,'13',7,'')</v>
      </c>
      <c r="J126" s="1" t="str">
        <f t="shared" si="5"/>
        <v>db.execSQL("insert into productos values(null,'Pilas Everreadi Mediana','24',0,252,10.8,'13',7,'')");</v>
      </c>
    </row>
    <row r="127" spans="1:10" ht="15.75">
      <c r="A127" s="6" t="s">
        <v>138</v>
      </c>
      <c r="B127" s="6">
        <v>24</v>
      </c>
      <c r="C127" s="6">
        <v>288</v>
      </c>
      <c r="D127" s="6">
        <v>12</v>
      </c>
      <c r="E127" s="6">
        <v>15</v>
      </c>
      <c r="F127" s="8" t="s">
        <v>237</v>
      </c>
      <c r="G127" s="1">
        <f t="shared" si="3"/>
        <v>7</v>
      </c>
      <c r="I127" s="1" t="str">
        <f t="shared" si="4"/>
        <v>insert into productos values(null,'Pilas Everreadi Grande','24',0,288,12,'15',7,'')</v>
      </c>
      <c r="J127" s="1" t="str">
        <f t="shared" si="5"/>
        <v>db.execSQL("insert into productos values(null,'Pilas Everreadi Grande','24',0,288,12,'15',7,'')");</v>
      </c>
    </row>
    <row r="128" spans="1:10" ht="15.75">
      <c r="A128" s="6" t="s">
        <v>139</v>
      </c>
      <c r="B128" s="6">
        <v>20</v>
      </c>
      <c r="C128" s="6">
        <v>243</v>
      </c>
      <c r="D128" s="6" t="s">
        <v>327</v>
      </c>
      <c r="E128" s="6">
        <v>16</v>
      </c>
      <c r="F128" s="8" t="s">
        <v>237</v>
      </c>
      <c r="G128" s="1">
        <f t="shared" si="3"/>
        <v>7</v>
      </c>
      <c r="I128" s="1" t="str">
        <f t="shared" si="4"/>
        <v>insert into productos values(null,'Pilas Panasonic Alcalina (AA y AAA)','20',0,243,12.15,'16',7,'')</v>
      </c>
      <c r="J128" s="1" t="str">
        <f t="shared" si="5"/>
        <v>db.execSQL("insert into productos values(null,'Pilas Panasonic Alcalina (AA y AAA)','20',0,243,12.15,'16',7,'')");</v>
      </c>
    </row>
    <row r="129" spans="1:10" ht="15.75">
      <c r="A129" s="6" t="s">
        <v>140</v>
      </c>
      <c r="B129" s="6">
        <v>4</v>
      </c>
      <c r="C129" s="6">
        <v>309</v>
      </c>
      <c r="D129" s="6" t="s">
        <v>328</v>
      </c>
      <c r="E129" s="6">
        <v>7</v>
      </c>
      <c r="F129" s="8" t="s">
        <v>237</v>
      </c>
      <c r="G129" s="1">
        <f t="shared" si="3"/>
        <v>7</v>
      </c>
      <c r="I129" s="1" t="str">
        <f t="shared" si="4"/>
        <v>insert into productos values(null,'Pilas Panasonic chica','4',0,309,20.6,'7',7,'')</v>
      </c>
      <c r="J129" s="1" t="str">
        <f t="shared" si="5"/>
        <v>db.execSQL("insert into productos values(null,'Pilas Panasonic chica','4',0,309,20.6,'7',7,'')");</v>
      </c>
    </row>
    <row r="130" spans="1:10" ht="15.75">
      <c r="A130" s="6" t="s">
        <v>141</v>
      </c>
      <c r="B130" s="6">
        <v>24</v>
      </c>
      <c r="C130" s="6">
        <v>336</v>
      </c>
      <c r="D130" s="6">
        <v>14</v>
      </c>
      <c r="E130" s="6">
        <v>17</v>
      </c>
      <c r="F130" s="8" t="s">
        <v>237</v>
      </c>
      <c r="G130" s="1">
        <f t="shared" si="3"/>
        <v>7</v>
      </c>
      <c r="I130" s="1" t="str">
        <f t="shared" si="4"/>
        <v>insert into productos values(null,'Pilas Panasonic Grande (com)','24',0,336,14,'17',7,'')</v>
      </c>
      <c r="J130" s="1" t="str">
        <f t="shared" si="5"/>
        <v>db.execSQL("insert into productos values(null,'Pilas Panasonic Grande (com)','24',0,336,14,'17',7,'')");</v>
      </c>
    </row>
    <row r="131" spans="1:10" ht="15.75">
      <c r="A131" s="6" t="s">
        <v>251</v>
      </c>
      <c r="B131" s="6">
        <v>2</v>
      </c>
      <c r="C131" s="6">
        <v>120</v>
      </c>
      <c r="D131" s="6">
        <v>60</v>
      </c>
      <c r="E131" s="6">
        <v>75</v>
      </c>
      <c r="F131" s="8" t="s">
        <v>237</v>
      </c>
      <c r="G131" s="1">
        <f t="shared" ref="G131:G194" si="6">IF(F131="Caramelos",1,IF(F131="Chicles",2,IF(F131="Chupetines",3,IF(F131="Pastillas",4,IF(F131="Gomas",4,IF(F131="Alfajores",5,IF(F131="Chocolates",6, IF(F131="Varios",7,IF(F131="Galletitas",8,IF(F131="Jugos",9,IF(F131="Farmacia",10,IF(F131="Urulat",11,IF(F131="Condimentos",12,-1)))))))))))))</f>
        <v>7</v>
      </c>
      <c r="I131" s="1" t="str">
        <f t="shared" ref="I131:I194" si="7">CONCATENATE("insert into productos values(null,'",A131,   "','",     B131,    "',",     0,   ",",   C131,    ",",   D131,   ",'",     E131, "',",G131,",","'",H131,  "')"     )</f>
        <v>insert into productos values(null,'Pilas Alcalina Grande POLAROID ','2',0,120,60,'75',7,'')</v>
      </c>
      <c r="J131" s="1" t="str">
        <f t="shared" ref="J131:J194" si="8">CONCATENATE("db.execSQL(""",I131,""");")</f>
        <v>db.execSQL("insert into productos values(null,'Pilas Alcalina Grande POLAROID ','2',0,120,60,'75',7,'')");</v>
      </c>
    </row>
    <row r="132" spans="1:10" ht="15.75">
      <c r="A132" s="6" t="s">
        <v>142</v>
      </c>
      <c r="B132" s="6">
        <v>30</v>
      </c>
      <c r="C132" s="6">
        <v>300</v>
      </c>
      <c r="D132" s="6" t="s">
        <v>329</v>
      </c>
      <c r="E132" s="6">
        <v>13</v>
      </c>
      <c r="F132" s="8" t="s">
        <v>238</v>
      </c>
      <c r="G132" s="1">
        <f t="shared" si="6"/>
        <v>8</v>
      </c>
      <c r="I132" s="1" t="str">
        <f t="shared" si="7"/>
        <v>insert into productos values(null,'WaflesMY BIT','30',0,300,10.9,'13',8,'')</v>
      </c>
      <c r="J132" s="1" t="str">
        <f t="shared" si="8"/>
        <v>db.execSQL("insert into productos values(null,'WaflesMY BIT','30',0,300,10.9,'13',8,'')");</v>
      </c>
    </row>
    <row r="133" spans="1:10" ht="15.75">
      <c r="A133" s="6" t="s">
        <v>143</v>
      </c>
      <c r="B133" s="6">
        <v>30</v>
      </c>
      <c r="C133" s="6">
        <v>240</v>
      </c>
      <c r="D133" s="6" t="s">
        <v>330</v>
      </c>
      <c r="E133" s="6">
        <v>10</v>
      </c>
      <c r="F133" s="8" t="s">
        <v>238</v>
      </c>
      <c r="G133" s="1">
        <f t="shared" si="6"/>
        <v>8</v>
      </c>
      <c r="I133" s="1" t="str">
        <f t="shared" si="7"/>
        <v>insert into productos values(null,'GalletitaRellena EURO','30',0,240,8.3,'10',8,'')</v>
      </c>
      <c r="J133" s="1" t="str">
        <f t="shared" si="8"/>
        <v>db.execSQL("insert into productos values(null,'GalletitaRellena EURO','30',0,240,8.3,'10',8,'')");</v>
      </c>
    </row>
    <row r="134" spans="1:10" ht="15.75">
      <c r="A134" s="6" t="s">
        <v>144</v>
      </c>
      <c r="B134" s="6">
        <v>1</v>
      </c>
      <c r="C134" s="6">
        <v>0</v>
      </c>
      <c r="D134" s="6">
        <v>31</v>
      </c>
      <c r="E134" s="6">
        <v>0</v>
      </c>
      <c r="F134" s="8" t="s">
        <v>238</v>
      </c>
      <c r="G134" s="1">
        <f t="shared" si="6"/>
        <v>8</v>
      </c>
      <c r="I134" s="1" t="str">
        <f t="shared" si="7"/>
        <v>insert into productos values(null,'Galletita Rellena Zabet x4 tubos','1',0,0,31,'0',8,'')</v>
      </c>
      <c r="J134" s="1" t="str">
        <f t="shared" si="8"/>
        <v>db.execSQL("insert into productos values(null,'Galletita Rellena Zabet x4 tubos','1',0,0,31,'0',8,'')");</v>
      </c>
    </row>
    <row r="135" spans="1:10" ht="15.75">
      <c r="A135" s="6" t="s">
        <v>145</v>
      </c>
      <c r="B135" s="6">
        <v>20</v>
      </c>
      <c r="C135" s="6">
        <v>640</v>
      </c>
      <c r="D135" s="6" t="s">
        <v>316</v>
      </c>
      <c r="E135" s="6">
        <v>40</v>
      </c>
      <c r="F135" s="8" t="s">
        <v>238</v>
      </c>
      <c r="G135" s="1">
        <f t="shared" si="6"/>
        <v>8</v>
      </c>
      <c r="I135" s="1" t="str">
        <f t="shared" si="7"/>
        <v>insert into productos values(null,'Isabela Integral x3 400grs','20',0,640,33.5,'40',8,'')</v>
      </c>
      <c r="J135" s="1" t="str">
        <f t="shared" si="8"/>
        <v>db.execSQL("insert into productos values(null,'Isabela Integral x3 400grs','20',0,640,33.5,'40',8,'')");</v>
      </c>
    </row>
    <row r="136" spans="1:10" ht="15.75">
      <c r="A136" s="6" t="s">
        <v>146</v>
      </c>
      <c r="B136" s="6">
        <v>20</v>
      </c>
      <c r="C136" s="6">
        <v>0</v>
      </c>
      <c r="D136" s="6">
        <v>33</v>
      </c>
      <c r="E136" s="6">
        <v>41</v>
      </c>
      <c r="F136" s="8" t="s">
        <v>238</v>
      </c>
      <c r="G136" s="1">
        <f t="shared" si="6"/>
        <v>8</v>
      </c>
      <c r="I136" s="1" t="str">
        <f t="shared" si="7"/>
        <v>insert into productos values(null,'Isabela Sal y Agua x3','20',0,0,33,'41',8,'')</v>
      </c>
      <c r="J136" s="1" t="str">
        <f t="shared" si="8"/>
        <v>db.execSQL("insert into productos values(null,'Isabela Sal y Agua x3','20',0,0,33,'41',8,'')");</v>
      </c>
    </row>
    <row r="137" spans="1:10" ht="15.75">
      <c r="A137" s="6" t="s">
        <v>147</v>
      </c>
      <c r="B137" s="6">
        <v>20</v>
      </c>
      <c r="C137" s="6">
        <v>0</v>
      </c>
      <c r="D137" s="6">
        <v>33</v>
      </c>
      <c r="E137" s="6">
        <v>41</v>
      </c>
      <c r="F137" s="8" t="s">
        <v>238</v>
      </c>
      <c r="G137" s="1">
        <f t="shared" si="6"/>
        <v>8</v>
      </c>
      <c r="I137" s="1" t="str">
        <f t="shared" si="7"/>
        <v>insert into productos values(null,'IasabelaMaicena x3','20',0,0,33,'41',8,'')</v>
      </c>
      <c r="J137" s="1" t="str">
        <f t="shared" si="8"/>
        <v>db.execSQL("insert into productos values(null,'IasabelaMaicena x3','20',0,0,33,'41',8,'')");</v>
      </c>
    </row>
    <row r="138" spans="1:10" ht="15.75">
      <c r="A138" s="6" t="s">
        <v>148</v>
      </c>
      <c r="B138" s="6">
        <v>20</v>
      </c>
      <c r="C138" s="6">
        <v>0</v>
      </c>
      <c r="D138" s="6">
        <v>33</v>
      </c>
      <c r="E138" s="6">
        <v>41</v>
      </c>
      <c r="F138" s="8" t="s">
        <v>238</v>
      </c>
      <c r="G138" s="1">
        <f t="shared" si="6"/>
        <v>8</v>
      </c>
      <c r="I138" s="1" t="str">
        <f t="shared" si="7"/>
        <v>insert into productos values(null,'Isabela Maria x3','20',0,0,33,'41',8,'')</v>
      </c>
      <c r="J138" s="1" t="str">
        <f t="shared" si="8"/>
        <v>db.execSQL("insert into productos values(null,'Isabela Maria x3','20',0,0,33,'41',8,'')");</v>
      </c>
    </row>
    <row r="139" spans="1:10" ht="15.75">
      <c r="A139" s="6" t="s">
        <v>149</v>
      </c>
      <c r="B139" s="6">
        <v>34</v>
      </c>
      <c r="C139" s="6">
        <v>0</v>
      </c>
      <c r="D139" s="6">
        <v>9</v>
      </c>
      <c r="E139" s="6">
        <v>12</v>
      </c>
      <c r="F139" s="8" t="s">
        <v>238</v>
      </c>
      <c r="G139" s="1">
        <f t="shared" si="6"/>
        <v>8</v>
      </c>
      <c r="I139" s="1" t="str">
        <f t="shared" si="7"/>
        <v>insert into productos values(null,'Maria VITORIA 100g','34',0,0,9,'12',8,'')</v>
      </c>
      <c r="J139" s="1" t="str">
        <f t="shared" si="8"/>
        <v>db.execSQL("insert into productos values(null,'Maria VITORIA 100g','34',0,0,9,'12',8,'')");</v>
      </c>
    </row>
    <row r="140" spans="1:10" ht="15.75">
      <c r="A140" s="6" t="s">
        <v>150</v>
      </c>
      <c r="B140" s="6">
        <v>20</v>
      </c>
      <c r="C140" s="6">
        <v>0</v>
      </c>
      <c r="D140" s="6">
        <v>25</v>
      </c>
      <c r="E140" s="6">
        <v>30</v>
      </c>
      <c r="F140" s="8" t="s">
        <v>238</v>
      </c>
      <c r="G140" s="1">
        <f t="shared" si="6"/>
        <v>8</v>
      </c>
      <c r="I140" s="1" t="str">
        <f t="shared" si="7"/>
        <v>insert into productos values(null,'GalletaNinffa x2 (370gr)','20',0,0,25,'30',8,'')</v>
      </c>
      <c r="J140" s="1" t="str">
        <f t="shared" si="8"/>
        <v>db.execSQL("insert into productos values(null,'GalletaNinffa x2 (370gr)','20',0,0,25,'30',8,'')");</v>
      </c>
    </row>
    <row r="141" spans="1:10" ht="15.75">
      <c r="A141" s="6" t="s">
        <v>151</v>
      </c>
      <c r="B141" s="6">
        <v>20</v>
      </c>
      <c r="C141" s="6">
        <v>0</v>
      </c>
      <c r="D141" s="6">
        <v>20</v>
      </c>
      <c r="E141" s="6">
        <v>0</v>
      </c>
      <c r="F141" s="8" t="s">
        <v>238</v>
      </c>
      <c r="G141" s="1">
        <f t="shared" si="6"/>
        <v>8</v>
      </c>
      <c r="I141" s="1" t="str">
        <f t="shared" si="7"/>
        <v>insert into productos values(null,'Galleta ORQUIDEA x400gr','20',0,0,20,'0',8,'')</v>
      </c>
      <c r="J141" s="1" t="str">
        <f t="shared" si="8"/>
        <v>db.execSQL("insert into productos values(null,'Galleta ORQUIDEA x400gr','20',0,0,20,'0',8,'')");</v>
      </c>
    </row>
    <row r="142" spans="1:10" ht="15.75">
      <c r="A142" s="6" t="s">
        <v>152</v>
      </c>
      <c r="B142" s="6">
        <v>14</v>
      </c>
      <c r="C142" s="6">
        <v>365</v>
      </c>
      <c r="D142" s="6">
        <v>26</v>
      </c>
      <c r="E142" s="6">
        <v>33</v>
      </c>
      <c r="F142" s="8" t="s">
        <v>238</v>
      </c>
      <c r="G142" s="1">
        <f t="shared" si="6"/>
        <v>8</v>
      </c>
      <c r="I142" s="1" t="str">
        <f t="shared" si="7"/>
        <v>insert into productos values(null,'Galleta Surtida Don Paolo 350grs','14',0,365,26,'33',8,'')</v>
      </c>
      <c r="J142" s="1" t="str">
        <f t="shared" si="8"/>
        <v>db.execSQL("insert into productos values(null,'Galleta Surtida Don Paolo 350grs','14',0,365,26,'33',8,'')");</v>
      </c>
    </row>
    <row r="143" spans="1:10" ht="15.75">
      <c r="A143" s="6" t="s">
        <v>153</v>
      </c>
      <c r="B143" s="6">
        <v>16</v>
      </c>
      <c r="C143" s="6">
        <v>560</v>
      </c>
      <c r="D143" s="6">
        <v>35</v>
      </c>
      <c r="E143" s="6">
        <v>44</v>
      </c>
      <c r="F143" s="8" t="s">
        <v>238</v>
      </c>
      <c r="G143" s="1">
        <f t="shared" si="6"/>
        <v>8</v>
      </c>
      <c r="I143" s="1" t="str">
        <f t="shared" si="7"/>
        <v>insert into productos values(null,'GalletaPepasFatay350grs','16',0,560,35,'44',8,'')</v>
      </c>
      <c r="J143" s="1" t="str">
        <f t="shared" si="8"/>
        <v>db.execSQL("insert into productos values(null,'GalletaPepasFatay350grs','16',0,560,35,'44',8,'')");</v>
      </c>
    </row>
    <row r="144" spans="1:10" ht="31.5">
      <c r="A144" s="6" t="s">
        <v>154</v>
      </c>
      <c r="B144" s="6">
        <v>1</v>
      </c>
      <c r="C144" s="6">
        <v>0</v>
      </c>
      <c r="D144" s="6">
        <v>35</v>
      </c>
      <c r="E144" s="6">
        <v>44</v>
      </c>
      <c r="F144" s="8" t="s">
        <v>238</v>
      </c>
      <c r="G144" s="1">
        <f t="shared" si="6"/>
        <v>8</v>
      </c>
      <c r="I144" s="1" t="str">
        <f t="shared" si="7"/>
        <v>insert into productos values(null,'Galleta Chips Festiva 350gr Chispas ch','1',0,0,35,'44',8,'')</v>
      </c>
      <c r="J144" s="1" t="str">
        <f t="shared" si="8"/>
        <v>db.execSQL("insert into productos values(null,'Galleta Chips Festiva 350gr Chispas ch','1',0,0,35,'44',8,'')");</v>
      </c>
    </row>
    <row r="145" spans="1:10" ht="15.75">
      <c r="A145" s="6" t="s">
        <v>155</v>
      </c>
      <c r="B145" s="6">
        <v>1</v>
      </c>
      <c r="C145" s="6">
        <v>0</v>
      </c>
      <c r="D145" s="6">
        <v>32</v>
      </c>
      <c r="E145" s="6">
        <v>0</v>
      </c>
      <c r="F145" s="8" t="s">
        <v>238</v>
      </c>
      <c r="G145" s="1">
        <f t="shared" si="6"/>
        <v>8</v>
      </c>
      <c r="I145" s="1" t="str">
        <f t="shared" si="7"/>
        <v>insert into productos values(null,'Galleta Surtida Festiva 350gr','1',0,0,32,'0',8,'')</v>
      </c>
      <c r="J145" s="1" t="str">
        <f t="shared" si="8"/>
        <v>db.execSQL("insert into productos values(null,'Galleta Surtida Festiva 350gr','1',0,0,32,'0',8,'')");</v>
      </c>
    </row>
    <row r="146" spans="1:10" ht="15.75">
      <c r="A146" s="6" t="s">
        <v>156</v>
      </c>
      <c r="B146" s="6">
        <v>18</v>
      </c>
      <c r="C146" s="6">
        <v>530</v>
      </c>
      <c r="D146" s="6">
        <v>33</v>
      </c>
      <c r="E146" s="6">
        <v>40</v>
      </c>
      <c r="F146" s="8" t="s">
        <v>238</v>
      </c>
      <c r="G146" s="1">
        <f t="shared" si="6"/>
        <v>8</v>
      </c>
      <c r="I146" s="1" t="str">
        <f t="shared" si="7"/>
        <v>insert into productos values(null,'ZezePlantillas (Vainill, Choc, Limon)','18',0,530,33,'40',8,'')</v>
      </c>
      <c r="J146" s="1" t="str">
        <f t="shared" si="8"/>
        <v>db.execSQL("insert into productos values(null,'ZezePlantillas (Vainill, Choc, Limon)','18',0,530,33,'40',8,'')");</v>
      </c>
    </row>
    <row r="147" spans="1:10" ht="15.75">
      <c r="A147" s="6" t="s">
        <v>157</v>
      </c>
      <c r="B147" s="6">
        <v>15</v>
      </c>
      <c r="C147" s="6">
        <v>403</v>
      </c>
      <c r="D147" s="6">
        <v>30</v>
      </c>
      <c r="E147" s="6">
        <v>38</v>
      </c>
      <c r="F147" s="8" t="s">
        <v>238</v>
      </c>
      <c r="G147" s="1">
        <f t="shared" si="6"/>
        <v>8</v>
      </c>
      <c r="I147" s="1" t="str">
        <f t="shared" si="7"/>
        <v>insert into productos values(null,'Zeze Luna (tipoPanina)','15',0,403,30,'38',8,'')</v>
      </c>
      <c r="J147" s="1" t="str">
        <f t="shared" si="8"/>
        <v>db.execSQL("insert into productos values(null,'Zeze Luna (tipoPanina)','15',0,403,30,'38',8,'')");</v>
      </c>
    </row>
    <row r="148" spans="1:10" ht="15.75">
      <c r="A148" s="6" t="s">
        <v>158</v>
      </c>
      <c r="B148" s="6">
        <v>40</v>
      </c>
      <c r="C148" s="6">
        <v>548</v>
      </c>
      <c r="D148" s="6">
        <v>15</v>
      </c>
      <c r="E148" s="6">
        <v>20</v>
      </c>
      <c r="F148" s="8" t="s">
        <v>238</v>
      </c>
      <c r="G148" s="1">
        <f t="shared" si="6"/>
        <v>8</v>
      </c>
      <c r="I148" s="1" t="str">
        <f t="shared" si="7"/>
        <v>insert into productos values(null,'Palitos ZABET ','40',0,548,15,'20',8,'')</v>
      </c>
      <c r="J148" s="1" t="str">
        <f t="shared" si="8"/>
        <v>db.execSQL("insert into productos values(null,'Palitos ZABET ','40',0,548,15,'20',8,'')");</v>
      </c>
    </row>
    <row r="149" spans="1:10" ht="15.75">
      <c r="A149" s="6" t="s">
        <v>159</v>
      </c>
      <c r="B149" s="6">
        <v>1</v>
      </c>
      <c r="C149" s="6">
        <v>0</v>
      </c>
      <c r="D149" s="6">
        <v>16</v>
      </c>
      <c r="E149" s="6">
        <v>20</v>
      </c>
      <c r="F149" s="8" t="s">
        <v>238</v>
      </c>
      <c r="G149" s="1">
        <f t="shared" si="6"/>
        <v>8</v>
      </c>
      <c r="I149" s="1" t="str">
        <f t="shared" si="7"/>
        <v>insert into productos values(null,'Galletita NATIVO 80gr','1',0,0,16,'20',8,'')</v>
      </c>
      <c r="J149" s="1" t="str">
        <f t="shared" si="8"/>
        <v>db.execSQL("insert into productos values(null,'Galletita NATIVO 80gr','1',0,0,16,'20',8,'')");</v>
      </c>
    </row>
    <row r="150" spans="1:10" ht="15.75">
      <c r="A150" s="6" t="s">
        <v>160</v>
      </c>
      <c r="B150" s="6">
        <v>27</v>
      </c>
      <c r="C150" s="6" t="s">
        <v>348</v>
      </c>
      <c r="D150" s="6" t="s">
        <v>331</v>
      </c>
      <c r="E150" s="6">
        <v>13</v>
      </c>
      <c r="F150" s="8" t="s">
        <v>239</v>
      </c>
      <c r="G150" s="1">
        <f t="shared" si="6"/>
        <v>9</v>
      </c>
      <c r="I150" s="1" t="str">
        <f t="shared" si="7"/>
        <v>insert into productos values(null,'Jugo BIG C 250ml','27',0,283.5,10.5,'13',9,'')</v>
      </c>
      <c r="J150" s="1" t="str">
        <f t="shared" si="8"/>
        <v>db.execSQL("insert into productos values(null,'Jugo BIG C 250ml','27',0,283.5,10.5,'13',9,'')");</v>
      </c>
    </row>
    <row r="151" spans="1:10" ht="15.75">
      <c r="A151" s="6" t="s">
        <v>161</v>
      </c>
      <c r="B151" s="6">
        <v>12</v>
      </c>
      <c r="C151" s="6">
        <v>0</v>
      </c>
      <c r="D151" s="6">
        <v>38</v>
      </c>
      <c r="E151" s="6">
        <v>46</v>
      </c>
      <c r="F151" s="8" t="s">
        <v>239</v>
      </c>
      <c r="G151" s="1">
        <f t="shared" si="6"/>
        <v>9</v>
      </c>
      <c r="I151" s="1" t="str">
        <f t="shared" si="7"/>
        <v>insert into productos values(null,'Jugo BIG C 1L','12',0,0,38,'46',9,'')</v>
      </c>
      <c r="J151" s="1" t="str">
        <f t="shared" si="8"/>
        <v>db.execSQL("insert into productos values(null,'Jugo BIG C 1L','12',0,0,38,'46',9,'')");</v>
      </c>
    </row>
    <row r="152" spans="1:10" ht="15.75">
      <c r="A152" s="6" t="s">
        <v>162</v>
      </c>
      <c r="B152" s="6">
        <v>20</v>
      </c>
      <c r="C152" s="6">
        <v>235</v>
      </c>
      <c r="D152" s="6" t="s">
        <v>332</v>
      </c>
      <c r="E152" s="6">
        <v>15</v>
      </c>
      <c r="F152" s="8" t="s">
        <v>239</v>
      </c>
      <c r="G152" s="1">
        <f t="shared" si="6"/>
        <v>9</v>
      </c>
      <c r="I152" s="1" t="str">
        <f t="shared" si="7"/>
        <v>insert into productos values(null,'JugoRinde 2','20',0,235,11.75,'15',9,'')</v>
      </c>
      <c r="J152" s="1" t="str">
        <f t="shared" si="8"/>
        <v>db.execSQL("insert into productos values(null,'JugoRinde 2','20',0,235,11.75,'15',9,'')");</v>
      </c>
    </row>
    <row r="153" spans="1:10" ht="15.75">
      <c r="A153" s="6" t="s">
        <v>163</v>
      </c>
      <c r="B153" s="6">
        <v>20</v>
      </c>
      <c r="C153" s="6">
        <v>156</v>
      </c>
      <c r="D153" s="6" t="s">
        <v>333</v>
      </c>
      <c r="E153" s="6">
        <v>10</v>
      </c>
      <c r="F153" s="8" t="s">
        <v>239</v>
      </c>
      <c r="G153" s="1">
        <f t="shared" si="6"/>
        <v>9</v>
      </c>
      <c r="I153" s="1" t="str">
        <f t="shared" si="7"/>
        <v>insert into productos values(null,'JugoFoky','20',0,156,7.8,'10',9,'')</v>
      </c>
      <c r="J153" s="1" t="str">
        <f t="shared" si="8"/>
        <v>db.execSQL("insert into productos values(null,'JugoFoky','20',0,156,7.8,'10',9,'')");</v>
      </c>
    </row>
    <row r="154" spans="1:10" ht="15.75">
      <c r="A154" s="6" t="s">
        <v>164</v>
      </c>
      <c r="B154" s="6">
        <v>8</v>
      </c>
      <c r="C154" s="6">
        <v>0</v>
      </c>
      <c r="D154" s="6">
        <v>30</v>
      </c>
      <c r="E154" s="6">
        <v>0</v>
      </c>
      <c r="F154" s="8" t="s">
        <v>240</v>
      </c>
      <c r="G154" s="1">
        <f t="shared" si="6"/>
        <v>10</v>
      </c>
      <c r="I154" s="1" t="str">
        <f t="shared" si="7"/>
        <v>insert into productos values(null,'Perifar 400','8',0,0,30,'0',10,'')</v>
      </c>
      <c r="J154" s="1" t="str">
        <f t="shared" si="8"/>
        <v>db.execSQL("insert into productos values(null,'Perifar 400','8',0,0,30,'0',10,'')");</v>
      </c>
    </row>
    <row r="155" spans="1:10" ht="15.75">
      <c r="A155" s="6" t="s">
        <v>165</v>
      </c>
      <c r="B155" s="6">
        <v>8</v>
      </c>
      <c r="C155" s="6">
        <v>0</v>
      </c>
      <c r="D155" s="6">
        <v>40</v>
      </c>
      <c r="E155" s="6">
        <v>0</v>
      </c>
      <c r="F155" s="8" t="s">
        <v>240</v>
      </c>
      <c r="G155" s="1">
        <f t="shared" si="6"/>
        <v>10</v>
      </c>
      <c r="I155" s="1" t="str">
        <f t="shared" si="7"/>
        <v>insert into productos values(null,'Perifar 600','8',0,0,40,'0',10,'')</v>
      </c>
      <c r="J155" s="1" t="str">
        <f t="shared" si="8"/>
        <v>db.execSQL("insert into productos values(null,'Perifar 600','8',0,0,40,'0',10,'')");</v>
      </c>
    </row>
    <row r="156" spans="1:10" ht="15.75">
      <c r="A156" s="6" t="s">
        <v>166</v>
      </c>
      <c r="B156" s="6">
        <v>8</v>
      </c>
      <c r="C156" s="6">
        <v>0</v>
      </c>
      <c r="D156" s="6">
        <v>56</v>
      </c>
      <c r="E156" s="6">
        <v>0</v>
      </c>
      <c r="F156" s="8" t="s">
        <v>240</v>
      </c>
      <c r="G156" s="1">
        <f t="shared" si="6"/>
        <v>10</v>
      </c>
      <c r="I156" s="1" t="str">
        <f t="shared" si="7"/>
        <v>insert into productos values(null,'Perifar Flex','8',0,0,56,'0',10,'')</v>
      </c>
      <c r="J156" s="1" t="str">
        <f t="shared" si="8"/>
        <v>db.execSQL("insert into productos values(null,'Perifar Flex','8',0,0,56,'0',10,'')");</v>
      </c>
    </row>
    <row r="157" spans="1:10" ht="15.75">
      <c r="A157" s="6" t="s">
        <v>167</v>
      </c>
      <c r="B157" s="6">
        <v>10</v>
      </c>
      <c r="C157" s="6">
        <v>0</v>
      </c>
      <c r="D157" s="6">
        <v>41</v>
      </c>
      <c r="E157" s="6">
        <v>0</v>
      </c>
      <c r="F157" s="8" t="s">
        <v>240</v>
      </c>
      <c r="G157" s="1">
        <f t="shared" si="6"/>
        <v>10</v>
      </c>
      <c r="I157" s="1" t="str">
        <f t="shared" si="7"/>
        <v>insert into productos values(null,'Perifar Niño','10',0,0,41,'0',10,'')</v>
      </c>
      <c r="J157" s="1" t="str">
        <f t="shared" si="8"/>
        <v>db.execSQL("insert into productos values(null,'Perifar Niño','10',0,0,41,'0',10,'')");</v>
      </c>
    </row>
    <row r="158" spans="1:10" ht="15.75">
      <c r="A158" s="6" t="s">
        <v>168</v>
      </c>
      <c r="B158" s="6">
        <v>8</v>
      </c>
      <c r="C158" s="6">
        <v>0</v>
      </c>
      <c r="D158" s="6">
        <v>61</v>
      </c>
      <c r="E158" s="6">
        <v>0</v>
      </c>
      <c r="F158" s="8" t="s">
        <v>240</v>
      </c>
      <c r="G158" s="1">
        <f t="shared" si="6"/>
        <v>10</v>
      </c>
      <c r="I158" s="1" t="str">
        <f t="shared" si="7"/>
        <v>insert into productos values(null,'Perifar Grip','8',0,0,61,'0',10,'')</v>
      </c>
      <c r="J158" s="1" t="str">
        <f t="shared" si="8"/>
        <v>db.execSQL("insert into productos values(null,'Perifar Grip','8',0,0,61,'0',10,'')");</v>
      </c>
    </row>
    <row r="159" spans="1:10" ht="15.75">
      <c r="A159" s="6" t="s">
        <v>169</v>
      </c>
      <c r="B159" s="6">
        <v>8</v>
      </c>
      <c r="C159" s="6">
        <v>0</v>
      </c>
      <c r="D159" s="6">
        <v>52</v>
      </c>
      <c r="E159" s="6">
        <v>0</v>
      </c>
      <c r="F159" s="8" t="s">
        <v>240</v>
      </c>
      <c r="G159" s="1">
        <f t="shared" si="6"/>
        <v>10</v>
      </c>
      <c r="I159" s="1" t="str">
        <f t="shared" si="7"/>
        <v>insert into productos values(null,'Perifar Fem','8',0,0,52,'0',10,'')</v>
      </c>
      <c r="J159" s="1" t="str">
        <f t="shared" si="8"/>
        <v>db.execSQL("insert into productos values(null,'Perifar Fem','8',0,0,52,'0',10,'')");</v>
      </c>
    </row>
    <row r="160" spans="1:10" ht="15.75">
      <c r="A160" s="6" t="s">
        <v>170</v>
      </c>
      <c r="B160" s="6">
        <v>8</v>
      </c>
      <c r="C160" s="6">
        <v>0</v>
      </c>
      <c r="D160" s="6">
        <v>77</v>
      </c>
      <c r="E160" s="6">
        <v>0</v>
      </c>
      <c r="F160" s="8" t="s">
        <v>240</v>
      </c>
      <c r="G160" s="1">
        <f t="shared" si="6"/>
        <v>10</v>
      </c>
      <c r="I160" s="1" t="str">
        <f t="shared" si="7"/>
        <v>insert into productos values(null,'PerifarMigra','8',0,0,77,'0',10,'')</v>
      </c>
      <c r="J160" s="1" t="str">
        <f t="shared" si="8"/>
        <v>db.execSQL("insert into productos values(null,'PerifarMigra','8',0,0,77,'0',10,'')");</v>
      </c>
    </row>
    <row r="161" spans="1:10" ht="15.75">
      <c r="A161" s="6" t="s">
        <v>171</v>
      </c>
      <c r="B161" s="6">
        <v>8</v>
      </c>
      <c r="C161" s="6">
        <v>0</v>
      </c>
      <c r="D161" s="6">
        <v>80</v>
      </c>
      <c r="E161" s="6">
        <v>0</v>
      </c>
      <c r="F161" s="8" t="s">
        <v>240</v>
      </c>
      <c r="G161" s="1">
        <f t="shared" si="6"/>
        <v>10</v>
      </c>
      <c r="I161" s="1" t="str">
        <f t="shared" si="7"/>
        <v>insert into productos values(null,'PerifarEspasmo','8',0,0,80,'0',10,'')</v>
      </c>
      <c r="J161" s="1" t="str">
        <f t="shared" si="8"/>
        <v>db.execSQL("insert into productos values(null,'PerifarEspasmo','8',0,0,80,'0',10,'')");</v>
      </c>
    </row>
    <row r="162" spans="1:10" ht="15.75">
      <c r="A162" s="6" t="s">
        <v>172</v>
      </c>
      <c r="B162" s="6">
        <v>30</v>
      </c>
      <c r="C162" s="6">
        <v>0</v>
      </c>
      <c r="D162" s="6">
        <v>23</v>
      </c>
      <c r="E162" s="6">
        <v>0</v>
      </c>
      <c r="F162" s="8" t="s">
        <v>240</v>
      </c>
      <c r="G162" s="1">
        <f t="shared" si="6"/>
        <v>10</v>
      </c>
      <c r="I162" s="1" t="str">
        <f t="shared" si="7"/>
        <v>insert into productos values(null,'Perifar Grip Soluble','30',0,0,23,'0',10,'')</v>
      </c>
      <c r="J162" s="1" t="str">
        <f t="shared" si="8"/>
        <v>db.execSQL("insert into productos values(null,'Perifar Grip Soluble','30',0,0,23,'0',10,'')");</v>
      </c>
    </row>
    <row r="163" spans="1:10" ht="15.75">
      <c r="A163" s="6" t="s">
        <v>173</v>
      </c>
      <c r="B163" s="6">
        <v>10</v>
      </c>
      <c r="C163" s="6">
        <v>0</v>
      </c>
      <c r="D163" s="6">
        <v>70</v>
      </c>
      <c r="E163" s="6">
        <v>0</v>
      </c>
      <c r="F163" s="8" t="s">
        <v>240</v>
      </c>
      <c r="G163" s="1">
        <f t="shared" si="6"/>
        <v>10</v>
      </c>
      <c r="I163" s="1" t="str">
        <f t="shared" si="7"/>
        <v>insert into productos values(null,'Perifar 600 C/Blanda','10',0,0,70,'0',10,'')</v>
      </c>
      <c r="J163" s="1" t="str">
        <f t="shared" si="8"/>
        <v>db.execSQL("insert into productos values(null,'Perifar 600 C/Blanda','10',0,0,70,'0',10,'')");</v>
      </c>
    </row>
    <row r="164" spans="1:10" ht="15.75">
      <c r="A164" s="6" t="s">
        <v>174</v>
      </c>
      <c r="B164" s="6">
        <v>10</v>
      </c>
      <c r="C164" s="6">
        <v>0</v>
      </c>
      <c r="D164" s="6">
        <v>30</v>
      </c>
      <c r="E164" s="6">
        <v>0</v>
      </c>
      <c r="F164" s="8" t="s">
        <v>240</v>
      </c>
      <c r="G164" s="1">
        <f t="shared" si="6"/>
        <v>10</v>
      </c>
      <c r="I164" s="1" t="str">
        <f t="shared" si="7"/>
        <v>insert into productos values(null,'Aspirina','10',0,0,30,'0',10,'')</v>
      </c>
      <c r="J164" s="1" t="str">
        <f t="shared" si="8"/>
        <v>db.execSQL("insert into productos values(null,'Aspirina','10',0,0,30,'0',10,'')");</v>
      </c>
    </row>
    <row r="165" spans="1:10" ht="15.75">
      <c r="A165" s="6" t="s">
        <v>175</v>
      </c>
      <c r="B165" s="6">
        <v>10</v>
      </c>
      <c r="C165" s="6">
        <v>0</v>
      </c>
      <c r="D165" s="6">
        <v>30</v>
      </c>
      <c r="E165" s="6">
        <v>0</v>
      </c>
      <c r="F165" s="8" t="s">
        <v>240</v>
      </c>
      <c r="G165" s="1">
        <f t="shared" si="6"/>
        <v>10</v>
      </c>
      <c r="I165" s="1" t="str">
        <f t="shared" si="7"/>
        <v>insert into productos values(null,'Aspirina Fuerte','10',0,0,30,'0',10,'')</v>
      </c>
      <c r="J165" s="1" t="str">
        <f t="shared" si="8"/>
        <v>db.execSQL("insert into productos values(null,'Aspirina Fuerte','10',0,0,30,'0',10,'')");</v>
      </c>
    </row>
    <row r="166" spans="1:10" ht="15.75">
      <c r="A166" s="6" t="s">
        <v>176</v>
      </c>
      <c r="B166" s="6">
        <v>24</v>
      </c>
      <c r="C166" s="6">
        <v>0</v>
      </c>
      <c r="D166" s="6" t="s">
        <v>334</v>
      </c>
      <c r="E166" s="6">
        <v>0</v>
      </c>
      <c r="F166" s="8" t="s">
        <v>240</v>
      </c>
      <c r="G166" s="1">
        <f t="shared" si="6"/>
        <v>10</v>
      </c>
      <c r="I166" s="1" t="str">
        <f t="shared" si="7"/>
        <v>insert into productos values(null,'Aspirina C','24',0,0,19.5,'0',10,'')</v>
      </c>
      <c r="J166" s="1" t="str">
        <f t="shared" si="8"/>
        <v>db.execSQL("insert into productos values(null,'Aspirina C','24',0,0,19.5,'0',10,'')");</v>
      </c>
    </row>
    <row r="167" spans="1:10" ht="15.75">
      <c r="A167" s="6" t="s">
        <v>177</v>
      </c>
      <c r="B167" s="6">
        <v>24</v>
      </c>
      <c r="C167" s="6">
        <v>0</v>
      </c>
      <c r="D167" s="6" t="s">
        <v>334</v>
      </c>
      <c r="E167" s="6">
        <v>0</v>
      </c>
      <c r="F167" s="8" t="s">
        <v>240</v>
      </c>
      <c r="G167" s="1">
        <f t="shared" si="6"/>
        <v>10</v>
      </c>
      <c r="I167" s="1" t="str">
        <f t="shared" si="7"/>
        <v>insert into productos values(null,'Aspirina CC','24',0,0,19.5,'0',10,'')</v>
      </c>
      <c r="J167" s="1" t="str">
        <f t="shared" si="8"/>
        <v>db.execSQL("insert into productos values(null,'Aspirina CC','24',0,0,19.5,'0',10,'')");</v>
      </c>
    </row>
    <row r="168" spans="1:10" ht="15.75">
      <c r="A168" s="6" t="s">
        <v>178</v>
      </c>
      <c r="B168" s="6">
        <v>7</v>
      </c>
      <c r="C168" s="6">
        <v>0</v>
      </c>
      <c r="D168" s="6">
        <v>35</v>
      </c>
      <c r="E168" s="6">
        <v>0</v>
      </c>
      <c r="F168" s="8" t="s">
        <v>240</v>
      </c>
      <c r="G168" s="1">
        <f t="shared" si="6"/>
        <v>10</v>
      </c>
      <c r="I168" s="1" t="str">
        <f t="shared" si="7"/>
        <v>insert into productos values(null,'Aspirineta','7',0,0,35,'0',10,'')</v>
      </c>
      <c r="J168" s="1" t="str">
        <f t="shared" si="8"/>
        <v>db.execSQL("insert into productos values(null,'Aspirineta','7',0,0,35,'0',10,'')");</v>
      </c>
    </row>
    <row r="169" spans="1:10" ht="15.75">
      <c r="A169" s="6" t="s">
        <v>179</v>
      </c>
      <c r="B169" s="6">
        <v>5</v>
      </c>
      <c r="C169" s="6">
        <v>0</v>
      </c>
      <c r="D169" s="6">
        <v>49</v>
      </c>
      <c r="E169" s="6">
        <v>0</v>
      </c>
      <c r="F169" s="8" t="s">
        <v>240</v>
      </c>
      <c r="G169" s="1">
        <f t="shared" si="6"/>
        <v>10</v>
      </c>
      <c r="I169" s="1" t="str">
        <f t="shared" si="7"/>
        <v>insert into productos values(null,'Cardioaspirina','5',0,0,49,'0',10,'')</v>
      </c>
      <c r="J169" s="1" t="str">
        <f t="shared" si="8"/>
        <v>db.execSQL("insert into productos values(null,'Cardioaspirina','5',0,0,49,'0',10,'')");</v>
      </c>
    </row>
    <row r="170" spans="1:10" ht="15.75">
      <c r="A170" s="6" t="s">
        <v>180</v>
      </c>
      <c r="B170" s="6">
        <v>8</v>
      </c>
      <c r="C170" s="6">
        <v>0</v>
      </c>
      <c r="D170" s="6">
        <v>39</v>
      </c>
      <c r="E170" s="6">
        <v>0</v>
      </c>
      <c r="F170" s="8" t="s">
        <v>240</v>
      </c>
      <c r="G170" s="1">
        <f t="shared" si="6"/>
        <v>10</v>
      </c>
      <c r="I170" s="1" t="str">
        <f t="shared" si="7"/>
        <v>insert into productos values(null,'Zolben','8',0,0,39,'0',10,'')</v>
      </c>
      <c r="J170" s="1" t="str">
        <f t="shared" si="8"/>
        <v>db.execSQL("insert into productos values(null,'Zolben','8',0,0,39,'0',10,'')");</v>
      </c>
    </row>
    <row r="171" spans="1:10" ht="15.75">
      <c r="A171" s="6" t="s">
        <v>181</v>
      </c>
      <c r="B171" s="6">
        <v>25</v>
      </c>
      <c r="C171" s="6">
        <v>0</v>
      </c>
      <c r="D171" s="6">
        <v>29</v>
      </c>
      <c r="E171" s="6">
        <v>0</v>
      </c>
      <c r="F171" s="8" t="s">
        <v>240</v>
      </c>
      <c r="G171" s="1">
        <f t="shared" si="6"/>
        <v>10</v>
      </c>
      <c r="I171" s="1" t="str">
        <f t="shared" si="7"/>
        <v>insert into productos values(null,'Novemina','25',0,0,29,'0',10,'')</v>
      </c>
      <c r="J171" s="1" t="str">
        <f t="shared" si="8"/>
        <v>db.execSQL("insert into productos values(null,'Novemina','25',0,0,29,'0',10,'')");</v>
      </c>
    </row>
    <row r="172" spans="1:10" ht="15.75">
      <c r="A172" s="6" t="s">
        <v>182</v>
      </c>
      <c r="B172" s="6">
        <v>8</v>
      </c>
      <c r="C172" s="6">
        <v>0</v>
      </c>
      <c r="D172" s="6">
        <v>55</v>
      </c>
      <c r="E172" s="6">
        <v>0</v>
      </c>
      <c r="F172" s="8" t="s">
        <v>240</v>
      </c>
      <c r="G172" s="1">
        <f t="shared" si="6"/>
        <v>10</v>
      </c>
      <c r="I172" s="1" t="str">
        <f t="shared" si="7"/>
        <v>insert into productos values(null,'Novemina Flex','8',0,0,55,'0',10,'')</v>
      </c>
      <c r="J172" s="1" t="str">
        <f t="shared" si="8"/>
        <v>db.execSQL("insert into productos values(null,'Novemina Flex','8',0,0,55,'0',10,'')");</v>
      </c>
    </row>
    <row r="173" spans="1:10" ht="15.75">
      <c r="A173" s="6" t="s">
        <v>183</v>
      </c>
      <c r="B173" s="6">
        <v>10</v>
      </c>
      <c r="C173" s="6">
        <v>0</v>
      </c>
      <c r="D173" s="6">
        <v>65</v>
      </c>
      <c r="E173" s="6">
        <v>0</v>
      </c>
      <c r="F173" s="8" t="s">
        <v>240</v>
      </c>
      <c r="G173" s="1">
        <f t="shared" si="6"/>
        <v>10</v>
      </c>
      <c r="I173" s="1" t="str">
        <f t="shared" si="7"/>
        <v>insert into productos values(null,'Negatos','10',0,0,65,'0',10,'')</v>
      </c>
      <c r="J173" s="1" t="str">
        <f t="shared" si="8"/>
        <v>db.execSQL("insert into productos values(null,'Negatos','10',0,0,65,'0',10,'')");</v>
      </c>
    </row>
    <row r="174" spans="1:10" ht="15.75">
      <c r="A174" s="6" t="s">
        <v>184</v>
      </c>
      <c r="B174" s="6">
        <v>10</v>
      </c>
      <c r="C174" s="6">
        <v>0</v>
      </c>
      <c r="D174" s="6">
        <v>72</v>
      </c>
      <c r="E174" s="6">
        <v>0</v>
      </c>
      <c r="F174" s="8" t="s">
        <v>240</v>
      </c>
      <c r="G174" s="1">
        <f t="shared" si="6"/>
        <v>10</v>
      </c>
      <c r="I174" s="1" t="str">
        <f t="shared" si="7"/>
        <v>insert into productos values(null,'Dorixina','10',0,0,72,'0',10,'')</v>
      </c>
      <c r="J174" s="1" t="str">
        <f t="shared" si="8"/>
        <v>db.execSQL("insert into productos values(null,'Dorixina','10',0,0,72,'0',10,'')");</v>
      </c>
    </row>
    <row r="175" spans="1:10" ht="15.75">
      <c r="A175" s="6" t="s">
        <v>185</v>
      </c>
      <c r="B175" s="6">
        <v>20</v>
      </c>
      <c r="C175" s="6">
        <v>0</v>
      </c>
      <c r="D175" s="6">
        <v>120</v>
      </c>
      <c r="E175" s="6">
        <v>0</v>
      </c>
      <c r="F175" s="8" t="s">
        <v>240</v>
      </c>
      <c r="G175" s="1">
        <f t="shared" si="6"/>
        <v>10</v>
      </c>
      <c r="I175" s="1" t="str">
        <f t="shared" si="7"/>
        <v>insert into productos values(null,'Plidex','20',0,0,120,'0',10,'')</v>
      </c>
      <c r="J175" s="1" t="str">
        <f t="shared" si="8"/>
        <v>db.execSQL("insert into productos values(null,'Plidex','20',0,0,120,'0',10,'')");</v>
      </c>
    </row>
    <row r="176" spans="1:10" ht="15.75">
      <c r="A176" s="6" t="s">
        <v>186</v>
      </c>
      <c r="B176" s="6">
        <v>10</v>
      </c>
      <c r="C176" s="6">
        <v>0</v>
      </c>
      <c r="D176" s="6">
        <v>138</v>
      </c>
      <c r="E176" s="6">
        <v>0</v>
      </c>
      <c r="F176" s="8" t="s">
        <v>240</v>
      </c>
      <c r="G176" s="1">
        <f t="shared" si="6"/>
        <v>10</v>
      </c>
      <c r="I176" s="1" t="str">
        <f t="shared" si="7"/>
        <v>insert into productos values(null,'Sertal Compuesto','10',0,0,138,'0',10,'')</v>
      </c>
      <c r="J176" s="1" t="str">
        <f t="shared" si="8"/>
        <v>db.execSQL("insert into productos values(null,'Sertal Compuesto','10',0,0,138,'0',10,'')");</v>
      </c>
    </row>
    <row r="177" spans="1:10" ht="15.75">
      <c r="A177" s="6" t="s">
        <v>187</v>
      </c>
      <c r="B177" s="6">
        <v>1</v>
      </c>
      <c r="C177" s="6">
        <v>0</v>
      </c>
      <c r="D177" s="6" t="s">
        <v>335</v>
      </c>
      <c r="E177" s="6">
        <v>0</v>
      </c>
      <c r="F177" s="8" t="s">
        <v>240</v>
      </c>
      <c r="G177" s="1">
        <f t="shared" si="6"/>
        <v>10</v>
      </c>
      <c r="I177" s="1" t="str">
        <f t="shared" si="7"/>
        <v>insert into productos values(null,'BioGrip Soluble','1',0,0,21.5,'0',10,'')</v>
      </c>
      <c r="J177" s="1" t="str">
        <f t="shared" si="8"/>
        <v>db.execSQL("insert into productos values(null,'BioGrip Soluble','1',0,0,21.5,'0',10,'')");</v>
      </c>
    </row>
    <row r="178" spans="1:10" ht="15.75">
      <c r="A178" s="6" t="s">
        <v>188</v>
      </c>
      <c r="B178" s="6">
        <v>12</v>
      </c>
      <c r="C178" s="6">
        <v>0</v>
      </c>
      <c r="D178" s="6">
        <v>9</v>
      </c>
      <c r="E178" s="6">
        <v>0</v>
      </c>
      <c r="F178" s="8" t="s">
        <v>240</v>
      </c>
      <c r="G178" s="1">
        <f t="shared" si="6"/>
        <v>10</v>
      </c>
      <c r="I178" s="1" t="str">
        <f t="shared" si="7"/>
        <v>insert into productos values(null,'Uvasal','12',0,0,9,'0',10,'')</v>
      </c>
      <c r="J178" s="1" t="str">
        <f t="shared" si="8"/>
        <v>db.execSQL("insert into productos values(null,'Uvasal','12',0,0,9,'0',10,'')");</v>
      </c>
    </row>
    <row r="179" spans="1:10" ht="15.75">
      <c r="A179" s="6" t="s">
        <v>189</v>
      </c>
      <c r="B179" s="6">
        <v>12</v>
      </c>
      <c r="C179" s="6">
        <v>130</v>
      </c>
      <c r="D179" s="6">
        <v>11</v>
      </c>
      <c r="E179" s="6">
        <v>0</v>
      </c>
      <c r="F179" s="8" t="s">
        <v>240</v>
      </c>
      <c r="G179" s="1">
        <f t="shared" si="6"/>
        <v>10</v>
      </c>
      <c r="I179" s="1" t="str">
        <f t="shared" si="7"/>
        <v>insert into productos values(null,'Alikal','12',0,130,11,'0',10,'')</v>
      </c>
      <c r="J179" s="1" t="str">
        <f t="shared" si="8"/>
        <v>db.execSQL("insert into productos values(null,'Alikal','12',0,130,11,'0',10,'')");</v>
      </c>
    </row>
    <row r="180" spans="1:10" ht="15.75">
      <c r="A180" s="6" t="s">
        <v>190</v>
      </c>
      <c r="B180" s="6">
        <v>24</v>
      </c>
      <c r="C180" s="6">
        <v>276</v>
      </c>
      <c r="D180" s="6" t="s">
        <v>296</v>
      </c>
      <c r="E180" s="6">
        <v>0</v>
      </c>
      <c r="F180" s="8" t="s">
        <v>240</v>
      </c>
      <c r="G180" s="1">
        <f t="shared" si="6"/>
        <v>10</v>
      </c>
      <c r="I180" s="1" t="str">
        <f t="shared" si="7"/>
        <v>insert into productos values(null,'Yasta','24',0,276,12.5,'0',10,'')</v>
      </c>
      <c r="J180" s="1" t="str">
        <f t="shared" si="8"/>
        <v>db.execSQL("insert into productos values(null,'Yasta','24',0,276,12.5,'0',10,'')");</v>
      </c>
    </row>
    <row r="181" spans="1:10" ht="15.75">
      <c r="A181" s="6" t="s">
        <v>191</v>
      </c>
      <c r="B181" s="6">
        <v>8</v>
      </c>
      <c r="C181" s="6">
        <v>0</v>
      </c>
      <c r="D181" s="6">
        <v>53</v>
      </c>
      <c r="E181" s="6">
        <v>0</v>
      </c>
      <c r="F181" s="8" t="s">
        <v>240</v>
      </c>
      <c r="G181" s="1">
        <f t="shared" si="6"/>
        <v>10</v>
      </c>
      <c r="I181" s="1" t="str">
        <f t="shared" si="7"/>
        <v>insert into productos values(null,'ACF 4 Comprimido','8',0,0,53,'0',10,'')</v>
      </c>
      <c r="J181" s="1" t="str">
        <f t="shared" si="8"/>
        <v>db.execSQL("insert into productos values(null,'ACF 4 Comprimido','8',0,0,53,'0',10,'')");</v>
      </c>
    </row>
    <row r="182" spans="1:10" ht="15.75">
      <c r="A182" s="6" t="s">
        <v>192</v>
      </c>
      <c r="B182" s="6">
        <v>30</v>
      </c>
      <c r="C182" s="6">
        <v>450</v>
      </c>
      <c r="D182" s="6">
        <v>15</v>
      </c>
      <c r="E182" s="6">
        <v>0</v>
      </c>
      <c r="F182" s="8" t="s">
        <v>240</v>
      </c>
      <c r="G182" s="1">
        <f t="shared" si="6"/>
        <v>10</v>
      </c>
      <c r="I182" s="1" t="str">
        <f t="shared" si="7"/>
        <v>insert into productos values(null,'ACF – C ','30',0,450,15,'0',10,'')</v>
      </c>
      <c r="J182" s="1" t="str">
        <f t="shared" si="8"/>
        <v>db.execSQL("insert into productos values(null,'ACF – C ','30',0,450,15,'0',10,'')");</v>
      </c>
    </row>
    <row r="183" spans="1:10" ht="15.75">
      <c r="A183" s="6" t="s">
        <v>193</v>
      </c>
      <c r="B183" s="6">
        <v>10</v>
      </c>
      <c r="C183" s="6">
        <v>0</v>
      </c>
      <c r="D183" s="6">
        <v>62</v>
      </c>
      <c r="E183" s="6">
        <v>0</v>
      </c>
      <c r="F183" s="8" t="s">
        <v>240</v>
      </c>
      <c r="G183" s="1">
        <f t="shared" si="6"/>
        <v>10</v>
      </c>
      <c r="I183" s="1" t="str">
        <f t="shared" si="7"/>
        <v>insert into productos values(null,'Borweb','10',0,0,62,'0',10,'')</v>
      </c>
      <c r="J183" s="1" t="str">
        <f t="shared" si="8"/>
        <v>db.execSQL("insert into productos values(null,'Borweb','10',0,0,62,'0',10,'')");</v>
      </c>
    </row>
    <row r="184" spans="1:10" ht="15.75">
      <c r="A184" s="6" t="s">
        <v>194</v>
      </c>
      <c r="B184" s="6">
        <v>5</v>
      </c>
      <c r="C184" s="6">
        <v>0</v>
      </c>
      <c r="D184" s="6">
        <v>32</v>
      </c>
      <c r="E184" s="6">
        <v>0</v>
      </c>
      <c r="F184" s="8" t="s">
        <v>240</v>
      </c>
      <c r="G184" s="1">
        <f t="shared" si="6"/>
        <v>10</v>
      </c>
      <c r="I184" s="1" t="str">
        <f t="shared" si="7"/>
        <v>insert into productos values(null,'Ernex','5',0,0,32,'0',10,'')</v>
      </c>
      <c r="J184" s="1" t="str">
        <f t="shared" si="8"/>
        <v>db.execSQL("insert into productos values(null,'Ernex','5',0,0,32,'0',10,'')");</v>
      </c>
    </row>
    <row r="185" spans="1:10" ht="15.75">
      <c r="A185" s="6" t="s">
        <v>195</v>
      </c>
      <c r="B185" s="6">
        <v>10</v>
      </c>
      <c r="C185" s="6">
        <v>0</v>
      </c>
      <c r="D185" s="6">
        <v>54</v>
      </c>
      <c r="E185" s="6">
        <v>0</v>
      </c>
      <c r="F185" s="8" t="s">
        <v>240</v>
      </c>
      <c r="G185" s="1">
        <f t="shared" si="6"/>
        <v>10</v>
      </c>
      <c r="I185" s="1" t="str">
        <f t="shared" si="7"/>
        <v>insert into productos values(null,'IBUMIDOL rapidaaccion','10',0,0,54,'0',10,'')</v>
      </c>
      <c r="J185" s="1" t="str">
        <f t="shared" si="8"/>
        <v>db.execSQL("insert into productos values(null,'IBUMIDOL rapidaaccion','10',0,0,54,'0',10,'')");</v>
      </c>
    </row>
    <row r="186" spans="1:10" ht="15.75">
      <c r="A186" s="6" t="s">
        <v>196</v>
      </c>
      <c r="B186" s="6">
        <v>10</v>
      </c>
      <c r="C186" s="6">
        <v>0</v>
      </c>
      <c r="D186" s="6">
        <v>56</v>
      </c>
      <c r="E186" s="6">
        <v>0</v>
      </c>
      <c r="F186" s="8" t="s">
        <v>240</v>
      </c>
      <c r="G186" s="1">
        <f t="shared" si="6"/>
        <v>10</v>
      </c>
      <c r="I186" s="1" t="str">
        <f t="shared" si="7"/>
        <v>insert into productos values(null,'IBUMIDOL PLUS rapidaaccion','10',0,0,56,'0',10,'')</v>
      </c>
      <c r="J186" s="1" t="str">
        <f t="shared" si="8"/>
        <v>db.execSQL("insert into productos values(null,'IBUMIDOL PLUS rapidaaccion','10',0,0,56,'0',10,'')");</v>
      </c>
    </row>
    <row r="187" spans="1:10" ht="15.75">
      <c r="A187" s="6" t="s">
        <v>197</v>
      </c>
      <c r="B187" s="6">
        <v>10</v>
      </c>
      <c r="C187" s="6">
        <v>0</v>
      </c>
      <c r="D187" s="6">
        <v>36</v>
      </c>
      <c r="E187" s="6">
        <v>0</v>
      </c>
      <c r="F187" s="8" t="s">
        <v>240</v>
      </c>
      <c r="G187" s="1">
        <f t="shared" si="6"/>
        <v>10</v>
      </c>
      <c r="I187" s="1" t="str">
        <f t="shared" si="7"/>
        <v>insert into productos values(null,'Actrón 200','10',0,0,36,'0',10,'')</v>
      </c>
      <c r="J187" s="1" t="str">
        <f t="shared" si="8"/>
        <v>db.execSQL("insert into productos values(null,'Actrón 200','10',0,0,36,'0',10,'')");</v>
      </c>
    </row>
    <row r="188" spans="1:10" ht="15.75">
      <c r="A188" s="6" t="s">
        <v>198</v>
      </c>
      <c r="B188" s="6">
        <v>10</v>
      </c>
      <c r="C188" s="6">
        <v>0</v>
      </c>
      <c r="D188" s="6">
        <v>55</v>
      </c>
      <c r="E188" s="6">
        <v>0</v>
      </c>
      <c r="F188" s="8" t="s">
        <v>240</v>
      </c>
      <c r="G188" s="1">
        <f t="shared" si="6"/>
        <v>10</v>
      </c>
      <c r="I188" s="1" t="str">
        <f t="shared" si="7"/>
        <v>insert into productos values(null,'Actrón 400','10',0,0,55,'0',10,'')</v>
      </c>
      <c r="J188" s="1" t="str">
        <f t="shared" si="8"/>
        <v>db.execSQL("insert into productos values(null,'Actrón 400','10',0,0,55,'0',10,'')");</v>
      </c>
    </row>
    <row r="189" spans="1:10" ht="15.75">
      <c r="A189" s="6" t="s">
        <v>199</v>
      </c>
      <c r="B189" s="6">
        <v>10</v>
      </c>
      <c r="C189" s="6">
        <v>0</v>
      </c>
      <c r="D189" s="6">
        <v>87</v>
      </c>
      <c r="E189" s="6">
        <v>0</v>
      </c>
      <c r="F189" s="8" t="s">
        <v>240</v>
      </c>
      <c r="G189" s="1">
        <f t="shared" si="6"/>
        <v>10</v>
      </c>
      <c r="I189" s="1" t="str">
        <f t="shared" si="7"/>
        <v>insert into productos values(null,'Actrón 600','10',0,0,87,'0',10,'')</v>
      </c>
      <c r="J189" s="1" t="str">
        <f t="shared" si="8"/>
        <v>db.execSQL("insert into productos values(null,'Actrón 600','10',0,0,87,'0',10,'')");</v>
      </c>
    </row>
    <row r="190" spans="1:10" ht="15.75">
      <c r="A190" s="6" t="s">
        <v>200</v>
      </c>
      <c r="B190" s="6">
        <v>6</v>
      </c>
      <c r="C190" s="6">
        <v>0</v>
      </c>
      <c r="D190" s="6">
        <v>45</v>
      </c>
      <c r="E190" s="6">
        <v>0</v>
      </c>
      <c r="F190" s="8" t="s">
        <v>240</v>
      </c>
      <c r="G190" s="1">
        <f t="shared" si="6"/>
        <v>10</v>
      </c>
      <c r="I190" s="1" t="str">
        <f t="shared" si="7"/>
        <v>insert into productos values(null,'Omeprazol','6',0,0,45,'0',10,'')</v>
      </c>
      <c r="J190" s="1" t="str">
        <f t="shared" si="8"/>
        <v>db.execSQL("insert into productos values(null,'Omeprazol','6',0,0,45,'0',10,'')");</v>
      </c>
    </row>
    <row r="191" spans="1:10" ht="15.75">
      <c r="A191" s="6" t="s">
        <v>201</v>
      </c>
      <c r="B191" s="6">
        <v>10</v>
      </c>
      <c r="C191" s="6">
        <v>0</v>
      </c>
      <c r="D191" s="6">
        <v>80</v>
      </c>
      <c r="E191" s="6">
        <v>0</v>
      </c>
      <c r="F191" s="8" t="s">
        <v>240</v>
      </c>
      <c r="G191" s="1">
        <f t="shared" si="6"/>
        <v>10</v>
      </c>
      <c r="I191" s="1" t="str">
        <f t="shared" si="7"/>
        <v>insert into productos values(null,'Omepracid','10',0,0,80,'0',10,'')</v>
      </c>
      <c r="J191" s="1" t="str">
        <f t="shared" si="8"/>
        <v>db.execSQL("insert into productos values(null,'Omepracid','10',0,0,80,'0',10,'')");</v>
      </c>
    </row>
    <row r="192" spans="1:10" ht="15.75">
      <c r="A192" s="6" t="s">
        <v>202</v>
      </c>
      <c r="B192" s="6">
        <v>20</v>
      </c>
      <c r="C192" s="6">
        <v>0</v>
      </c>
      <c r="D192" s="6" t="s">
        <v>336</v>
      </c>
      <c r="E192" s="6">
        <v>0</v>
      </c>
      <c r="F192" s="8" t="s">
        <v>240</v>
      </c>
      <c r="G192" s="1">
        <f t="shared" si="6"/>
        <v>10</v>
      </c>
      <c r="I192" s="1" t="str">
        <f t="shared" si="7"/>
        <v>insert into productos values(null,'Tabcin Caliente','20',0,0,20.5,'0',10,'')</v>
      </c>
      <c r="J192" s="1" t="str">
        <f t="shared" si="8"/>
        <v>db.execSQL("insert into productos values(null,'Tabcin Caliente','20',0,0,20.5,'0',10,'')");</v>
      </c>
    </row>
    <row r="193" spans="1:10" ht="15.75">
      <c r="A193" s="6" t="s">
        <v>203</v>
      </c>
      <c r="B193" s="6">
        <v>25</v>
      </c>
      <c r="C193" s="6">
        <v>0</v>
      </c>
      <c r="D193" s="6">
        <v>30</v>
      </c>
      <c r="E193" s="6">
        <v>0</v>
      </c>
      <c r="F193" s="8" t="s">
        <v>240</v>
      </c>
      <c r="G193" s="1">
        <f t="shared" si="6"/>
        <v>10</v>
      </c>
      <c r="I193" s="1" t="str">
        <f t="shared" si="7"/>
        <v>insert into productos values(null,'Bisal','25',0,0,30,'0',10,'')</v>
      </c>
      <c r="J193" s="1" t="str">
        <f t="shared" si="8"/>
        <v>db.execSQL("insert into productos values(null,'Bisal','25',0,0,30,'0',10,'')");</v>
      </c>
    </row>
    <row r="194" spans="1:10" ht="15.75">
      <c r="A194" s="6" t="s">
        <v>204</v>
      </c>
      <c r="B194" s="6">
        <v>8</v>
      </c>
      <c r="C194" s="6">
        <v>0</v>
      </c>
      <c r="D194" s="6">
        <v>32</v>
      </c>
      <c r="E194" s="6">
        <v>0</v>
      </c>
      <c r="F194" s="8" t="s">
        <v>240</v>
      </c>
      <c r="G194" s="1">
        <f t="shared" si="6"/>
        <v>10</v>
      </c>
      <c r="I194" s="1" t="str">
        <f t="shared" si="7"/>
        <v>insert into productos values(null,'Dolex (Paracetamol 650mg)','8',0,0,32,'0',10,'')</v>
      </c>
      <c r="J194" s="1" t="str">
        <f t="shared" si="8"/>
        <v>db.execSQL("insert into productos values(null,'Dolex (Paracetamol 650mg)','8',0,0,32,'0',10,'')");</v>
      </c>
    </row>
    <row r="195" spans="1:10" ht="15.75">
      <c r="A195" s="6" t="s">
        <v>205</v>
      </c>
      <c r="B195" s="6">
        <v>12</v>
      </c>
      <c r="C195" s="6">
        <v>0</v>
      </c>
      <c r="D195" s="6">
        <v>90</v>
      </c>
      <c r="E195" s="6">
        <v>0</v>
      </c>
      <c r="F195" s="8" t="s">
        <v>240</v>
      </c>
      <c r="G195" s="1">
        <f t="shared" ref="G195:G216" si="9">IF(F195="Caramelos",1,IF(F195="Chicles",2,IF(F195="Chupetines",3,IF(F195="Pastillas",4,IF(F195="Gomas",4,IF(F195="Alfajores",5,IF(F195="Chocolates",6, IF(F195="Varios",7,IF(F195="Galletitas",8,IF(F195="Jugos",9,IF(F195="Farmacia",10,IF(F195="Urulat",11,IF(F195="Condimentos",12,-1)))))))))))))</f>
        <v>10</v>
      </c>
      <c r="I195" s="1" t="str">
        <f t="shared" ref="I195:I216" si="10">CONCATENATE("insert into productos values(null,'",A195,   "','",     B195,    "',",     0,   ",",   C195,    ",",   D195,   ",'",     E195, "',",G195,",","'",H195,  "')"     )</f>
        <v>insert into productos values(null,'Sinutabcomp.','12',0,0,90,'0',10,'')</v>
      </c>
      <c r="J195" s="1" t="str">
        <f t="shared" ref="J195:J216" si="11">CONCATENATE("db.execSQL(""",I195,""");")</f>
        <v>db.execSQL("insert into productos values(null,'Sinutabcomp.','12',0,0,90,'0',10,'')");</v>
      </c>
    </row>
    <row r="196" spans="1:10" ht="15.75">
      <c r="A196" s="6"/>
      <c r="B196" s="6">
        <v>1</v>
      </c>
      <c r="C196" s="6">
        <v>0</v>
      </c>
      <c r="D196" s="6">
        <v>0</v>
      </c>
      <c r="E196" s="6">
        <v>0</v>
      </c>
      <c r="F196" s="8" t="s">
        <v>240</v>
      </c>
      <c r="G196" s="1">
        <f t="shared" si="9"/>
        <v>10</v>
      </c>
      <c r="I196" s="1" t="str">
        <f t="shared" si="10"/>
        <v>insert into productos values(null,'','1',0,0,0,'0',10,'')</v>
      </c>
      <c r="J196" s="1" t="str">
        <f t="shared" si="11"/>
        <v>db.execSQL("insert into productos values(null,'','1',0,0,0,'0',10,'')");</v>
      </c>
    </row>
    <row r="197" spans="1:10" ht="15.75">
      <c r="A197" s="6" t="s">
        <v>206</v>
      </c>
      <c r="B197" s="6">
        <v>24</v>
      </c>
      <c r="C197" s="6">
        <v>98</v>
      </c>
      <c r="D197" s="6" t="s">
        <v>337</v>
      </c>
      <c r="E197" s="6">
        <v>0</v>
      </c>
      <c r="F197" s="8" t="s">
        <v>240</v>
      </c>
      <c r="G197" s="1">
        <f t="shared" si="9"/>
        <v>10</v>
      </c>
      <c r="I197" s="1" t="str">
        <f t="shared" si="10"/>
        <v>insert into productos values(null,'PANTENE shamp y acond. (tira)','24',0,98,4.08,'0',10,'')</v>
      </c>
      <c r="J197" s="1" t="str">
        <f t="shared" si="11"/>
        <v>db.execSQL("insert into productos values(null,'PANTENE shamp y acond. (tira)','24',0,98,4.08,'0',10,'')");</v>
      </c>
    </row>
    <row r="198" spans="1:10" ht="15.75">
      <c r="A198" s="6" t="s">
        <v>207</v>
      </c>
      <c r="B198" s="6">
        <v>24</v>
      </c>
      <c r="C198" s="6">
        <v>98</v>
      </c>
      <c r="D198" s="6" t="s">
        <v>337</v>
      </c>
      <c r="E198" s="6">
        <v>6</v>
      </c>
      <c r="F198" s="8" t="s">
        <v>240</v>
      </c>
      <c r="G198" s="1">
        <f t="shared" si="9"/>
        <v>10</v>
      </c>
      <c r="I198" s="1" t="str">
        <f t="shared" si="10"/>
        <v>insert into productos values(null,'Head and Shoulder´s ','24',0,98,4.08,'6',10,'')</v>
      </c>
      <c r="J198" s="1" t="str">
        <f t="shared" si="11"/>
        <v>db.execSQL("insert into productos values(null,'Head and Shoulder´s ','24',0,98,4.08,'6',10,'')");</v>
      </c>
    </row>
    <row r="199" spans="1:10" ht="15.75">
      <c r="A199" s="6" t="s">
        <v>208</v>
      </c>
      <c r="B199" s="6">
        <v>10</v>
      </c>
      <c r="C199" s="6">
        <v>58</v>
      </c>
      <c r="D199" s="6" t="s">
        <v>338</v>
      </c>
      <c r="E199" s="6">
        <v>8</v>
      </c>
      <c r="F199" s="8" t="s">
        <v>240</v>
      </c>
      <c r="G199" s="1">
        <f t="shared" si="9"/>
        <v>10</v>
      </c>
      <c r="I199" s="1" t="str">
        <f t="shared" si="10"/>
        <v>insert into productos values(null,'Pañuelo Elite','10',0,58,5.8,'8',10,'')</v>
      </c>
      <c r="J199" s="1" t="str">
        <f t="shared" si="11"/>
        <v>db.execSQL("insert into productos values(null,'Pañuelo Elite','10',0,58,5.8,'8',10,'')");</v>
      </c>
    </row>
    <row r="200" spans="1:10" ht="15.75">
      <c r="A200" s="6" t="s">
        <v>209</v>
      </c>
      <c r="B200" s="6">
        <v>80</v>
      </c>
      <c r="C200" s="6">
        <v>130</v>
      </c>
      <c r="D200" s="6" t="s">
        <v>263</v>
      </c>
      <c r="E200" s="6">
        <v>2</v>
      </c>
      <c r="F200" s="8" t="s">
        <v>240</v>
      </c>
      <c r="G200" s="1">
        <f t="shared" si="9"/>
        <v>10</v>
      </c>
      <c r="I200" s="1" t="str">
        <f t="shared" si="10"/>
        <v>insert into productos values(null,'Curitas Ready-PLAST','80',0,130,1.63,'2',10,'')</v>
      </c>
      <c r="J200" s="1" t="str">
        <f t="shared" si="11"/>
        <v>db.execSQL("insert into productos values(null,'Curitas Ready-PLAST','80',0,130,1.63,'2',10,'')");</v>
      </c>
    </row>
    <row r="201" spans="1:10" ht="15.75">
      <c r="A201" s="6" t="s">
        <v>210</v>
      </c>
      <c r="B201" s="6">
        <v>50</v>
      </c>
      <c r="C201" s="6">
        <v>96</v>
      </c>
      <c r="D201" s="6" t="s">
        <v>339</v>
      </c>
      <c r="E201" s="6">
        <v>3</v>
      </c>
      <c r="F201" s="8" t="s">
        <v>240</v>
      </c>
      <c r="G201" s="1">
        <f t="shared" si="9"/>
        <v>10</v>
      </c>
      <c r="I201" s="1" t="str">
        <f t="shared" si="10"/>
        <v>insert into productos values(null,'Azufre','50',0,96,1.92,'3',10,'')</v>
      </c>
      <c r="J201" s="1" t="str">
        <f t="shared" si="11"/>
        <v>db.execSQL("insert into productos values(null,'Azufre','50',0,96,1.92,'3',10,'')");</v>
      </c>
    </row>
    <row r="202" spans="1:10" ht="15.75">
      <c r="A202" s="6" t="s">
        <v>211</v>
      </c>
      <c r="B202" s="6">
        <v>6</v>
      </c>
      <c r="C202" s="6">
        <v>186</v>
      </c>
      <c r="D202" s="6">
        <v>31</v>
      </c>
      <c r="E202" s="6">
        <v>39</v>
      </c>
      <c r="F202" s="8" t="s">
        <v>240</v>
      </c>
      <c r="G202" s="1">
        <f t="shared" si="9"/>
        <v>10</v>
      </c>
      <c r="I202" s="1" t="str">
        <f t="shared" si="10"/>
        <v>insert into productos values(null,'Des. Speed Stick mini (HyM)','6',0,186,31,'39',10,'')</v>
      </c>
      <c r="J202" s="1" t="str">
        <f t="shared" si="11"/>
        <v>db.execSQL("insert into productos values(null,'Des. Speed Stick mini (HyM)','6',0,186,31,'39',10,'')");</v>
      </c>
    </row>
    <row r="203" spans="1:10" ht="15.75">
      <c r="A203" s="6" t="s">
        <v>212</v>
      </c>
      <c r="B203" s="6">
        <v>28</v>
      </c>
      <c r="C203" s="6">
        <v>693</v>
      </c>
      <c r="D203" s="6" t="s">
        <v>340</v>
      </c>
      <c r="E203" s="6">
        <v>0</v>
      </c>
      <c r="F203" s="8" t="s">
        <v>240</v>
      </c>
      <c r="G203" s="1">
        <f t="shared" si="9"/>
        <v>10</v>
      </c>
      <c r="I203" s="1" t="str">
        <f t="shared" si="10"/>
        <v>insert into productos values(null,'Prestobarbaazul x24+4A','28',0,693,24.75,'0',10,'')</v>
      </c>
      <c r="J203" s="1" t="str">
        <f t="shared" si="11"/>
        <v>db.execSQL("insert into productos values(null,'Prestobarbaazul x24+4A','28',0,693,24.75,'0',10,'')");</v>
      </c>
    </row>
    <row r="204" spans="1:10" ht="15.75">
      <c r="A204" s="6" t="s">
        <v>213</v>
      </c>
      <c r="B204" s="6">
        <v>12</v>
      </c>
      <c r="C204" s="6">
        <v>450</v>
      </c>
      <c r="D204" s="6" t="s">
        <v>341</v>
      </c>
      <c r="E204" s="6">
        <v>0</v>
      </c>
      <c r="F204" s="8" t="s">
        <v>240</v>
      </c>
      <c r="G204" s="1">
        <f t="shared" si="9"/>
        <v>10</v>
      </c>
      <c r="I204" s="1" t="str">
        <f t="shared" si="10"/>
        <v>insert into productos values(null,'Prestobarba triple hoja 10+2','12',0,450,37.5,'0',10,'')</v>
      </c>
      <c r="J204" s="1" t="str">
        <f t="shared" si="11"/>
        <v>db.execSQL("insert into productos values(null,'Prestobarba triple hoja 10+2','12',0,450,37.5,'0',10,'')");</v>
      </c>
    </row>
    <row r="205" spans="1:10" ht="15.75">
      <c r="A205" s="6" t="s">
        <v>214</v>
      </c>
      <c r="B205" s="6">
        <v>1</v>
      </c>
      <c r="C205" s="6">
        <v>0</v>
      </c>
      <c r="D205" s="6">
        <v>18</v>
      </c>
      <c r="E205" s="6">
        <v>0</v>
      </c>
      <c r="F205" s="8" t="s">
        <v>240</v>
      </c>
      <c r="G205" s="1">
        <f t="shared" si="9"/>
        <v>10</v>
      </c>
      <c r="I205" s="1" t="str">
        <f t="shared" si="10"/>
        <v>insert into productos values(null,'Shick Exacta','1',0,0,18,'0',10,'')</v>
      </c>
      <c r="J205" s="1" t="str">
        <f t="shared" si="11"/>
        <v>db.execSQL("insert into productos values(null,'Shick Exacta','1',0,0,18,'0',10,'')");</v>
      </c>
    </row>
    <row r="206" spans="1:10" ht="15.75">
      <c r="A206" s="6" t="s">
        <v>215</v>
      </c>
      <c r="B206" s="6">
        <v>1</v>
      </c>
      <c r="C206" s="6">
        <v>0</v>
      </c>
      <c r="D206" s="6" t="s">
        <v>342</v>
      </c>
      <c r="E206" s="6">
        <v>0</v>
      </c>
      <c r="F206" s="8" t="s">
        <v>240</v>
      </c>
      <c r="G206" s="1">
        <f t="shared" si="9"/>
        <v>10</v>
      </c>
      <c r="I206" s="1" t="str">
        <f t="shared" si="10"/>
        <v>insert into productos values(null,'Jabón de tocador SENSUS','1',0,0,14.6,'0',10,'')</v>
      </c>
      <c r="J206" s="1" t="str">
        <f t="shared" si="11"/>
        <v>db.execSQL("insert into productos values(null,'Jabón de tocador SENSUS','1',0,0,14.6,'0',10,'')");</v>
      </c>
    </row>
    <row r="207" spans="1:10" ht="15.75">
      <c r="A207" s="6" t="s">
        <v>216</v>
      </c>
      <c r="B207" s="6">
        <v>1</v>
      </c>
      <c r="C207" s="6">
        <v>0</v>
      </c>
      <c r="D207" s="6">
        <v>19</v>
      </c>
      <c r="E207" s="6">
        <v>0</v>
      </c>
      <c r="F207" s="8" t="s">
        <v>240</v>
      </c>
      <c r="G207" s="1">
        <f t="shared" si="9"/>
        <v>10</v>
      </c>
      <c r="I207" s="1" t="str">
        <f t="shared" si="10"/>
        <v>insert into productos values(null,'Jabón de tocador ASTRAL','1',0,0,19,'0',10,'')</v>
      </c>
      <c r="J207" s="1" t="str">
        <f t="shared" si="11"/>
        <v>db.execSQL("insert into productos values(null,'Jabón de tocador ASTRAL','1',0,0,19,'0',10,'')");</v>
      </c>
    </row>
    <row r="208" spans="1:10" ht="15.75">
      <c r="A208" s="6" t="s">
        <v>217</v>
      </c>
      <c r="B208" s="6">
        <v>1</v>
      </c>
      <c r="C208" s="6">
        <v>0</v>
      </c>
      <c r="D208" s="6">
        <v>38</v>
      </c>
      <c r="E208" s="6">
        <v>46</v>
      </c>
      <c r="F208" s="8" t="s">
        <v>241</v>
      </c>
      <c r="G208" s="1">
        <f t="shared" si="9"/>
        <v>11</v>
      </c>
      <c r="I208" s="1" t="str">
        <f t="shared" si="10"/>
        <v>insert into productos values(null,'Dulce ½ kg','1',0,0,38,'46',11,'')</v>
      </c>
      <c r="J208" s="1" t="str">
        <f t="shared" si="11"/>
        <v>db.execSQL("insert into productos values(null,'Dulce ½ kg','1',0,0,38,'46',11,'')");</v>
      </c>
    </row>
    <row r="209" spans="1:10" ht="15.75">
      <c r="A209" s="6" t="s">
        <v>218</v>
      </c>
      <c r="B209" s="6">
        <v>1</v>
      </c>
      <c r="C209" s="6">
        <v>0</v>
      </c>
      <c r="D209" s="6">
        <v>66</v>
      </c>
      <c r="E209" s="6">
        <v>79</v>
      </c>
      <c r="F209" s="8" t="s">
        <v>241</v>
      </c>
      <c r="G209" s="1">
        <f t="shared" si="9"/>
        <v>11</v>
      </c>
      <c r="I209" s="1" t="str">
        <f t="shared" si="10"/>
        <v>insert into productos values(null,'Dulce 1 kg','1',0,0,66,'79',11,'')</v>
      </c>
      <c r="J209" s="1" t="str">
        <f t="shared" si="11"/>
        <v>db.execSQL("insert into productos values(null,'Dulce 1 kg','1',0,0,66,'79',11,'')");</v>
      </c>
    </row>
    <row r="210" spans="1:10" ht="15.75">
      <c r="A210" s="6" t="s">
        <v>219</v>
      </c>
      <c r="B210" s="6">
        <v>1</v>
      </c>
      <c r="C210" s="6">
        <v>0</v>
      </c>
      <c r="D210" s="6">
        <v>205</v>
      </c>
      <c r="E210" s="6" t="s">
        <v>220</v>
      </c>
      <c r="F210" s="8" t="s">
        <v>241</v>
      </c>
      <c r="G210" s="1">
        <f t="shared" si="9"/>
        <v>11</v>
      </c>
      <c r="H210" s="7" t="s">
        <v>352</v>
      </c>
      <c r="I210" s="1" t="str">
        <f t="shared" si="10"/>
        <v>insert into productos values(null,'Dulce 3 ½ kg','1',0,0,205,'70 el kg',11,'p. unit. 54.4/k')</v>
      </c>
      <c r="J210" s="1" t="str">
        <f t="shared" si="11"/>
        <v>db.execSQL("insert into productos values(null,'Dulce 3 ½ kg','1',0,0,205,'70 el kg',11,'p. unit. 54.4/k')");</v>
      </c>
    </row>
    <row r="211" spans="1:10" ht="15.75">
      <c r="A211" s="6" t="s">
        <v>221</v>
      </c>
      <c r="B211" s="6">
        <v>1</v>
      </c>
      <c r="C211" s="6">
        <v>0</v>
      </c>
      <c r="D211" s="6">
        <v>290</v>
      </c>
      <c r="E211" s="6" t="s">
        <v>220</v>
      </c>
      <c r="F211" s="8" t="s">
        <v>241</v>
      </c>
      <c r="G211" s="1">
        <f t="shared" si="9"/>
        <v>11</v>
      </c>
      <c r="H211" s="7" t="s">
        <v>353</v>
      </c>
      <c r="I211" s="1" t="str">
        <f t="shared" si="10"/>
        <v>insert into productos values(null,'Dulce 5 kg','1',0,0,290,'70 el kg',11,'p. unit. 58/k')</v>
      </c>
      <c r="J211" s="1" t="str">
        <f t="shared" si="11"/>
        <v>db.execSQL("insert into productos values(null,'Dulce 5 kg','1',0,0,290,'70 el kg',11,'p. unit. 58/k')");</v>
      </c>
    </row>
    <row r="212" spans="1:10" ht="15.75">
      <c r="A212" s="6" t="s">
        <v>222</v>
      </c>
      <c r="B212" s="6">
        <v>1</v>
      </c>
      <c r="C212" s="6">
        <v>0</v>
      </c>
      <c r="D212" s="6">
        <v>300</v>
      </c>
      <c r="E212" s="6" t="s">
        <v>223</v>
      </c>
      <c r="F212" s="8" t="s">
        <v>241</v>
      </c>
      <c r="G212" s="1">
        <f t="shared" si="9"/>
        <v>11</v>
      </c>
      <c r="H212" s="7" t="s">
        <v>354</v>
      </c>
      <c r="I212" s="1" t="str">
        <f t="shared" si="10"/>
        <v>insert into productos values(null,'Dulce REPOSTERO','1',0,0,300,'75 el kg',11,'p. unit. 60/k')</v>
      </c>
      <c r="J212" s="1" t="str">
        <f t="shared" si="11"/>
        <v>db.execSQL("insert into productos values(null,'Dulce REPOSTERO','1',0,0,300,'75 el kg',11,'p. unit. 60/k')");</v>
      </c>
    </row>
    <row r="213" spans="1:10" ht="15.75">
      <c r="A213" s="6" t="s">
        <v>224</v>
      </c>
      <c r="B213" s="6">
        <v>1</v>
      </c>
      <c r="C213" s="6">
        <v>0</v>
      </c>
      <c r="D213" s="6">
        <v>168</v>
      </c>
      <c r="E213" s="6">
        <v>22</v>
      </c>
      <c r="F213" s="8" t="s">
        <v>241</v>
      </c>
      <c r="G213" s="1">
        <f t="shared" si="9"/>
        <v>11</v>
      </c>
      <c r="I213" s="1" t="str">
        <f t="shared" si="10"/>
        <v>insert into productos values(null,'Muzzarella (4kg aprox.)','1',0,0,168,'22',11,'')</v>
      </c>
      <c r="J213" s="1" t="str">
        <f t="shared" si="11"/>
        <v>db.execSQL("insert into productos values(null,'Muzzarella (4kg aprox.)','1',0,0,168,'22',11,'')");</v>
      </c>
    </row>
    <row r="214" spans="1:10" ht="15.75">
      <c r="A214" s="6" t="s">
        <v>225</v>
      </c>
      <c r="B214" s="6" t="s">
        <v>226</v>
      </c>
      <c r="C214" s="6">
        <v>194</v>
      </c>
      <c r="D214" s="8">
        <v>0</v>
      </c>
      <c r="E214" s="8">
        <v>0</v>
      </c>
      <c r="F214" s="8" t="s">
        <v>242</v>
      </c>
      <c r="G214" s="1">
        <f t="shared" si="9"/>
        <v>12</v>
      </c>
      <c r="I214" s="1" t="str">
        <f t="shared" si="10"/>
        <v>insert into productos values(null,'Oregano','1 kg.',0,194,0,'0',12,'')</v>
      </c>
      <c r="J214" s="1" t="str">
        <f t="shared" si="11"/>
        <v>db.execSQL("insert into productos values(null,'Oregano','1 kg.',0,194,0,'0',12,'')");</v>
      </c>
    </row>
    <row r="215" spans="1:10" ht="15.75">
      <c r="A215" s="6" t="s">
        <v>227</v>
      </c>
      <c r="B215" s="6" t="s">
        <v>226</v>
      </c>
      <c r="C215" s="6">
        <v>155</v>
      </c>
      <c r="D215" s="8">
        <v>0</v>
      </c>
      <c r="E215" s="8">
        <v>0</v>
      </c>
      <c r="F215" s="8" t="s">
        <v>242</v>
      </c>
      <c r="G215" s="1">
        <f t="shared" si="9"/>
        <v>12</v>
      </c>
      <c r="I215" s="1" t="str">
        <f t="shared" si="10"/>
        <v>insert into productos values(null,'Adobo','1 kg.',0,155,0,'0',12,'')</v>
      </c>
      <c r="J215" s="1" t="str">
        <f t="shared" si="11"/>
        <v>db.execSQL("insert into productos values(null,'Adobo','1 kg.',0,155,0,'0',12,'')");</v>
      </c>
    </row>
    <row r="216" spans="1:10" ht="15.75">
      <c r="A216" s="6" t="s">
        <v>228</v>
      </c>
      <c r="B216" s="6" t="s">
        <v>226</v>
      </c>
      <c r="C216" s="6">
        <v>185</v>
      </c>
      <c r="D216" s="8">
        <v>0</v>
      </c>
      <c r="E216" s="8">
        <v>0</v>
      </c>
      <c r="F216" s="8" t="s">
        <v>242</v>
      </c>
      <c r="G216" s="1">
        <f t="shared" si="9"/>
        <v>12</v>
      </c>
      <c r="I216" s="1" t="str">
        <f t="shared" si="10"/>
        <v>insert into productos values(null,'Ajo y Perejil','1 kg.',0,185,0,'0',12,'')</v>
      </c>
      <c r="J216" s="1" t="str">
        <f t="shared" si="11"/>
        <v>db.execSQL("insert into productos values(null,'Ajo y Perejil','1 kg.',0,185,0,'0',12,'')");</v>
      </c>
    </row>
    <row r="217" spans="1:10" ht="18.75">
      <c r="A217" s="2"/>
      <c r="B217" s="4"/>
      <c r="C217" s="2"/>
      <c r="D217" s="3"/>
      <c r="E217" s="3"/>
      <c r="F217" s="3"/>
    </row>
    <row r="218" spans="1:10" ht="18.75">
      <c r="A218" s="2"/>
      <c r="B218" s="2"/>
      <c r="C218" s="2"/>
      <c r="D218" s="3"/>
      <c r="E218" s="3"/>
      <c r="F218" s="3"/>
    </row>
    <row r="219" spans="1:10" ht="18.75">
      <c r="A219" s="5"/>
    </row>
    <row r="220" spans="1:10" ht="18.75">
      <c r="A220" s="5" t="s">
        <v>355</v>
      </c>
    </row>
    <row r="221" spans="1:10" ht="18.75">
      <c r="A221" s="5" t="s">
        <v>356</v>
      </c>
    </row>
    <row r="222" spans="1:10" ht="18.75">
      <c r="A222" s="5" t="s">
        <v>357</v>
      </c>
    </row>
    <row r="223" spans="1:10" ht="18.75">
      <c r="A223" s="5" t="s">
        <v>358</v>
      </c>
    </row>
    <row r="224" spans="1:10" ht="18.75">
      <c r="A224" s="5" t="s">
        <v>359</v>
      </c>
    </row>
    <row r="225" spans="1:1" ht="18.75">
      <c r="A225" s="5" t="s">
        <v>360</v>
      </c>
    </row>
    <row r="226" spans="1:1" ht="18.75">
      <c r="A226" s="5" t="s">
        <v>361</v>
      </c>
    </row>
    <row r="227" spans="1:1" ht="18.75">
      <c r="A227" s="5" t="s">
        <v>362</v>
      </c>
    </row>
    <row r="228" spans="1:1" ht="18.75">
      <c r="A228" s="5" t="s">
        <v>363</v>
      </c>
    </row>
    <row r="229" spans="1:1" ht="18.75">
      <c r="A229" s="5" t="s">
        <v>364</v>
      </c>
    </row>
    <row r="230" spans="1:1" ht="18.75">
      <c r="A230" s="5" t="s">
        <v>365</v>
      </c>
    </row>
    <row r="231" spans="1:1" ht="18.75">
      <c r="A231" s="5" t="s">
        <v>366</v>
      </c>
    </row>
    <row r="232" spans="1:1" ht="18.75">
      <c r="A232" s="5" t="s">
        <v>367</v>
      </c>
    </row>
    <row r="233" spans="1:1" ht="18.75">
      <c r="A233" s="5" t="s">
        <v>368</v>
      </c>
    </row>
    <row r="234" spans="1:1" ht="18.75">
      <c r="A234" s="5" t="s">
        <v>369</v>
      </c>
    </row>
    <row r="235" spans="1:1" ht="18.75">
      <c r="A235" s="5" t="s">
        <v>370</v>
      </c>
    </row>
    <row r="236" spans="1:1" ht="18.75">
      <c r="A236" s="5" t="s">
        <v>371</v>
      </c>
    </row>
    <row r="237" spans="1:1" ht="18.75">
      <c r="A237" s="5" t="s">
        <v>372</v>
      </c>
    </row>
    <row r="238" spans="1:1">
      <c r="A238" s="1" t="s">
        <v>373</v>
      </c>
    </row>
    <row r="239" spans="1:1">
      <c r="A239" s="1" t="s">
        <v>374</v>
      </c>
    </row>
    <row r="240" spans="1:1">
      <c r="A240" s="1" t="s">
        <v>375</v>
      </c>
    </row>
    <row r="241" spans="1:1">
      <c r="A241" s="1" t="s">
        <v>376</v>
      </c>
    </row>
    <row r="242" spans="1:1">
      <c r="A242" s="1" t="s">
        <v>377</v>
      </c>
    </row>
    <row r="243" spans="1:1">
      <c r="A243" s="1" t="s">
        <v>378</v>
      </c>
    </row>
    <row r="244" spans="1:1">
      <c r="A244" s="1" t="s">
        <v>379</v>
      </c>
    </row>
    <row r="245" spans="1:1">
      <c r="A245" s="1" t="s">
        <v>380</v>
      </c>
    </row>
    <row r="246" spans="1:1">
      <c r="A246" s="1" t="s">
        <v>381</v>
      </c>
    </row>
    <row r="247" spans="1:1">
      <c r="A247" s="1" t="s">
        <v>382</v>
      </c>
    </row>
    <row r="248" spans="1:1">
      <c r="A248" s="1" t="s">
        <v>383</v>
      </c>
    </row>
    <row r="249" spans="1:1">
      <c r="A249" s="1" t="s">
        <v>384</v>
      </c>
    </row>
    <row r="250" spans="1:1">
      <c r="A250" s="1" t="s">
        <v>385</v>
      </c>
    </row>
    <row r="251" spans="1:1">
      <c r="A251" s="1" t="s">
        <v>386</v>
      </c>
    </row>
    <row r="252" spans="1:1">
      <c r="A252" s="1" t="s">
        <v>387</v>
      </c>
    </row>
    <row r="253" spans="1:1">
      <c r="A253" s="1" t="s">
        <v>388</v>
      </c>
    </row>
    <row r="254" spans="1:1">
      <c r="A254" s="1" t="s">
        <v>389</v>
      </c>
    </row>
    <row r="255" spans="1:1">
      <c r="A255" s="1" t="s">
        <v>390</v>
      </c>
    </row>
    <row r="256" spans="1:1">
      <c r="A256" s="1" t="s">
        <v>391</v>
      </c>
    </row>
    <row r="257" spans="1:1">
      <c r="A257" s="1" t="s">
        <v>392</v>
      </c>
    </row>
    <row r="258" spans="1:1">
      <c r="A258" s="1" t="s">
        <v>393</v>
      </c>
    </row>
    <row r="259" spans="1:1">
      <c r="A259" s="1" t="s">
        <v>394</v>
      </c>
    </row>
    <row r="260" spans="1:1">
      <c r="A260" s="1" t="s">
        <v>395</v>
      </c>
    </row>
    <row r="261" spans="1:1">
      <c r="A261" s="1" t="s">
        <v>396</v>
      </c>
    </row>
    <row r="262" spans="1:1">
      <c r="A262" s="1" t="s">
        <v>397</v>
      </c>
    </row>
    <row r="263" spans="1:1">
      <c r="A263" s="1" t="s">
        <v>398</v>
      </c>
    </row>
    <row r="264" spans="1:1">
      <c r="A264" s="1" t="s">
        <v>399</v>
      </c>
    </row>
    <row r="265" spans="1:1">
      <c r="A265" s="1" t="s">
        <v>400</v>
      </c>
    </row>
    <row r="266" spans="1:1">
      <c r="A266" s="1" t="s">
        <v>401</v>
      </c>
    </row>
    <row r="267" spans="1:1">
      <c r="A267" s="1" t="s">
        <v>402</v>
      </c>
    </row>
    <row r="268" spans="1:1">
      <c r="A268" s="1" t="s">
        <v>403</v>
      </c>
    </row>
    <row r="269" spans="1:1">
      <c r="A269" s="1" t="s">
        <v>404</v>
      </c>
    </row>
    <row r="270" spans="1:1">
      <c r="A270" s="1" t="s">
        <v>405</v>
      </c>
    </row>
    <row r="271" spans="1:1">
      <c r="A271" s="1" t="s">
        <v>406</v>
      </c>
    </row>
    <row r="272" spans="1:1">
      <c r="A272" s="1" t="s">
        <v>407</v>
      </c>
    </row>
    <row r="273" spans="1:1">
      <c r="A273" s="1" t="s">
        <v>408</v>
      </c>
    </row>
    <row r="274" spans="1:1">
      <c r="A274" s="1" t="s">
        <v>409</v>
      </c>
    </row>
    <row r="275" spans="1:1">
      <c r="A275" s="1" t="s">
        <v>410</v>
      </c>
    </row>
    <row r="276" spans="1:1">
      <c r="A276" s="1" t="s">
        <v>411</v>
      </c>
    </row>
    <row r="277" spans="1:1">
      <c r="A277" s="1" t="s">
        <v>412</v>
      </c>
    </row>
    <row r="278" spans="1:1">
      <c r="A278" s="1" t="s">
        <v>413</v>
      </c>
    </row>
    <row r="279" spans="1:1">
      <c r="A279" s="1" t="s">
        <v>414</v>
      </c>
    </row>
    <row r="280" spans="1:1">
      <c r="A280" s="1" t="s">
        <v>415</v>
      </c>
    </row>
    <row r="281" spans="1:1">
      <c r="A281" s="1" t="s">
        <v>416</v>
      </c>
    </row>
    <row r="282" spans="1:1">
      <c r="A282" s="1" t="s">
        <v>417</v>
      </c>
    </row>
    <row r="283" spans="1:1">
      <c r="A283" s="1" t="s">
        <v>418</v>
      </c>
    </row>
    <row r="284" spans="1:1">
      <c r="A284" s="1" t="s">
        <v>419</v>
      </c>
    </row>
    <row r="285" spans="1:1">
      <c r="A285" s="1" t="s">
        <v>420</v>
      </c>
    </row>
    <row r="286" spans="1:1">
      <c r="A286" s="1" t="s">
        <v>421</v>
      </c>
    </row>
    <row r="287" spans="1:1">
      <c r="A287" s="1" t="s">
        <v>422</v>
      </c>
    </row>
    <row r="288" spans="1:1">
      <c r="A288" s="1" t="s">
        <v>423</v>
      </c>
    </row>
    <row r="289" spans="1:1">
      <c r="A289" s="1" t="s">
        <v>424</v>
      </c>
    </row>
    <row r="290" spans="1:1">
      <c r="A290" s="1" t="s">
        <v>425</v>
      </c>
    </row>
    <row r="291" spans="1:1">
      <c r="A291" s="1" t="s">
        <v>426</v>
      </c>
    </row>
    <row r="292" spans="1:1">
      <c r="A292" s="1" t="s">
        <v>427</v>
      </c>
    </row>
    <row r="293" spans="1:1">
      <c r="A293" s="1" t="s">
        <v>428</v>
      </c>
    </row>
    <row r="294" spans="1:1">
      <c r="A294" s="1" t="s">
        <v>429</v>
      </c>
    </row>
    <row r="295" spans="1:1">
      <c r="A295" s="1" t="s">
        <v>430</v>
      </c>
    </row>
    <row r="296" spans="1:1">
      <c r="A296" s="1" t="s">
        <v>431</v>
      </c>
    </row>
    <row r="297" spans="1:1">
      <c r="A297" s="1" t="s">
        <v>432</v>
      </c>
    </row>
    <row r="298" spans="1:1">
      <c r="A298" s="1" t="s">
        <v>433</v>
      </c>
    </row>
    <row r="299" spans="1:1">
      <c r="A299" s="1" t="s">
        <v>434</v>
      </c>
    </row>
    <row r="300" spans="1:1">
      <c r="A300" s="1" t="s">
        <v>435</v>
      </c>
    </row>
    <row r="301" spans="1:1">
      <c r="A301" s="1" t="s">
        <v>436</v>
      </c>
    </row>
    <row r="302" spans="1:1">
      <c r="A302" s="1" t="s">
        <v>437</v>
      </c>
    </row>
    <row r="303" spans="1:1">
      <c r="A303" s="1" t="s">
        <v>438</v>
      </c>
    </row>
    <row r="304" spans="1:1">
      <c r="A304" s="1" t="s">
        <v>439</v>
      </c>
    </row>
    <row r="305" spans="1:1">
      <c r="A305" s="1" t="s">
        <v>440</v>
      </c>
    </row>
    <row r="306" spans="1:1">
      <c r="A306" s="1" t="s">
        <v>441</v>
      </c>
    </row>
    <row r="307" spans="1:1">
      <c r="A307" s="1" t="s">
        <v>442</v>
      </c>
    </row>
    <row r="308" spans="1:1">
      <c r="A308" s="1" t="s">
        <v>443</v>
      </c>
    </row>
    <row r="309" spans="1:1">
      <c r="A309" s="1" t="s">
        <v>444</v>
      </c>
    </row>
    <row r="310" spans="1:1">
      <c r="A310" s="1" t="s">
        <v>445</v>
      </c>
    </row>
    <row r="311" spans="1:1">
      <c r="A311" s="1" t="s">
        <v>446</v>
      </c>
    </row>
    <row r="312" spans="1:1">
      <c r="A312" s="1" t="s">
        <v>447</v>
      </c>
    </row>
    <row r="313" spans="1:1">
      <c r="A313" s="1" t="s">
        <v>448</v>
      </c>
    </row>
    <row r="314" spans="1:1">
      <c r="A314" s="1" t="s">
        <v>449</v>
      </c>
    </row>
    <row r="315" spans="1:1">
      <c r="A315" s="1" t="s">
        <v>450</v>
      </c>
    </row>
    <row r="316" spans="1:1">
      <c r="A316" s="1" t="s">
        <v>451</v>
      </c>
    </row>
    <row r="317" spans="1:1">
      <c r="A317" s="1" t="s">
        <v>452</v>
      </c>
    </row>
    <row r="318" spans="1:1">
      <c r="A318" s="1" t="s">
        <v>453</v>
      </c>
    </row>
    <row r="319" spans="1:1">
      <c r="A319" s="1" t="s">
        <v>454</v>
      </c>
    </row>
    <row r="320" spans="1:1">
      <c r="A320" s="1" t="s">
        <v>455</v>
      </c>
    </row>
    <row r="321" spans="1:1">
      <c r="A321" s="1" t="s">
        <v>456</v>
      </c>
    </row>
    <row r="322" spans="1:1">
      <c r="A322" s="1" t="s">
        <v>457</v>
      </c>
    </row>
    <row r="323" spans="1:1">
      <c r="A323" s="1" t="s">
        <v>458</v>
      </c>
    </row>
    <row r="324" spans="1:1">
      <c r="A324" s="1" t="s">
        <v>459</v>
      </c>
    </row>
    <row r="325" spans="1:1">
      <c r="A325" s="1" t="s">
        <v>460</v>
      </c>
    </row>
    <row r="326" spans="1:1">
      <c r="A326" s="1" t="s">
        <v>461</v>
      </c>
    </row>
    <row r="327" spans="1:1">
      <c r="A327" s="1" t="s">
        <v>462</v>
      </c>
    </row>
    <row r="328" spans="1:1">
      <c r="A328" s="1" t="s">
        <v>463</v>
      </c>
    </row>
    <row r="329" spans="1:1">
      <c r="A329" s="1" t="s">
        <v>464</v>
      </c>
    </row>
    <row r="330" spans="1:1">
      <c r="A330" s="1" t="s">
        <v>465</v>
      </c>
    </row>
    <row r="331" spans="1:1">
      <c r="A331" s="1" t="s">
        <v>466</v>
      </c>
    </row>
    <row r="332" spans="1:1">
      <c r="A332" s="1" t="s">
        <v>467</v>
      </c>
    </row>
    <row r="333" spans="1:1">
      <c r="A333" s="1" t="s">
        <v>468</v>
      </c>
    </row>
    <row r="334" spans="1:1">
      <c r="A334" s="1" t="s">
        <v>469</v>
      </c>
    </row>
    <row r="335" spans="1:1">
      <c r="A335" s="1" t="s">
        <v>470</v>
      </c>
    </row>
    <row r="336" spans="1:1">
      <c r="A336" s="1" t="s">
        <v>471</v>
      </c>
    </row>
    <row r="337" spans="1:1">
      <c r="A337" s="1" t="s">
        <v>472</v>
      </c>
    </row>
    <row r="338" spans="1:1">
      <c r="A338" s="1" t="s">
        <v>473</v>
      </c>
    </row>
    <row r="339" spans="1:1">
      <c r="A339" s="1" t="s">
        <v>474</v>
      </c>
    </row>
    <row r="340" spans="1:1">
      <c r="A340" s="1" t="s">
        <v>475</v>
      </c>
    </row>
    <row r="341" spans="1:1">
      <c r="A341" s="1" t="s">
        <v>476</v>
      </c>
    </row>
    <row r="342" spans="1:1">
      <c r="A342" s="1" t="s">
        <v>477</v>
      </c>
    </row>
    <row r="343" spans="1:1">
      <c r="A343" s="1" t="s">
        <v>478</v>
      </c>
    </row>
    <row r="344" spans="1:1">
      <c r="A344" s="1" t="s">
        <v>479</v>
      </c>
    </row>
    <row r="345" spans="1:1">
      <c r="A345" s="1" t="s">
        <v>480</v>
      </c>
    </row>
    <row r="346" spans="1:1">
      <c r="A346" s="1" t="s">
        <v>481</v>
      </c>
    </row>
    <row r="347" spans="1:1">
      <c r="A347" s="1" t="s">
        <v>482</v>
      </c>
    </row>
    <row r="348" spans="1:1">
      <c r="A348" s="1" t="s">
        <v>483</v>
      </c>
    </row>
    <row r="349" spans="1:1">
      <c r="A349" s="1" t="s">
        <v>484</v>
      </c>
    </row>
    <row r="350" spans="1:1">
      <c r="A350" s="1" t="s">
        <v>485</v>
      </c>
    </row>
    <row r="351" spans="1:1">
      <c r="A351" s="1" t="s">
        <v>486</v>
      </c>
    </row>
    <row r="352" spans="1:1">
      <c r="A352" s="1" t="s">
        <v>487</v>
      </c>
    </row>
    <row r="353" spans="1:1">
      <c r="A353" s="1" t="s">
        <v>488</v>
      </c>
    </row>
    <row r="354" spans="1:1">
      <c r="A354" s="1" t="s">
        <v>489</v>
      </c>
    </row>
    <row r="355" spans="1:1">
      <c r="A355" s="1" t="s">
        <v>490</v>
      </c>
    </row>
    <row r="356" spans="1:1">
      <c r="A356" s="1" t="s">
        <v>491</v>
      </c>
    </row>
    <row r="357" spans="1:1">
      <c r="A357" s="1" t="s">
        <v>492</v>
      </c>
    </row>
    <row r="358" spans="1:1">
      <c r="A358" s="1" t="s">
        <v>493</v>
      </c>
    </row>
    <row r="359" spans="1:1">
      <c r="A359" s="1" t="s">
        <v>494</v>
      </c>
    </row>
    <row r="360" spans="1:1">
      <c r="A360" s="1" t="s">
        <v>495</v>
      </c>
    </row>
    <row r="361" spans="1:1">
      <c r="A361" s="1" t="s">
        <v>496</v>
      </c>
    </row>
    <row r="362" spans="1:1">
      <c r="A362" s="1" t="s">
        <v>497</v>
      </c>
    </row>
    <row r="363" spans="1:1">
      <c r="A363" s="1" t="s">
        <v>498</v>
      </c>
    </row>
    <row r="364" spans="1:1">
      <c r="A364" s="1" t="s">
        <v>499</v>
      </c>
    </row>
    <row r="365" spans="1:1">
      <c r="A365" s="1" t="s">
        <v>500</v>
      </c>
    </row>
    <row r="366" spans="1:1">
      <c r="A366" s="1" t="s">
        <v>501</v>
      </c>
    </row>
    <row r="367" spans="1:1">
      <c r="A367" s="1" t="s">
        <v>502</v>
      </c>
    </row>
    <row r="368" spans="1:1">
      <c r="A368" s="1" t="s">
        <v>503</v>
      </c>
    </row>
    <row r="369" spans="1:1">
      <c r="A369" s="1" t="s">
        <v>504</v>
      </c>
    </row>
    <row r="370" spans="1:1">
      <c r="A370" s="1" t="s">
        <v>505</v>
      </c>
    </row>
    <row r="371" spans="1:1">
      <c r="A371" s="1" t="s">
        <v>506</v>
      </c>
    </row>
    <row r="372" spans="1:1">
      <c r="A372" s="1" t="s">
        <v>507</v>
      </c>
    </row>
    <row r="373" spans="1:1">
      <c r="A373" s="1" t="s">
        <v>508</v>
      </c>
    </row>
    <row r="374" spans="1:1">
      <c r="A374" s="1" t="s">
        <v>509</v>
      </c>
    </row>
    <row r="375" spans="1:1">
      <c r="A375" s="1" t="s">
        <v>510</v>
      </c>
    </row>
    <row r="376" spans="1:1">
      <c r="A376" s="1" t="s">
        <v>511</v>
      </c>
    </row>
    <row r="377" spans="1:1">
      <c r="A377" s="1" t="s">
        <v>512</v>
      </c>
    </row>
    <row r="378" spans="1:1">
      <c r="A378" s="1" t="s">
        <v>513</v>
      </c>
    </row>
    <row r="379" spans="1:1">
      <c r="A379" s="1" t="s">
        <v>514</v>
      </c>
    </row>
    <row r="380" spans="1:1">
      <c r="A380" s="1" t="s">
        <v>515</v>
      </c>
    </row>
    <row r="381" spans="1:1">
      <c r="A381" s="1" t="s">
        <v>516</v>
      </c>
    </row>
    <row r="382" spans="1:1">
      <c r="A382" s="1" t="s">
        <v>517</v>
      </c>
    </row>
    <row r="383" spans="1:1">
      <c r="A383" s="1" t="s">
        <v>518</v>
      </c>
    </row>
    <row r="384" spans="1:1">
      <c r="A384" s="1" t="s">
        <v>519</v>
      </c>
    </row>
    <row r="385" spans="1:1">
      <c r="A385" s="1" t="s">
        <v>520</v>
      </c>
    </row>
    <row r="386" spans="1:1">
      <c r="A386" s="1" t="s">
        <v>521</v>
      </c>
    </row>
    <row r="387" spans="1:1">
      <c r="A387" s="1" t="s">
        <v>522</v>
      </c>
    </row>
    <row r="388" spans="1:1">
      <c r="A388" s="1" t="s">
        <v>523</v>
      </c>
    </row>
    <row r="389" spans="1:1">
      <c r="A389" s="1" t="s">
        <v>524</v>
      </c>
    </row>
    <row r="390" spans="1:1">
      <c r="A390" s="1" t="s">
        <v>525</v>
      </c>
    </row>
    <row r="391" spans="1:1">
      <c r="A391" s="1" t="s">
        <v>526</v>
      </c>
    </row>
    <row r="392" spans="1:1">
      <c r="A392" s="1" t="s">
        <v>527</v>
      </c>
    </row>
    <row r="393" spans="1:1">
      <c r="A393" s="1" t="s">
        <v>528</v>
      </c>
    </row>
    <row r="394" spans="1:1">
      <c r="A394" s="1" t="s">
        <v>529</v>
      </c>
    </row>
    <row r="395" spans="1:1">
      <c r="A395" s="1" t="s">
        <v>530</v>
      </c>
    </row>
    <row r="396" spans="1:1">
      <c r="A396" s="1" t="s">
        <v>531</v>
      </c>
    </row>
    <row r="397" spans="1:1">
      <c r="A397" s="1" t="s">
        <v>532</v>
      </c>
    </row>
    <row r="398" spans="1:1">
      <c r="A398" s="1" t="s">
        <v>533</v>
      </c>
    </row>
    <row r="399" spans="1:1">
      <c r="A399" s="1" t="s">
        <v>534</v>
      </c>
    </row>
    <row r="400" spans="1:1">
      <c r="A400" s="1" t="s">
        <v>535</v>
      </c>
    </row>
    <row r="401" spans="1:1">
      <c r="A401" s="1" t="s">
        <v>536</v>
      </c>
    </row>
    <row r="402" spans="1:1">
      <c r="A402" s="1" t="s">
        <v>537</v>
      </c>
    </row>
    <row r="403" spans="1:1">
      <c r="A403" s="1" t="s">
        <v>538</v>
      </c>
    </row>
    <row r="404" spans="1:1">
      <c r="A404" s="1" t="s">
        <v>539</v>
      </c>
    </row>
    <row r="405" spans="1:1">
      <c r="A405" s="1" t="s">
        <v>540</v>
      </c>
    </row>
    <row r="406" spans="1:1">
      <c r="A406" s="1" t="s">
        <v>541</v>
      </c>
    </row>
    <row r="407" spans="1:1">
      <c r="A407" s="1" t="s">
        <v>542</v>
      </c>
    </row>
    <row r="408" spans="1:1">
      <c r="A408" s="1" t="s">
        <v>543</v>
      </c>
    </row>
    <row r="409" spans="1:1">
      <c r="A409" s="1" t="s">
        <v>544</v>
      </c>
    </row>
    <row r="410" spans="1:1">
      <c r="A410" s="1" t="s">
        <v>545</v>
      </c>
    </row>
    <row r="411" spans="1:1">
      <c r="A411" s="1" t="s">
        <v>546</v>
      </c>
    </row>
    <row r="412" spans="1:1">
      <c r="A412" s="1" t="s">
        <v>547</v>
      </c>
    </row>
    <row r="413" spans="1:1">
      <c r="A413" s="1" t="s">
        <v>548</v>
      </c>
    </row>
    <row r="414" spans="1:1">
      <c r="A414" s="1" t="s">
        <v>549</v>
      </c>
    </row>
    <row r="415" spans="1:1">
      <c r="A415" s="1" t="s">
        <v>550</v>
      </c>
    </row>
    <row r="416" spans="1:1">
      <c r="A416" s="1" t="s">
        <v>551</v>
      </c>
    </row>
    <row r="417" spans="1:1">
      <c r="A417" s="1" t="s">
        <v>552</v>
      </c>
    </row>
    <row r="418" spans="1:1">
      <c r="A418" s="1" t="s">
        <v>553</v>
      </c>
    </row>
    <row r="419" spans="1:1">
      <c r="A419" s="1" t="s">
        <v>554</v>
      </c>
    </row>
    <row r="420" spans="1:1">
      <c r="A420" s="1" t="s">
        <v>555</v>
      </c>
    </row>
    <row r="421" spans="1:1">
      <c r="A421" s="1" t="s">
        <v>556</v>
      </c>
    </row>
    <row r="422" spans="1:1">
      <c r="A422" s="1" t="s">
        <v>557</v>
      </c>
    </row>
    <row r="423" spans="1:1">
      <c r="A423" s="1" t="s">
        <v>558</v>
      </c>
    </row>
    <row r="424" spans="1:1">
      <c r="A424" s="1" t="s">
        <v>559</v>
      </c>
    </row>
    <row r="425" spans="1:1">
      <c r="A425" s="1" t="s">
        <v>560</v>
      </c>
    </row>
    <row r="426" spans="1:1">
      <c r="A426" s="1" t="s">
        <v>561</v>
      </c>
    </row>
    <row r="427" spans="1:1">
      <c r="A427" s="1" t="s">
        <v>562</v>
      </c>
    </row>
    <row r="428" spans="1:1">
      <c r="A428" s="1" t="s">
        <v>563</v>
      </c>
    </row>
    <row r="429" spans="1:1">
      <c r="A429" s="1" t="s">
        <v>564</v>
      </c>
    </row>
    <row r="430" spans="1:1">
      <c r="A430" s="1" t="s">
        <v>565</v>
      </c>
    </row>
    <row r="431" spans="1:1">
      <c r="A431" s="1" t="s">
        <v>566</v>
      </c>
    </row>
    <row r="432" spans="1:1">
      <c r="A432" s="1" t="s">
        <v>567</v>
      </c>
    </row>
    <row r="433" spans="1:1">
      <c r="A433" s="1" t="s">
        <v>568</v>
      </c>
    </row>
    <row r="434" spans="1:1">
      <c r="A434" s="1" t="s">
        <v>569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Hoja1!_GoBack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Tonga</dc:creator>
  <cp:lastModifiedBy>Tonga</cp:lastModifiedBy>
  <dcterms:created xsi:type="dcterms:W3CDTF">2015-07-27T22:32:16Z</dcterms:created>
  <dcterms:modified xsi:type="dcterms:W3CDTF">2015-10-01T17:03:11Z</dcterms:modified>
</cp:coreProperties>
</file>