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_gna\Documents\TCD\Modules\CS7CS5_Dissertation\Bridge2College\"/>
    </mc:Choice>
  </mc:AlternateContent>
  <xr:revisionPtr revIDLastSave="0" documentId="13_ncr:1_{9464C986-3751-4D68-A73B-BC1954E0B8B7}" xr6:coauthVersionLast="47" xr6:coauthVersionMax="47" xr10:uidLastSave="{00000000-0000-0000-0000-000000000000}"/>
  <bookViews>
    <workbookView xWindow="-103" yWindow="-103" windowWidth="16663" windowHeight="9463" xr2:uid="{00000000-000D-0000-FFFF-FFFF00000000}"/>
  </bookViews>
  <sheets>
    <sheet name="Full Feedback" sheetId="1" r:id="rId1"/>
    <sheet name="Usability Analysis" sheetId="2" r:id="rId2"/>
    <sheet name="Educational Value Analysis" sheetId="3" r:id="rId3"/>
    <sheet name="CC Attitude Analysi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2" i="1"/>
  <c r="AG11" i="1"/>
  <c r="AF11" i="1"/>
  <c r="AE11" i="1"/>
  <c r="AG10" i="1"/>
  <c r="AF10" i="1"/>
  <c r="AE10" i="1"/>
  <c r="AG9" i="1"/>
  <c r="AF9" i="1"/>
  <c r="AE9" i="1"/>
  <c r="AG8" i="1"/>
  <c r="AF8" i="1"/>
  <c r="AE8" i="1"/>
  <c r="AG7" i="1"/>
  <c r="AF7" i="1"/>
  <c r="AE7" i="1"/>
  <c r="AG6" i="1"/>
  <c r="AF6" i="1"/>
  <c r="AE6" i="1"/>
  <c r="AG5" i="1"/>
  <c r="AF5" i="1"/>
  <c r="AE5" i="1"/>
  <c r="AG4" i="1"/>
  <c r="AF4" i="1"/>
  <c r="AE4" i="1"/>
  <c r="AG3" i="1"/>
  <c r="AF3" i="1"/>
  <c r="AE3" i="1"/>
  <c r="AG2" i="1"/>
  <c r="AF2" i="1"/>
  <c r="AE2" i="1"/>
  <c r="AD3" i="1"/>
  <c r="AD4" i="1"/>
  <c r="AD5" i="1"/>
  <c r="AD6" i="1"/>
  <c r="AD7" i="1"/>
  <c r="AD8" i="1"/>
  <c r="AD9" i="1"/>
  <c r="AD10" i="1"/>
  <c r="AD11" i="1"/>
  <c r="AD2" i="1"/>
  <c r="AI12" i="1" l="1"/>
  <c r="AE12" i="1"/>
  <c r="AF12" i="1"/>
  <c r="AG12" i="1"/>
  <c r="AD12" i="1"/>
</calcChain>
</file>

<file path=xl/sharedStrings.xml><?xml version="1.0" encoding="utf-8"?>
<sst xmlns="http://schemas.openxmlformats.org/spreadsheetml/2006/main" count="140" uniqueCount="83">
  <si>
    <t>Timestamp</t>
  </si>
  <si>
    <t>1. Overall, I am satisfied with how easy it is to use this system.</t>
  </si>
  <si>
    <t>2. It was simple to use this system.</t>
  </si>
  <si>
    <t>3. I was able to complete the tasks and scenarios quickly using this system.</t>
  </si>
  <si>
    <t>4. I felt comfortable using this system.</t>
  </si>
  <si>
    <t>5. It was easy to learn to use this system.</t>
  </si>
  <si>
    <t>6. I believe I could become productive quickly using this system</t>
  </si>
  <si>
    <t>7. The system gave error messages that clearly told me how to fix problems.</t>
  </si>
  <si>
    <t>8. Whenever I made a mistake using the system, I could recover easily and quickly.</t>
  </si>
  <si>
    <t>9. The information (such as online help, on-screen messages, and other documentation) provided with this system was clear.</t>
  </si>
  <si>
    <t>10. It was easy to find the information I needed.</t>
  </si>
  <si>
    <t>11. The information was effective in helping me complete the tasks and scenarios.</t>
  </si>
  <si>
    <t>12. The organization of information on the system screens was clear.</t>
  </si>
  <si>
    <t>13. The interface of this system was pleasant.</t>
  </si>
  <si>
    <t>14. I liked using the interface of this system.</t>
  </si>
  <si>
    <t>15. This system has all the functions and capabilities I expect it to have.</t>
  </si>
  <si>
    <t>16. Overall, I am satisfied with this system.</t>
  </si>
  <si>
    <t>17. This system made me think about responsible forest management and the important role that forests play in keeping atmospheric CO2 levels in check.</t>
  </si>
  <si>
    <t>18. I feel like I learned something valuable using this system.</t>
  </si>
  <si>
    <t>19. Tools like Mycroforest makes learning engaging.</t>
  </si>
  <si>
    <t>20. I think a lesson using this tool will be a valuable use of time at school.</t>
  </si>
  <si>
    <t>21. What did you like best about this tool?</t>
  </si>
  <si>
    <t>22. How do you think this tool can be improved to further enhance your learning or user experience?</t>
  </si>
  <si>
    <t xml:space="preserve">23. If you come into possession of a forest, what will you do? </t>
  </si>
  <si>
    <t xml:space="preserve">24. Please state your one key takeaway from this experience. </t>
  </si>
  <si>
    <t>25. One a scale of 1 to 10, how concerned were you about climate change before this learning activity.</t>
  </si>
  <si>
    <t>26. One a scale of 1 to 10, how concerned are you about climate change after this learning activity.</t>
  </si>
  <si>
    <t>It was fun</t>
  </si>
  <si>
    <t xml:space="preserve">Nothing </t>
  </si>
  <si>
    <t xml:space="preserve">Balance CO2 with money </t>
  </si>
  <si>
    <t xml:space="preserve">Lower CO2 more air in the atmosphere </t>
  </si>
  <si>
    <t xml:space="preserve">simple and quick </t>
  </si>
  <si>
    <t xml:space="preserve">different scenarios  </t>
  </si>
  <si>
    <t xml:space="preserve">manage it accordingly </t>
  </si>
  <si>
    <t xml:space="preserve">the effect trees have </t>
  </si>
  <si>
    <t>Tree</t>
  </si>
  <si>
    <t>More tree</t>
  </si>
  <si>
    <t>Not deforestation</t>
  </si>
  <si>
    <t>Trees</t>
  </si>
  <si>
    <t xml:space="preserve">Deforestation </t>
  </si>
  <si>
    <t>Idk</t>
  </si>
  <si>
    <t xml:space="preserve">Chop it down and make some money then buy a yacht </t>
  </si>
  <si>
    <t>How easy it was to use</t>
  </si>
  <si>
    <t xml:space="preserve">Manage money </t>
  </si>
  <si>
    <t xml:space="preserve">Manage the forest </t>
  </si>
  <si>
    <t xml:space="preserve">Climate  change </t>
  </si>
  <si>
    <t xml:space="preserve">The simplicity </t>
  </si>
  <si>
    <t>Add timing for the trees being planted etc</t>
  </si>
  <si>
    <t xml:space="preserve">Research for a good plan to keep co2 low enough and make money at the same time </t>
  </si>
  <si>
    <t>Comp science can mix with forestry</t>
  </si>
  <si>
    <t xml:space="preserve">How clearly it showed us how forestry affects CO2 emissions </t>
  </si>
  <si>
    <t>No error messages came up</t>
  </si>
  <si>
    <t xml:space="preserve">Manage the CO2 emissions </t>
  </si>
  <si>
    <t>The most sustainable way to manage a forest doesn't necessarily affect profits</t>
  </si>
  <si>
    <t>it was good, very useful</t>
  </si>
  <si>
    <t>I do not know</t>
  </si>
  <si>
    <t>try to find the perfect middle ground and think about our world</t>
  </si>
  <si>
    <t>.</t>
  </si>
  <si>
    <t>It was easy to use and very informative</t>
  </si>
  <si>
    <t xml:space="preserve">Make it more clear how the years and rotation period work </t>
  </si>
  <si>
    <t xml:space="preserve">Plan and manage it to make money while keeping C02 levels low </t>
  </si>
  <si>
    <t xml:space="preserve">That it is important to manage forestry beforehand in order to do what’s best for the environment </t>
  </si>
  <si>
    <t>The idea of how forestry model worked</t>
  </si>
  <si>
    <t>The information page is hard to find</t>
  </si>
  <si>
    <t>Think about my life decisions</t>
  </si>
  <si>
    <t xml:space="preserve">Forest are important </t>
  </si>
  <si>
    <t>PSSUQ Overall Score</t>
  </si>
  <si>
    <t>PSSUQ System Usefulness Score</t>
  </si>
  <si>
    <t>PSSUQ Information Quality Score</t>
  </si>
  <si>
    <t>PSSUQ Interface Quality Score</t>
  </si>
  <si>
    <t>PSSUQ Analysis</t>
  </si>
  <si>
    <t>Average Score →</t>
  </si>
  <si>
    <t>Individual Scores →</t>
  </si>
  <si>
    <t>Colour Legend</t>
  </si>
  <si>
    <t>Colour</t>
  </si>
  <si>
    <t>Evaluation Category</t>
  </si>
  <si>
    <t>Education</t>
  </si>
  <si>
    <t>Usability</t>
  </si>
  <si>
    <t>Climate Change</t>
  </si>
  <si>
    <t>Educational Value Score</t>
  </si>
  <si>
    <t>#</t>
  </si>
  <si>
    <t>Thumbs up.</t>
  </si>
  <si>
    <t>Thunbs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</si>
</sst>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10"/>
      <color rgb="FF000000"/>
      <name val="Cambria"/>
      <family val="1"/>
    </font>
    <font>
      <sz val="10"/>
      <color theme="1"/>
      <name val="Cambria"/>
      <family val="1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65" fontId="0" fillId="5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left" vertical="center" wrapText="1"/>
    </xf>
    <xf numFmtId="165" fontId="4" fillId="5" borderId="1" xfId="0" applyNumberFormat="1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left" vertical="center" wrapText="1"/>
    </xf>
    <xf numFmtId="0" fontId="4" fillId="5" borderId="12" xfId="0" applyFont="1" applyFill="1" applyBorder="1" applyAlignment="1">
      <alignment horizontal="center" vertical="center" wrapText="1"/>
    </xf>
    <xf numFmtId="165" fontId="4" fillId="5" borderId="13" xfId="0" applyNumberFormat="1" applyFont="1" applyFill="1" applyBorder="1" applyAlignment="1">
      <alignment horizontal="center" vertical="center"/>
    </xf>
    <xf numFmtId="165" fontId="4" fillId="5" borderId="14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165" fontId="4" fillId="5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165" fontId="4" fillId="5" borderId="11" xfId="0" applyNumberFormat="1" applyFont="1" applyFill="1" applyBorder="1" applyAlignment="1">
      <alignment horizontal="center" vertical="center"/>
    </xf>
    <xf numFmtId="165" fontId="4" fillId="5" borderId="15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 wrapText="1"/>
    </xf>
    <xf numFmtId="0" fontId="5" fillId="5" borderId="10" xfId="0" applyFont="1" applyFill="1" applyBorder="1" applyAlignment="1">
      <alignment horizontal="left" vertical="center" wrapText="1"/>
    </xf>
    <xf numFmtId="0" fontId="5" fillId="5" borderId="12" xfId="0" applyFont="1" applyFill="1" applyBorder="1" applyAlignment="1">
      <alignment horizontal="left" vertical="center" wrapText="1"/>
    </xf>
    <xf numFmtId="0" fontId="5" fillId="5" borderId="15" xfId="0" applyFont="1" applyFill="1" applyBorder="1" applyAlignment="1">
      <alignment horizontal="left" vertical="center" wrapText="1"/>
    </xf>
    <xf numFmtId="0" fontId="0" fillId="5" borderId="0" xfId="0" applyFont="1" applyFill="1" applyAlignment="1"/>
    <xf numFmtId="0" fontId="0" fillId="3" borderId="16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4" fillId="0" borderId="0" xfId="0" applyFont="1" applyAlignment="1"/>
    <xf numFmtId="0" fontId="5" fillId="4" borderId="7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5" fillId="6" borderId="7" xfId="0" applyFont="1" applyFill="1" applyBorder="1" applyAlignment="1">
      <alignment horizontal="left" vertical="center" wrapText="1"/>
    </xf>
    <xf numFmtId="0" fontId="5" fillId="6" borderId="9" xfId="0" applyFont="1" applyFill="1" applyBorder="1" applyAlignment="1">
      <alignment horizontal="left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4" fillId="5" borderId="0" xfId="0" applyFont="1" applyFill="1" applyAlignment="1"/>
    <xf numFmtId="0" fontId="6" fillId="5" borderId="1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2"/>
  <sheetViews>
    <sheetView tabSelected="1" zoomScale="85" zoomScaleNormal="85" workbookViewId="0">
      <pane xSplit="1" topLeftCell="S1" activePane="topRight" state="frozen"/>
      <selection pane="topRight" activeCell="Y5" sqref="Y5"/>
    </sheetView>
  </sheetViews>
  <sheetFormatPr defaultColWidth="12.61328125" defaultRowHeight="15.75" customHeight="1" x14ac:dyDescent="0.3"/>
  <cols>
    <col min="1" max="27" width="18.84375" customWidth="1"/>
    <col min="28" max="28" width="2.69140625" customWidth="1"/>
    <col min="29" max="33" width="18.84375" customWidth="1"/>
    <col min="34" max="34" width="2.69140625" customWidth="1"/>
    <col min="35" max="35" width="18.84375" customWidth="1"/>
    <col min="36" max="36" width="2.69140625" customWidth="1"/>
    <col min="38" max="38" width="16.53515625" bestFit="1" customWidth="1"/>
  </cols>
  <sheetData>
    <row r="1" spans="1:38" s="2" customFormat="1" ht="99.4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4" t="s">
        <v>21</v>
      </c>
      <c r="W1" s="4" t="s">
        <v>22</v>
      </c>
      <c r="X1" s="14" t="s">
        <v>23</v>
      </c>
      <c r="Y1" s="14" t="s">
        <v>24</v>
      </c>
      <c r="Z1" s="15" t="s">
        <v>25</v>
      </c>
      <c r="AA1" s="15" t="s">
        <v>26</v>
      </c>
      <c r="AC1" s="13" t="s">
        <v>70</v>
      </c>
      <c r="AD1" s="9" t="s">
        <v>66</v>
      </c>
      <c r="AE1" s="9" t="s">
        <v>67</v>
      </c>
      <c r="AF1" s="9" t="s">
        <v>68</v>
      </c>
      <c r="AG1" s="9" t="s">
        <v>69</v>
      </c>
      <c r="AI1" s="24" t="s">
        <v>79</v>
      </c>
    </row>
    <row r="2" spans="1:38" s="6" customFormat="1" ht="24.9" x14ac:dyDescent="0.3">
      <c r="A2" s="7">
        <v>45462.509208599542</v>
      </c>
      <c r="B2" s="8">
        <v>4</v>
      </c>
      <c r="C2" s="8">
        <v>4</v>
      </c>
      <c r="D2" s="8">
        <v>4</v>
      </c>
      <c r="E2" s="8">
        <v>4</v>
      </c>
      <c r="F2" s="8">
        <v>4</v>
      </c>
      <c r="G2" s="8">
        <v>4</v>
      </c>
      <c r="H2" s="8">
        <v>3</v>
      </c>
      <c r="I2" s="8">
        <v>4</v>
      </c>
      <c r="J2" s="8">
        <v>2</v>
      </c>
      <c r="K2" s="8">
        <v>3</v>
      </c>
      <c r="L2" s="8">
        <v>2</v>
      </c>
      <c r="M2" s="8">
        <v>2</v>
      </c>
      <c r="N2" s="8">
        <v>2</v>
      </c>
      <c r="O2" s="8">
        <v>3</v>
      </c>
      <c r="P2" s="8">
        <v>3</v>
      </c>
      <c r="Q2" s="8">
        <v>4</v>
      </c>
      <c r="R2" s="8">
        <v>3</v>
      </c>
      <c r="S2" s="8">
        <v>3</v>
      </c>
      <c r="T2" s="8">
        <v>1</v>
      </c>
      <c r="U2" s="8">
        <v>1</v>
      </c>
      <c r="V2" s="5" t="s">
        <v>27</v>
      </c>
      <c r="W2" s="5" t="s">
        <v>28</v>
      </c>
      <c r="X2" s="5" t="s">
        <v>29</v>
      </c>
      <c r="Y2" s="5" t="s">
        <v>30</v>
      </c>
      <c r="Z2" s="8">
        <v>8</v>
      </c>
      <c r="AA2" s="8">
        <v>8</v>
      </c>
      <c r="AC2" s="63" t="s">
        <v>72</v>
      </c>
      <c r="AD2" s="10">
        <f t="shared" ref="AD2:AD11" si="0">AVERAGE(B2:Q2)</f>
        <v>3.25</v>
      </c>
      <c r="AE2" s="10">
        <f t="shared" ref="AE2:AE11" si="1">AVERAGE(B2:G2)</f>
        <v>4</v>
      </c>
      <c r="AF2" s="10">
        <f t="shared" ref="AF2:AF11" si="2">AVERAGE(H2:M2)</f>
        <v>2.6666666666666665</v>
      </c>
      <c r="AG2" s="10">
        <f t="shared" ref="AG2:AG11" si="3">AVERAGE(N2:P2)</f>
        <v>2.6666666666666665</v>
      </c>
      <c r="AI2" s="17">
        <f>AVERAGE(R2:U2)</f>
        <v>2</v>
      </c>
      <c r="AK2" s="61" t="s">
        <v>73</v>
      </c>
      <c r="AL2" s="62"/>
    </row>
    <row r="3" spans="1:38" s="6" customFormat="1" ht="12.45" x14ac:dyDescent="0.3">
      <c r="A3" s="7">
        <v>45462.509748912038</v>
      </c>
      <c r="B3" s="8">
        <v>2</v>
      </c>
      <c r="C3" s="8">
        <v>2</v>
      </c>
      <c r="D3" s="8">
        <v>3</v>
      </c>
      <c r="E3" s="8">
        <v>2</v>
      </c>
      <c r="F3" s="8">
        <v>2</v>
      </c>
      <c r="G3" s="8">
        <v>1</v>
      </c>
      <c r="H3" s="8">
        <v>2</v>
      </c>
      <c r="I3" s="8">
        <v>2</v>
      </c>
      <c r="J3" s="8">
        <v>3</v>
      </c>
      <c r="K3" s="8">
        <v>2</v>
      </c>
      <c r="L3" s="8">
        <v>3</v>
      </c>
      <c r="M3" s="8">
        <v>1</v>
      </c>
      <c r="N3" s="8">
        <v>2</v>
      </c>
      <c r="O3" s="8">
        <v>2</v>
      </c>
      <c r="P3" s="8">
        <v>2</v>
      </c>
      <c r="Q3" s="8">
        <v>2</v>
      </c>
      <c r="R3" s="8">
        <v>1</v>
      </c>
      <c r="S3" s="8">
        <v>2</v>
      </c>
      <c r="T3" s="8">
        <v>2</v>
      </c>
      <c r="U3" s="8">
        <v>2</v>
      </c>
      <c r="V3" s="5" t="s">
        <v>31</v>
      </c>
      <c r="W3" s="5" t="s">
        <v>32</v>
      </c>
      <c r="X3" s="5" t="s">
        <v>33</v>
      </c>
      <c r="Y3" s="5" t="s">
        <v>34</v>
      </c>
      <c r="Z3" s="8">
        <v>8</v>
      </c>
      <c r="AA3" s="8">
        <v>8</v>
      </c>
      <c r="AC3" s="64"/>
      <c r="AD3" s="10">
        <f t="shared" si="0"/>
        <v>2.0625</v>
      </c>
      <c r="AE3" s="10">
        <f t="shared" si="1"/>
        <v>2</v>
      </c>
      <c r="AF3" s="10">
        <f t="shared" si="2"/>
        <v>2.1666666666666665</v>
      </c>
      <c r="AG3" s="10">
        <f t="shared" si="3"/>
        <v>2</v>
      </c>
      <c r="AI3" s="17">
        <f t="shared" ref="AI3:AI11" si="4">AVERAGE(R3:U3)</f>
        <v>1.75</v>
      </c>
      <c r="AK3" s="22" t="s">
        <v>74</v>
      </c>
      <c r="AL3" s="23" t="s">
        <v>75</v>
      </c>
    </row>
    <row r="4" spans="1:38" s="6" customFormat="1" ht="12.45" x14ac:dyDescent="0.3">
      <c r="A4" s="7">
        <v>45462.509877280092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2</v>
      </c>
      <c r="H4" s="8">
        <v>4</v>
      </c>
      <c r="I4" s="8">
        <v>4</v>
      </c>
      <c r="J4" s="8">
        <v>4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5" t="s">
        <v>35</v>
      </c>
      <c r="W4" s="5" t="s">
        <v>36</v>
      </c>
      <c r="X4" s="5" t="s">
        <v>37</v>
      </c>
      <c r="Y4" s="5" t="s">
        <v>38</v>
      </c>
      <c r="Z4" s="8">
        <v>10</v>
      </c>
      <c r="AA4" s="8">
        <v>10</v>
      </c>
      <c r="AC4" s="64"/>
      <c r="AD4" s="10">
        <f t="shared" si="0"/>
        <v>1.625</v>
      </c>
      <c r="AE4" s="10">
        <f t="shared" si="1"/>
        <v>1.1666666666666667</v>
      </c>
      <c r="AF4" s="10">
        <f t="shared" si="2"/>
        <v>2.5</v>
      </c>
      <c r="AG4" s="10">
        <f t="shared" si="3"/>
        <v>1</v>
      </c>
      <c r="AI4" s="17">
        <f t="shared" si="4"/>
        <v>1</v>
      </c>
      <c r="AK4" s="20"/>
      <c r="AL4" s="21" t="s">
        <v>77</v>
      </c>
    </row>
    <row r="5" spans="1:38" s="6" customFormat="1" ht="37.299999999999997" x14ac:dyDescent="0.3">
      <c r="A5" s="7">
        <v>45462.510241157404</v>
      </c>
      <c r="B5" s="8">
        <v>5</v>
      </c>
      <c r="C5" s="8">
        <v>4</v>
      </c>
      <c r="D5" s="8">
        <v>3</v>
      </c>
      <c r="E5" s="8">
        <v>3</v>
      </c>
      <c r="F5" s="8">
        <v>3</v>
      </c>
      <c r="G5" s="8">
        <v>4</v>
      </c>
      <c r="H5" s="8">
        <v>7</v>
      </c>
      <c r="I5" s="8">
        <v>5</v>
      </c>
      <c r="J5" s="8">
        <v>3</v>
      </c>
      <c r="K5" s="8">
        <v>4</v>
      </c>
      <c r="L5" s="8">
        <v>3</v>
      </c>
      <c r="M5" s="8">
        <v>3</v>
      </c>
      <c r="N5" s="8">
        <v>7</v>
      </c>
      <c r="O5" s="8">
        <v>5</v>
      </c>
      <c r="P5" s="8">
        <v>4</v>
      </c>
      <c r="Q5" s="8">
        <v>4</v>
      </c>
      <c r="R5" s="8">
        <v>7</v>
      </c>
      <c r="S5" s="8">
        <v>7</v>
      </c>
      <c r="T5" s="8">
        <v>4</v>
      </c>
      <c r="U5" s="8">
        <v>5</v>
      </c>
      <c r="V5" s="5" t="s">
        <v>39</v>
      </c>
      <c r="W5" s="5" t="s">
        <v>40</v>
      </c>
      <c r="X5" s="5" t="s">
        <v>41</v>
      </c>
      <c r="Y5" s="5" t="s">
        <v>82</v>
      </c>
      <c r="Z5" s="8">
        <v>1</v>
      </c>
      <c r="AA5" s="8">
        <v>1</v>
      </c>
      <c r="AC5" s="64"/>
      <c r="AD5" s="10">
        <f t="shared" si="0"/>
        <v>4.1875</v>
      </c>
      <c r="AE5" s="10">
        <f t="shared" si="1"/>
        <v>3.6666666666666665</v>
      </c>
      <c r="AF5" s="10">
        <f t="shared" si="2"/>
        <v>4.166666666666667</v>
      </c>
      <c r="AG5" s="10">
        <f t="shared" si="3"/>
        <v>5.333333333333333</v>
      </c>
      <c r="AI5" s="17">
        <f t="shared" si="4"/>
        <v>5.75</v>
      </c>
      <c r="AK5" s="16"/>
      <c r="AL5" s="19" t="s">
        <v>76</v>
      </c>
    </row>
    <row r="6" spans="1:38" s="6" customFormat="1" ht="12.45" x14ac:dyDescent="0.3">
      <c r="A6" s="7">
        <v>45462.510281990741</v>
      </c>
      <c r="B6" s="8">
        <v>2</v>
      </c>
      <c r="C6" s="8">
        <v>2</v>
      </c>
      <c r="D6" s="8">
        <v>2</v>
      </c>
      <c r="E6" s="8">
        <v>2</v>
      </c>
      <c r="F6" s="8">
        <v>1</v>
      </c>
      <c r="G6" s="8">
        <v>2</v>
      </c>
      <c r="H6" s="8">
        <v>3</v>
      </c>
      <c r="I6" s="8">
        <v>2</v>
      </c>
      <c r="J6" s="8">
        <v>2</v>
      </c>
      <c r="K6" s="8">
        <v>1</v>
      </c>
      <c r="L6" s="8">
        <v>1</v>
      </c>
      <c r="M6" s="8">
        <v>1</v>
      </c>
      <c r="N6" s="8">
        <v>1</v>
      </c>
      <c r="O6" s="8">
        <v>2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5" t="s">
        <v>42</v>
      </c>
      <c r="W6" s="5" t="s">
        <v>43</v>
      </c>
      <c r="X6" s="5" t="s">
        <v>44</v>
      </c>
      <c r="Y6" s="5" t="s">
        <v>45</v>
      </c>
      <c r="Z6" s="8">
        <v>8</v>
      </c>
      <c r="AA6" s="8">
        <v>8</v>
      </c>
      <c r="AC6" s="64"/>
      <c r="AD6" s="10">
        <f t="shared" si="0"/>
        <v>1.625</v>
      </c>
      <c r="AE6" s="10">
        <f t="shared" si="1"/>
        <v>1.8333333333333333</v>
      </c>
      <c r="AF6" s="10">
        <f t="shared" si="2"/>
        <v>1.6666666666666667</v>
      </c>
      <c r="AG6" s="10">
        <f t="shared" si="3"/>
        <v>1.3333333333333333</v>
      </c>
      <c r="AI6" s="17">
        <f t="shared" si="4"/>
        <v>1</v>
      </c>
      <c r="AK6" s="18"/>
      <c r="AL6" s="19" t="s">
        <v>78</v>
      </c>
    </row>
    <row r="7" spans="1:38" s="6" customFormat="1" ht="62.15" x14ac:dyDescent="0.3">
      <c r="A7" s="7">
        <v>45462.510420949075</v>
      </c>
      <c r="B7" s="8">
        <v>1</v>
      </c>
      <c r="C7" s="8">
        <v>1</v>
      </c>
      <c r="D7" s="8">
        <v>2</v>
      </c>
      <c r="E7" s="8">
        <v>2</v>
      </c>
      <c r="F7" s="8">
        <v>1</v>
      </c>
      <c r="G7" s="8">
        <v>1</v>
      </c>
      <c r="H7" s="8">
        <v>2</v>
      </c>
      <c r="I7" s="8">
        <v>2</v>
      </c>
      <c r="J7" s="8">
        <v>1</v>
      </c>
      <c r="K7" s="8">
        <v>2</v>
      </c>
      <c r="L7" s="8">
        <v>1</v>
      </c>
      <c r="M7" s="8">
        <v>2</v>
      </c>
      <c r="N7" s="8">
        <v>1</v>
      </c>
      <c r="O7" s="8">
        <v>1</v>
      </c>
      <c r="P7" s="8">
        <v>2</v>
      </c>
      <c r="Q7" s="8">
        <v>1</v>
      </c>
      <c r="R7" s="8">
        <v>2</v>
      </c>
      <c r="S7" s="8">
        <v>2</v>
      </c>
      <c r="T7" s="8">
        <v>1</v>
      </c>
      <c r="U7" s="8">
        <v>1</v>
      </c>
      <c r="V7" s="5" t="s">
        <v>46</v>
      </c>
      <c r="W7" s="5" t="s">
        <v>47</v>
      </c>
      <c r="X7" s="60" t="s">
        <v>48</v>
      </c>
      <c r="Y7" s="5" t="s">
        <v>49</v>
      </c>
      <c r="Z7" s="8">
        <v>6</v>
      </c>
      <c r="AA7" s="8">
        <v>3</v>
      </c>
      <c r="AC7" s="64"/>
      <c r="AD7" s="10">
        <f t="shared" si="0"/>
        <v>1.4375</v>
      </c>
      <c r="AE7" s="10">
        <f t="shared" si="1"/>
        <v>1.3333333333333333</v>
      </c>
      <c r="AF7" s="10">
        <f t="shared" si="2"/>
        <v>1.6666666666666667</v>
      </c>
      <c r="AG7" s="10">
        <f t="shared" si="3"/>
        <v>1.3333333333333333</v>
      </c>
      <c r="AI7" s="17">
        <f t="shared" si="4"/>
        <v>1.5</v>
      </c>
    </row>
    <row r="8" spans="1:38" s="6" customFormat="1" ht="62.15" x14ac:dyDescent="0.3">
      <c r="A8" s="7">
        <v>45462.510951307871</v>
      </c>
      <c r="B8" s="8">
        <v>1</v>
      </c>
      <c r="C8" s="8">
        <v>2</v>
      </c>
      <c r="D8" s="8">
        <v>2</v>
      </c>
      <c r="E8" s="8">
        <v>1</v>
      </c>
      <c r="F8" s="8">
        <v>1</v>
      </c>
      <c r="G8" s="8">
        <v>1</v>
      </c>
      <c r="H8" s="8">
        <v>6</v>
      </c>
      <c r="I8" s="8">
        <v>1</v>
      </c>
      <c r="J8" s="8">
        <v>2</v>
      </c>
      <c r="K8" s="8">
        <v>1</v>
      </c>
      <c r="L8" s="8">
        <v>1</v>
      </c>
      <c r="M8" s="8">
        <v>2</v>
      </c>
      <c r="N8" s="8">
        <v>1</v>
      </c>
      <c r="O8" s="8">
        <v>1</v>
      </c>
      <c r="P8" s="8">
        <v>2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5" t="s">
        <v>50</v>
      </c>
      <c r="W8" s="5" t="s">
        <v>51</v>
      </c>
      <c r="X8" s="5" t="s">
        <v>52</v>
      </c>
      <c r="Y8" s="5" t="s">
        <v>53</v>
      </c>
      <c r="Z8" s="8">
        <v>9</v>
      </c>
      <c r="AA8" s="8">
        <v>10</v>
      </c>
      <c r="AC8" s="64"/>
      <c r="AD8" s="10">
        <f t="shared" si="0"/>
        <v>1.625</v>
      </c>
      <c r="AE8" s="10">
        <f t="shared" si="1"/>
        <v>1.3333333333333333</v>
      </c>
      <c r="AF8" s="10">
        <f t="shared" si="2"/>
        <v>2.1666666666666665</v>
      </c>
      <c r="AG8" s="10">
        <f t="shared" si="3"/>
        <v>1.3333333333333333</v>
      </c>
      <c r="AI8" s="17">
        <f t="shared" si="4"/>
        <v>1</v>
      </c>
    </row>
    <row r="9" spans="1:38" s="6" customFormat="1" ht="37.299999999999997" x14ac:dyDescent="0.3">
      <c r="A9" s="7">
        <v>45462.511071793982</v>
      </c>
      <c r="B9" s="8">
        <v>3</v>
      </c>
      <c r="C9" s="8">
        <v>4</v>
      </c>
      <c r="D9" s="8">
        <v>2</v>
      </c>
      <c r="E9" s="8">
        <v>4</v>
      </c>
      <c r="F9" s="8">
        <v>2</v>
      </c>
      <c r="G9" s="8">
        <v>2</v>
      </c>
      <c r="H9" s="8">
        <v>1</v>
      </c>
      <c r="I9" s="8">
        <v>1</v>
      </c>
      <c r="J9" s="8">
        <v>1</v>
      </c>
      <c r="K9" s="8">
        <v>5</v>
      </c>
      <c r="L9" s="8">
        <v>2</v>
      </c>
      <c r="M9" s="8">
        <v>2</v>
      </c>
      <c r="N9" s="8">
        <v>2</v>
      </c>
      <c r="O9" s="8">
        <v>2</v>
      </c>
      <c r="P9" s="8">
        <v>1</v>
      </c>
      <c r="Q9" s="8">
        <v>2</v>
      </c>
      <c r="R9" s="8">
        <v>1</v>
      </c>
      <c r="S9" s="8">
        <v>1</v>
      </c>
      <c r="T9" s="8">
        <v>1</v>
      </c>
      <c r="U9" s="8">
        <v>1</v>
      </c>
      <c r="V9" s="5" t="s">
        <v>54</v>
      </c>
      <c r="W9" s="5" t="s">
        <v>55</v>
      </c>
      <c r="X9" s="60" t="s">
        <v>56</v>
      </c>
      <c r="Y9" s="5" t="s">
        <v>57</v>
      </c>
      <c r="Z9" s="8">
        <v>7</v>
      </c>
      <c r="AA9" s="8">
        <v>9</v>
      </c>
      <c r="AC9" s="64"/>
      <c r="AD9" s="10">
        <f t="shared" si="0"/>
        <v>2.25</v>
      </c>
      <c r="AE9" s="10">
        <f t="shared" si="1"/>
        <v>2.8333333333333335</v>
      </c>
      <c r="AF9" s="10">
        <f t="shared" si="2"/>
        <v>2</v>
      </c>
      <c r="AG9" s="10">
        <f t="shared" si="3"/>
        <v>1.6666666666666667</v>
      </c>
      <c r="AI9" s="17">
        <f t="shared" si="4"/>
        <v>1</v>
      </c>
    </row>
    <row r="10" spans="1:38" s="6" customFormat="1" ht="62.15" x14ac:dyDescent="0.3">
      <c r="A10" s="7">
        <v>45462.511150092592</v>
      </c>
      <c r="B10" s="8">
        <v>1</v>
      </c>
      <c r="C10" s="8">
        <v>1</v>
      </c>
      <c r="D10" s="8">
        <v>2</v>
      </c>
      <c r="E10" s="8">
        <v>1</v>
      </c>
      <c r="F10" s="8">
        <v>1</v>
      </c>
      <c r="G10" s="8">
        <v>2</v>
      </c>
      <c r="H10" s="8">
        <v>4</v>
      </c>
      <c r="I10" s="8">
        <v>1</v>
      </c>
      <c r="J10" s="8">
        <v>1</v>
      </c>
      <c r="K10" s="8">
        <v>2</v>
      </c>
      <c r="L10" s="8">
        <v>2</v>
      </c>
      <c r="M10" s="8">
        <v>2</v>
      </c>
      <c r="N10" s="8">
        <v>2</v>
      </c>
      <c r="O10" s="8">
        <v>2</v>
      </c>
      <c r="P10" s="8">
        <v>1</v>
      </c>
      <c r="Q10" s="8">
        <v>2</v>
      </c>
      <c r="R10" s="8">
        <v>1</v>
      </c>
      <c r="S10" s="8">
        <v>2</v>
      </c>
      <c r="T10" s="8">
        <v>1</v>
      </c>
      <c r="U10" s="8">
        <v>2</v>
      </c>
      <c r="V10" s="5" t="s">
        <v>58</v>
      </c>
      <c r="W10" s="5" t="s">
        <v>59</v>
      </c>
      <c r="X10" s="5" t="s">
        <v>60</v>
      </c>
      <c r="Y10" s="60" t="s">
        <v>61</v>
      </c>
      <c r="Z10" s="8">
        <v>7</v>
      </c>
      <c r="AA10" s="8">
        <v>8</v>
      </c>
      <c r="AC10" s="64"/>
      <c r="AD10" s="10">
        <f t="shared" si="0"/>
        <v>1.6875</v>
      </c>
      <c r="AE10" s="10">
        <f t="shared" si="1"/>
        <v>1.3333333333333333</v>
      </c>
      <c r="AF10" s="10">
        <f t="shared" si="2"/>
        <v>2</v>
      </c>
      <c r="AG10" s="10">
        <f t="shared" si="3"/>
        <v>1.6666666666666667</v>
      </c>
      <c r="AI10" s="17">
        <f t="shared" si="4"/>
        <v>1.5</v>
      </c>
    </row>
    <row r="11" spans="1:38" s="6" customFormat="1" ht="24.9" x14ac:dyDescent="0.3">
      <c r="A11" s="7">
        <v>45462.5118855787</v>
      </c>
      <c r="B11" s="8">
        <v>2</v>
      </c>
      <c r="C11" s="8">
        <v>2</v>
      </c>
      <c r="D11" s="8">
        <v>1</v>
      </c>
      <c r="E11" s="8">
        <v>1</v>
      </c>
      <c r="F11" s="8">
        <v>1</v>
      </c>
      <c r="G11" s="8">
        <v>1</v>
      </c>
      <c r="H11" s="8">
        <v>7</v>
      </c>
      <c r="I11" s="8">
        <v>1</v>
      </c>
      <c r="J11" s="8">
        <v>1</v>
      </c>
      <c r="K11" s="8">
        <v>2</v>
      </c>
      <c r="L11" s="8">
        <v>2</v>
      </c>
      <c r="M11" s="8">
        <v>1</v>
      </c>
      <c r="N11" s="8">
        <v>1</v>
      </c>
      <c r="O11" s="8">
        <v>1</v>
      </c>
      <c r="P11" s="8">
        <v>3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5" t="s">
        <v>62</v>
      </c>
      <c r="W11" s="5" t="s">
        <v>63</v>
      </c>
      <c r="X11" s="5" t="s">
        <v>64</v>
      </c>
      <c r="Y11" s="5" t="s">
        <v>65</v>
      </c>
      <c r="Z11" s="8">
        <v>8</v>
      </c>
      <c r="AA11" s="8">
        <v>7</v>
      </c>
      <c r="AC11" s="64"/>
      <c r="AD11" s="10">
        <f t="shared" si="0"/>
        <v>1.75</v>
      </c>
      <c r="AE11" s="10">
        <f t="shared" si="1"/>
        <v>1.3333333333333333</v>
      </c>
      <c r="AF11" s="10">
        <f t="shared" si="2"/>
        <v>2.3333333333333335</v>
      </c>
      <c r="AG11" s="10">
        <f t="shared" si="3"/>
        <v>1.6666666666666667</v>
      </c>
      <c r="AI11" s="17">
        <f t="shared" si="4"/>
        <v>1</v>
      </c>
    </row>
    <row r="12" spans="1:38" ht="15.75" customHeight="1" x14ac:dyDescent="0.3">
      <c r="H12" s="46"/>
      <c r="AC12" s="11" t="s">
        <v>71</v>
      </c>
      <c r="AD12" s="12">
        <f>AVERAGE(AD2:AD11)</f>
        <v>2.15</v>
      </c>
      <c r="AE12" s="12">
        <f t="shared" ref="AE12:AG12" si="5">AVERAGE(AE2:AE11)</f>
        <v>2.083333333333333</v>
      </c>
      <c r="AF12" s="12">
        <f t="shared" si="5"/>
        <v>2.333333333333333</v>
      </c>
      <c r="AG12" s="12">
        <f t="shared" si="5"/>
        <v>2.0000000000000004</v>
      </c>
      <c r="AI12" s="17">
        <f>AVERAGE(AI2:AI11)</f>
        <v>1.75</v>
      </c>
    </row>
  </sheetData>
  <mergeCells count="2">
    <mergeCell ref="AK2:AL2"/>
    <mergeCell ref="AC2:A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5FEF3-E8E7-49EA-A7BD-5A22F487F42A}">
  <dimension ref="A1:J12"/>
  <sheetViews>
    <sheetView workbookViewId="0">
      <selection activeCell="D6" sqref="D6"/>
    </sheetView>
  </sheetViews>
  <sheetFormatPr defaultRowHeight="12.45" x14ac:dyDescent="0.3"/>
  <cols>
    <col min="1" max="1" width="2.84375" style="1" bestFit="1" customWidth="1"/>
    <col min="2" max="2" width="2.84375" style="38" customWidth="1"/>
    <col min="3" max="7" width="10.69140625" customWidth="1"/>
    <col min="8" max="8" width="2.69140625" customWidth="1"/>
    <col min="9" max="10" width="25.69140625" customWidth="1"/>
  </cols>
  <sheetData>
    <row r="1" spans="1:10" s="6" customFormat="1" ht="49.75" x14ac:dyDescent="0.3">
      <c r="A1" s="47" t="s">
        <v>80</v>
      </c>
      <c r="B1" s="37"/>
      <c r="C1" s="25" t="s">
        <v>70</v>
      </c>
      <c r="D1" s="26" t="s">
        <v>66</v>
      </c>
      <c r="E1" s="26" t="s">
        <v>67</v>
      </c>
      <c r="F1" s="26" t="s">
        <v>68</v>
      </c>
      <c r="G1" s="39" t="s">
        <v>69</v>
      </c>
      <c r="H1" s="34"/>
      <c r="I1" s="42" t="s">
        <v>21</v>
      </c>
      <c r="J1" s="27" t="s">
        <v>22</v>
      </c>
    </row>
    <row r="2" spans="1:10" x14ac:dyDescent="0.3">
      <c r="A2" s="48">
        <v>1</v>
      </c>
      <c r="B2" s="37"/>
      <c r="C2" s="65" t="s">
        <v>72</v>
      </c>
      <c r="D2" s="28">
        <v>3.25</v>
      </c>
      <c r="E2" s="28">
        <v>4</v>
      </c>
      <c r="F2" s="28">
        <v>2.6666666666666665</v>
      </c>
      <c r="G2" s="40">
        <v>2.6666666666666665</v>
      </c>
      <c r="H2" s="35"/>
      <c r="I2" s="43" t="s">
        <v>27</v>
      </c>
      <c r="J2" s="29" t="s">
        <v>28</v>
      </c>
    </row>
    <row r="3" spans="1:10" x14ac:dyDescent="0.3">
      <c r="A3" s="48">
        <v>2</v>
      </c>
      <c r="B3" s="37"/>
      <c r="C3" s="65"/>
      <c r="D3" s="28">
        <v>2.0625</v>
      </c>
      <c r="E3" s="28">
        <v>2</v>
      </c>
      <c r="F3" s="28">
        <v>2.1666666666666665</v>
      </c>
      <c r="G3" s="40">
        <v>2</v>
      </c>
      <c r="H3" s="35"/>
      <c r="I3" s="43" t="s">
        <v>31</v>
      </c>
      <c r="J3" s="29" t="s">
        <v>32</v>
      </c>
    </row>
    <row r="4" spans="1:10" x14ac:dyDescent="0.3">
      <c r="A4" s="48">
        <v>3</v>
      </c>
      <c r="B4" s="37"/>
      <c r="C4" s="65"/>
      <c r="D4" s="28">
        <v>1.625</v>
      </c>
      <c r="E4" s="28">
        <v>1.1666666666666667</v>
      </c>
      <c r="F4" s="28">
        <v>2.5</v>
      </c>
      <c r="G4" s="40">
        <v>1</v>
      </c>
      <c r="H4" s="35"/>
      <c r="I4" s="43" t="s">
        <v>35</v>
      </c>
      <c r="J4" s="29" t="s">
        <v>36</v>
      </c>
    </row>
    <row r="5" spans="1:10" x14ac:dyDescent="0.3">
      <c r="A5" s="48">
        <v>4</v>
      </c>
      <c r="B5" s="37"/>
      <c r="C5" s="65"/>
      <c r="D5" s="28">
        <v>4.1875</v>
      </c>
      <c r="E5" s="28">
        <v>3.6666666666666665</v>
      </c>
      <c r="F5" s="28">
        <v>4.166666666666667</v>
      </c>
      <c r="G5" s="40">
        <v>5.333333333333333</v>
      </c>
      <c r="H5" s="35"/>
      <c r="I5" s="43" t="s">
        <v>39</v>
      </c>
      <c r="J5" s="29" t="s">
        <v>40</v>
      </c>
    </row>
    <row r="6" spans="1:10" x14ac:dyDescent="0.3">
      <c r="A6" s="48">
        <v>5</v>
      </c>
      <c r="B6" s="37"/>
      <c r="C6" s="65"/>
      <c r="D6" s="28">
        <v>1.625</v>
      </c>
      <c r="E6" s="28">
        <v>1.8333333333333333</v>
      </c>
      <c r="F6" s="28">
        <v>1.6666666666666667</v>
      </c>
      <c r="G6" s="40">
        <v>1.3333333333333333</v>
      </c>
      <c r="H6" s="35"/>
      <c r="I6" s="43" t="s">
        <v>42</v>
      </c>
      <c r="J6" s="29" t="s">
        <v>43</v>
      </c>
    </row>
    <row r="7" spans="1:10" ht="24.9" x14ac:dyDescent="0.3">
      <c r="A7" s="48">
        <v>6</v>
      </c>
      <c r="B7" s="37"/>
      <c r="C7" s="65"/>
      <c r="D7" s="28">
        <v>1.4375</v>
      </c>
      <c r="E7" s="28">
        <v>1.3333333333333333</v>
      </c>
      <c r="F7" s="28">
        <v>1.6666666666666667</v>
      </c>
      <c r="G7" s="40">
        <v>1.3333333333333333</v>
      </c>
      <c r="H7" s="35"/>
      <c r="I7" s="43" t="s">
        <v>46</v>
      </c>
      <c r="J7" s="29" t="s">
        <v>47</v>
      </c>
    </row>
    <row r="8" spans="1:10" ht="24.9" x14ac:dyDescent="0.3">
      <c r="A8" s="48">
        <v>7</v>
      </c>
      <c r="B8" s="37"/>
      <c r="C8" s="65"/>
      <c r="D8" s="28">
        <v>1.625</v>
      </c>
      <c r="E8" s="28">
        <v>1.3333333333333333</v>
      </c>
      <c r="F8" s="28">
        <v>2.1666666666666665</v>
      </c>
      <c r="G8" s="40">
        <v>1.3333333333333333</v>
      </c>
      <c r="H8" s="35"/>
      <c r="I8" s="43" t="s">
        <v>50</v>
      </c>
      <c r="J8" s="29" t="s">
        <v>51</v>
      </c>
    </row>
    <row r="9" spans="1:10" x14ac:dyDescent="0.3">
      <c r="A9" s="48">
        <v>8</v>
      </c>
      <c r="B9" s="37"/>
      <c r="C9" s="65"/>
      <c r="D9" s="28">
        <v>2.25</v>
      </c>
      <c r="E9" s="28">
        <v>2.8333333333333335</v>
      </c>
      <c r="F9" s="28">
        <v>2</v>
      </c>
      <c r="G9" s="40">
        <v>1.6666666666666667</v>
      </c>
      <c r="H9" s="35"/>
      <c r="I9" s="43" t="s">
        <v>54</v>
      </c>
      <c r="J9" s="29" t="s">
        <v>55</v>
      </c>
    </row>
    <row r="10" spans="1:10" ht="24.9" x14ac:dyDescent="0.3">
      <c r="A10" s="48">
        <v>9</v>
      </c>
      <c r="B10" s="37"/>
      <c r="C10" s="65"/>
      <c r="D10" s="28">
        <v>1.6875</v>
      </c>
      <c r="E10" s="28">
        <v>1.3333333333333333</v>
      </c>
      <c r="F10" s="28">
        <v>2</v>
      </c>
      <c r="G10" s="40">
        <v>1.6666666666666667</v>
      </c>
      <c r="H10" s="35"/>
      <c r="I10" s="43" t="s">
        <v>58</v>
      </c>
      <c r="J10" s="29" t="s">
        <v>59</v>
      </c>
    </row>
    <row r="11" spans="1:10" ht="25.3" thickBot="1" x14ac:dyDescent="0.35">
      <c r="A11" s="49">
        <v>10</v>
      </c>
      <c r="B11" s="37"/>
      <c r="C11" s="65"/>
      <c r="D11" s="28">
        <v>1.75</v>
      </c>
      <c r="E11" s="28">
        <v>1.3333333333333333</v>
      </c>
      <c r="F11" s="28">
        <v>2.3333333333333335</v>
      </c>
      <c r="G11" s="40">
        <v>1.6666666666666667</v>
      </c>
      <c r="H11" s="35"/>
      <c r="I11" s="44" t="s">
        <v>62</v>
      </c>
      <c r="J11" s="45" t="s">
        <v>63</v>
      </c>
    </row>
    <row r="12" spans="1:10" ht="25.3" thickBot="1" x14ac:dyDescent="0.35">
      <c r="A12" s="33"/>
      <c r="B12" s="37"/>
      <c r="C12" s="30" t="s">
        <v>71</v>
      </c>
      <c r="D12" s="32">
        <v>2.15</v>
      </c>
      <c r="E12" s="31">
        <v>2.083333333333333</v>
      </c>
      <c r="F12" s="31">
        <v>2.333333333333333</v>
      </c>
      <c r="G12" s="41">
        <v>2.0000000000000004</v>
      </c>
      <c r="H12" s="35"/>
      <c r="I12" s="46"/>
      <c r="J12" s="46"/>
    </row>
  </sheetData>
  <mergeCells count="1">
    <mergeCell ref="C2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990C-E3DB-4EB5-ABBB-F3F0F6742D5A}">
  <dimension ref="A1:G12"/>
  <sheetViews>
    <sheetView topLeftCell="A8" workbookViewId="0">
      <selection activeCell="F13" sqref="F13"/>
    </sheetView>
  </sheetViews>
  <sheetFormatPr defaultRowHeight="12.45" x14ac:dyDescent="0.3"/>
  <cols>
    <col min="1" max="1" width="2.84375" style="1" bestFit="1" customWidth="1"/>
    <col min="2" max="2" width="2.84375" style="36" customWidth="1"/>
    <col min="3" max="4" width="10.69140625" customWidth="1"/>
    <col min="5" max="5" width="2.69140625" customWidth="1"/>
    <col min="6" max="7" width="25.69140625" style="50" customWidth="1"/>
  </cols>
  <sheetData>
    <row r="1" spans="1:7" ht="24.9" x14ac:dyDescent="0.3">
      <c r="A1" s="47" t="s">
        <v>80</v>
      </c>
      <c r="B1" s="37"/>
      <c r="C1" s="66" t="s">
        <v>79</v>
      </c>
      <c r="D1" s="67"/>
      <c r="E1" s="46"/>
      <c r="F1" s="51" t="s">
        <v>23</v>
      </c>
      <c r="G1" s="52" t="s">
        <v>24</v>
      </c>
    </row>
    <row r="2" spans="1:7" ht="24.9" x14ac:dyDescent="0.3">
      <c r="A2" s="48">
        <v>1</v>
      </c>
      <c r="B2" s="37"/>
      <c r="C2" s="65" t="s">
        <v>72</v>
      </c>
      <c r="D2" s="40">
        <v>2</v>
      </c>
      <c r="E2" s="46"/>
      <c r="F2" s="43" t="s">
        <v>29</v>
      </c>
      <c r="G2" s="29" t="s">
        <v>30</v>
      </c>
    </row>
    <row r="3" spans="1:7" x14ac:dyDescent="0.3">
      <c r="A3" s="48">
        <v>2</v>
      </c>
      <c r="B3" s="37"/>
      <c r="C3" s="65"/>
      <c r="D3" s="40">
        <v>1.75</v>
      </c>
      <c r="E3" s="46"/>
      <c r="F3" s="43" t="s">
        <v>33</v>
      </c>
      <c r="G3" s="29" t="s">
        <v>34</v>
      </c>
    </row>
    <row r="4" spans="1:7" x14ac:dyDescent="0.3">
      <c r="A4" s="48">
        <v>3</v>
      </c>
      <c r="B4" s="37"/>
      <c r="C4" s="65"/>
      <c r="D4" s="40">
        <v>1</v>
      </c>
      <c r="E4" s="46"/>
      <c r="F4" s="43" t="s">
        <v>37</v>
      </c>
      <c r="G4" s="29" t="s">
        <v>38</v>
      </c>
    </row>
    <row r="5" spans="1:7" ht="24.9" x14ac:dyDescent="0.3">
      <c r="A5" s="48">
        <v>4</v>
      </c>
      <c r="B5" s="37"/>
      <c r="C5" s="65"/>
      <c r="D5" s="40">
        <v>5.75</v>
      </c>
      <c r="E5" s="46"/>
      <c r="F5" s="43" t="s">
        <v>41</v>
      </c>
      <c r="G5" s="29" t="s">
        <v>81</v>
      </c>
    </row>
    <row r="6" spans="1:7" x14ac:dyDescent="0.3">
      <c r="A6" s="48">
        <v>5</v>
      </c>
      <c r="B6" s="37"/>
      <c r="C6" s="65"/>
      <c r="D6" s="40">
        <v>1</v>
      </c>
      <c r="E6" s="46"/>
      <c r="F6" s="43" t="s">
        <v>44</v>
      </c>
      <c r="G6" s="29" t="s">
        <v>45</v>
      </c>
    </row>
    <row r="7" spans="1:7" ht="37.299999999999997" x14ac:dyDescent="0.3">
      <c r="A7" s="48">
        <v>6</v>
      </c>
      <c r="B7" s="37"/>
      <c r="C7" s="65"/>
      <c r="D7" s="40">
        <v>1.5</v>
      </c>
      <c r="E7" s="46"/>
      <c r="F7" s="43" t="s">
        <v>48</v>
      </c>
      <c r="G7" s="29" t="s">
        <v>49</v>
      </c>
    </row>
    <row r="8" spans="1:7" ht="37.299999999999997" x14ac:dyDescent="0.3">
      <c r="A8" s="48">
        <v>7</v>
      </c>
      <c r="B8" s="37"/>
      <c r="C8" s="65"/>
      <c r="D8" s="40">
        <v>1</v>
      </c>
      <c r="E8" s="46"/>
      <c r="F8" s="43" t="s">
        <v>52</v>
      </c>
      <c r="G8" s="29" t="s">
        <v>53</v>
      </c>
    </row>
    <row r="9" spans="1:7" ht="37.299999999999997" x14ac:dyDescent="0.3">
      <c r="A9" s="48">
        <v>8</v>
      </c>
      <c r="B9" s="37"/>
      <c r="C9" s="65"/>
      <c r="D9" s="40">
        <v>1</v>
      </c>
      <c r="E9" s="46"/>
      <c r="F9" s="43" t="s">
        <v>56</v>
      </c>
      <c r="G9" s="29" t="s">
        <v>57</v>
      </c>
    </row>
    <row r="10" spans="1:7" ht="49.75" x14ac:dyDescent="0.3">
      <c r="A10" s="48">
        <v>9</v>
      </c>
      <c r="B10" s="37"/>
      <c r="C10" s="65"/>
      <c r="D10" s="40">
        <v>1.5</v>
      </c>
      <c r="E10" s="46"/>
      <c r="F10" s="43" t="s">
        <v>60</v>
      </c>
      <c r="G10" s="29" t="s">
        <v>61</v>
      </c>
    </row>
    <row r="11" spans="1:7" ht="12.9" thickBot="1" x14ac:dyDescent="0.35">
      <c r="A11" s="49">
        <v>10</v>
      </c>
      <c r="B11" s="37"/>
      <c r="C11" s="65"/>
      <c r="D11" s="40">
        <v>1</v>
      </c>
      <c r="E11" s="46"/>
      <c r="F11" s="44" t="s">
        <v>64</v>
      </c>
      <c r="G11" s="45" t="s">
        <v>65</v>
      </c>
    </row>
    <row r="12" spans="1:7" ht="25.3" thickBot="1" x14ac:dyDescent="0.35">
      <c r="A12" s="37"/>
      <c r="B12" s="37"/>
      <c r="C12" s="30" t="s">
        <v>71</v>
      </c>
      <c r="D12" s="41">
        <v>1.75</v>
      </c>
      <c r="E12" s="46"/>
      <c r="F12" s="59"/>
      <c r="G12" s="59"/>
    </row>
  </sheetData>
  <mergeCells count="2">
    <mergeCell ref="C2:C11"/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8E9FF-42E5-48A0-A70B-ED17401ED322}">
  <dimension ref="A1:D12"/>
  <sheetViews>
    <sheetView workbookViewId="0">
      <selection activeCell="F3" sqref="F3"/>
    </sheetView>
  </sheetViews>
  <sheetFormatPr defaultRowHeight="12.45" x14ac:dyDescent="0.3"/>
  <cols>
    <col min="1" max="1" width="2.84375" style="1" bestFit="1" customWidth="1"/>
    <col min="2" max="2" width="2.84375" style="36" customWidth="1"/>
    <col min="3" max="4" width="25.69140625" style="50" customWidth="1"/>
  </cols>
  <sheetData>
    <row r="1" spans="1:4" ht="49.75" x14ac:dyDescent="0.3">
      <c r="A1" s="47" t="s">
        <v>80</v>
      </c>
      <c r="B1" s="37"/>
      <c r="C1" s="53" t="s">
        <v>25</v>
      </c>
      <c r="D1" s="54" t="s">
        <v>26</v>
      </c>
    </row>
    <row r="2" spans="1:4" x14ac:dyDescent="0.3">
      <c r="A2" s="48">
        <v>1</v>
      </c>
      <c r="B2" s="37"/>
      <c r="C2" s="55">
        <v>8</v>
      </c>
      <c r="D2" s="56">
        <v>8</v>
      </c>
    </row>
    <row r="3" spans="1:4" x14ac:dyDescent="0.3">
      <c r="A3" s="48">
        <v>2</v>
      </c>
      <c r="B3" s="37"/>
      <c r="C3" s="55">
        <v>8</v>
      </c>
      <c r="D3" s="56">
        <v>8</v>
      </c>
    </row>
    <row r="4" spans="1:4" x14ac:dyDescent="0.3">
      <c r="A4" s="48">
        <v>3</v>
      </c>
      <c r="B4" s="37"/>
      <c r="C4" s="55">
        <v>10</v>
      </c>
      <c r="D4" s="56">
        <v>10</v>
      </c>
    </row>
    <row r="5" spans="1:4" x14ac:dyDescent="0.3">
      <c r="A5" s="48">
        <v>4</v>
      </c>
      <c r="B5" s="37"/>
      <c r="C5" s="55">
        <v>1</v>
      </c>
      <c r="D5" s="56">
        <v>1</v>
      </c>
    </row>
    <row r="6" spans="1:4" x14ac:dyDescent="0.3">
      <c r="A6" s="48">
        <v>5</v>
      </c>
      <c r="B6" s="37"/>
      <c r="C6" s="55">
        <v>8</v>
      </c>
      <c r="D6" s="56">
        <v>8</v>
      </c>
    </row>
    <row r="7" spans="1:4" x14ac:dyDescent="0.3">
      <c r="A7" s="48">
        <v>6</v>
      </c>
      <c r="B7" s="37"/>
      <c r="C7" s="55">
        <v>6</v>
      </c>
      <c r="D7" s="56">
        <v>3</v>
      </c>
    </row>
    <row r="8" spans="1:4" x14ac:dyDescent="0.3">
      <c r="A8" s="48">
        <v>7</v>
      </c>
      <c r="B8" s="37"/>
      <c r="C8" s="55">
        <v>9</v>
      </c>
      <c r="D8" s="56">
        <v>10</v>
      </c>
    </row>
    <row r="9" spans="1:4" x14ac:dyDescent="0.3">
      <c r="A9" s="48">
        <v>8</v>
      </c>
      <c r="B9" s="37"/>
      <c r="C9" s="55">
        <v>7</v>
      </c>
      <c r="D9" s="56">
        <v>9</v>
      </c>
    </row>
    <row r="10" spans="1:4" x14ac:dyDescent="0.3">
      <c r="A10" s="48">
        <v>9</v>
      </c>
      <c r="B10" s="37"/>
      <c r="C10" s="55">
        <v>7</v>
      </c>
      <c r="D10" s="56">
        <v>8</v>
      </c>
    </row>
    <row r="11" spans="1:4" ht="12.9" thickBot="1" x14ac:dyDescent="0.35">
      <c r="A11" s="49">
        <v>10</v>
      </c>
      <c r="B11" s="37"/>
      <c r="C11" s="57">
        <v>8</v>
      </c>
      <c r="D11" s="58">
        <v>7</v>
      </c>
    </row>
    <row r="12" spans="1:4" x14ac:dyDescent="0.3">
      <c r="A12" s="37"/>
      <c r="B1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Feedback</vt:lpstr>
      <vt:lpstr>Usability Analysis</vt:lpstr>
      <vt:lpstr>Educational Value Analysis</vt:lpstr>
      <vt:lpstr>CC Attitude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Gayathri Girish Nair</cp:lastModifiedBy>
  <dcterms:modified xsi:type="dcterms:W3CDTF">2024-08-15T00:34:00Z</dcterms:modified>
</cp:coreProperties>
</file>