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_gna\Documents\TCD\Modules\CS7IS2_ArtificialIntelligence\Assignments\Assignment1\"/>
    </mc:Choice>
  </mc:AlternateContent>
  <xr:revisionPtr revIDLastSave="0" documentId="13_ncr:1_{FA892C99-2394-4BC4-A4B6-286CE26CEE66}" xr6:coauthVersionLast="47" xr6:coauthVersionMax="47" xr10:uidLastSave="{00000000-0000-0000-0000-000000000000}"/>
  <bookViews>
    <workbookView xWindow="-103" yWindow="-103" windowWidth="16663" windowHeight="9463" activeTab="2" xr2:uid="{00000000-000D-0000-FFFF-FFFF00000000}"/>
  </bookViews>
  <sheets>
    <sheet name="search" sheetId="1" r:id="rId1"/>
    <sheet name="mdp" sheetId="2" r:id="rId2"/>
    <sheet name="a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2" l="1"/>
  <c r="K24" i="2"/>
  <c r="L24" i="2"/>
  <c r="J23" i="2"/>
  <c r="K23" i="2"/>
  <c r="L23" i="2"/>
  <c r="I24" i="2"/>
  <c r="I23" i="2"/>
  <c r="J19" i="2"/>
  <c r="K19" i="2"/>
  <c r="L19" i="2"/>
  <c r="J18" i="2"/>
  <c r="K18" i="2"/>
  <c r="L18" i="2"/>
  <c r="I19" i="2"/>
  <c r="I18" i="2"/>
  <c r="J14" i="2"/>
  <c r="K14" i="2"/>
  <c r="L14" i="2"/>
  <c r="J13" i="2"/>
  <c r="K13" i="2"/>
  <c r="L13" i="2"/>
  <c r="I14" i="2"/>
  <c r="I13" i="2"/>
  <c r="I9" i="2"/>
  <c r="J9" i="2"/>
  <c r="K9" i="2"/>
  <c r="L9" i="2"/>
  <c r="J8" i="2"/>
  <c r="K8" i="2"/>
  <c r="L8" i="2"/>
  <c r="I8" i="2"/>
  <c r="L34" i="1"/>
  <c r="M34" i="1"/>
  <c r="N34" i="1"/>
  <c r="O34" i="1"/>
  <c r="K34" i="1"/>
  <c r="L33" i="1"/>
  <c r="M33" i="1"/>
  <c r="N33" i="1"/>
  <c r="O33" i="1"/>
  <c r="K33" i="1"/>
  <c r="L32" i="1"/>
  <c r="M32" i="1"/>
  <c r="N32" i="1"/>
  <c r="O32" i="1"/>
  <c r="K32" i="1"/>
  <c r="L31" i="1"/>
  <c r="M31" i="1"/>
  <c r="N31" i="1"/>
  <c r="O31" i="1"/>
  <c r="K31" i="1"/>
  <c r="K17" i="1"/>
  <c r="L27" i="1"/>
  <c r="M27" i="1"/>
  <c r="N27" i="1"/>
  <c r="O27" i="1"/>
  <c r="K27" i="1"/>
  <c r="L26" i="1"/>
  <c r="M26" i="1"/>
  <c r="N26" i="1"/>
  <c r="O26" i="1"/>
  <c r="K26" i="1"/>
  <c r="L25" i="1"/>
  <c r="M25" i="1"/>
  <c r="N25" i="1"/>
  <c r="O25" i="1"/>
  <c r="K25" i="1"/>
  <c r="L24" i="1"/>
  <c r="M24" i="1"/>
  <c r="N24" i="1"/>
  <c r="O24" i="1"/>
  <c r="K24" i="1"/>
  <c r="L20" i="1"/>
  <c r="M20" i="1"/>
  <c r="N20" i="1"/>
  <c r="O20" i="1"/>
  <c r="K20" i="1"/>
  <c r="L19" i="1"/>
  <c r="M19" i="1"/>
  <c r="N19" i="1"/>
  <c r="O19" i="1"/>
  <c r="K19" i="1"/>
  <c r="L18" i="1"/>
  <c r="M18" i="1"/>
  <c r="N18" i="1"/>
  <c r="O18" i="1"/>
  <c r="K18" i="1"/>
  <c r="L17" i="1"/>
  <c r="M17" i="1"/>
  <c r="N17" i="1"/>
  <c r="O17" i="1"/>
  <c r="L13" i="1"/>
  <c r="M13" i="1"/>
  <c r="N13" i="1"/>
  <c r="O13" i="1"/>
  <c r="K13" i="1"/>
  <c r="L12" i="1"/>
  <c r="M12" i="1"/>
  <c r="N12" i="1"/>
  <c r="O12" i="1"/>
  <c r="K12" i="1"/>
  <c r="L11" i="1"/>
  <c r="M11" i="1"/>
  <c r="N11" i="1"/>
  <c r="O11" i="1"/>
  <c r="K11" i="1"/>
  <c r="M10" i="1"/>
  <c r="N10" i="1"/>
  <c r="O10" i="1"/>
  <c r="L10" i="1"/>
  <c r="K10" i="1"/>
</calcChain>
</file>

<file path=xl/sharedStrings.xml><?xml version="1.0" encoding="utf-8"?>
<sst xmlns="http://schemas.openxmlformats.org/spreadsheetml/2006/main" count="521" uniqueCount="39">
  <si>
    <t>Solution Length</t>
  </si>
  <si>
    <t># Explored</t>
  </si>
  <si>
    <t>Time (ns)</t>
  </si>
  <si>
    <t>Iterations</t>
  </si>
  <si>
    <t>Algorithm</t>
  </si>
  <si>
    <t>Value Iteration</t>
  </si>
  <si>
    <t>101 1</t>
  </si>
  <si>
    <t>Maze (Size Id)</t>
  </si>
  <si>
    <t>101 2</t>
  </si>
  <si>
    <t>Peak Memory Usage (Bytes)</t>
  </si>
  <si>
    <t>21 1</t>
  </si>
  <si>
    <t>21 2</t>
  </si>
  <si>
    <t>61 1</t>
  </si>
  <si>
    <t>61 2</t>
  </si>
  <si>
    <t>7 1</t>
  </si>
  <si>
    <t>17 1</t>
  </si>
  <si>
    <t>17 2</t>
  </si>
  <si>
    <t>17 3</t>
  </si>
  <si>
    <t>17 4</t>
  </si>
  <si>
    <t>17 5</t>
  </si>
  <si>
    <t>17 6</t>
  </si>
  <si>
    <t>17 7</t>
  </si>
  <si>
    <t>17 8</t>
  </si>
  <si>
    <t xml:space="preserve"> 17 9</t>
  </si>
  <si>
    <t>17 10</t>
  </si>
  <si>
    <t>Policy Iteration</t>
  </si>
  <si>
    <t># Dead Ends</t>
  </si>
  <si>
    <t>DFS</t>
  </si>
  <si>
    <t>BFS</t>
  </si>
  <si>
    <t>A Star Man</t>
  </si>
  <si>
    <t>A Star Euc</t>
  </si>
  <si>
    <t>Maze Size 7 x 7</t>
  </si>
  <si>
    <t>A* Man</t>
  </si>
  <si>
    <t>A* Euc</t>
  </si>
  <si>
    <t>Maze Size 17 x 17</t>
  </si>
  <si>
    <t>Maze Size 21 x 21</t>
  </si>
  <si>
    <t>Maze Size 61 x 61</t>
  </si>
  <si>
    <t>Maze Size 101 x 101</t>
  </si>
  <si>
    <t>Itearations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</si>
</sst>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workbookViewId="0">
      <selection sqref="A1:G1"/>
    </sheetView>
  </sheetViews>
  <sheetFormatPr defaultRowHeight="14.6" x14ac:dyDescent="0.4"/>
  <cols>
    <col min="1" max="1" width="9.84375" style="1" bestFit="1" customWidth="1"/>
    <col min="2" max="2" width="12.3046875" style="1" bestFit="1" customWidth="1"/>
    <col min="3" max="3" width="13.84375" style="1" bestFit="1" customWidth="1"/>
    <col min="4" max="4" width="10.84375" style="1" bestFit="1" customWidth="1"/>
    <col min="5" max="5" width="24.3046875" style="1" bestFit="1" customWidth="1"/>
    <col min="6" max="6" width="9.61328125" style="1" bestFit="1" customWidth="1"/>
    <col min="7" max="7" width="11" style="1" bestFit="1" customWidth="1"/>
    <col min="10" max="10" width="9.07421875" bestFit="1" customWidth="1"/>
    <col min="11" max="11" width="13.84375" bestFit="1" customWidth="1"/>
    <col min="12" max="12" width="11.84375" bestFit="1" customWidth="1"/>
    <col min="13" max="13" width="24.3046875" bestFit="1" customWidth="1"/>
    <col min="14" max="14" width="9.61328125" bestFit="1" customWidth="1"/>
    <col min="15" max="15" width="11" bestFit="1" customWidth="1"/>
  </cols>
  <sheetData>
    <row r="1" spans="1:15" s="3" customFormat="1" x14ac:dyDescent="0.4">
      <c r="A1" s="9" t="s">
        <v>4</v>
      </c>
      <c r="B1" s="9" t="s">
        <v>7</v>
      </c>
      <c r="C1" s="9" t="s">
        <v>0</v>
      </c>
      <c r="D1" s="9" t="s">
        <v>2</v>
      </c>
      <c r="E1" s="9" t="s">
        <v>9</v>
      </c>
      <c r="F1" s="9" t="s">
        <v>1</v>
      </c>
      <c r="G1" s="9" t="s">
        <v>26</v>
      </c>
      <c r="J1" s="7" t="s">
        <v>31</v>
      </c>
      <c r="K1" s="7"/>
      <c r="L1" s="7"/>
      <c r="M1" s="7"/>
      <c r="N1" s="7"/>
      <c r="O1" s="7"/>
    </row>
    <row r="2" spans="1:15" x14ac:dyDescent="0.4">
      <c r="A2" s="5" t="s">
        <v>27</v>
      </c>
      <c r="B2" s="5" t="s">
        <v>14</v>
      </c>
      <c r="C2" s="5">
        <v>10</v>
      </c>
      <c r="D2" s="5">
        <v>2725000</v>
      </c>
      <c r="E2" s="5">
        <v>11200</v>
      </c>
      <c r="F2" s="5">
        <v>10</v>
      </c>
      <c r="G2" s="5">
        <v>0</v>
      </c>
      <c r="J2" s="8" t="s">
        <v>4</v>
      </c>
      <c r="K2" s="9" t="s">
        <v>0</v>
      </c>
      <c r="L2" s="9" t="s">
        <v>2</v>
      </c>
      <c r="M2" s="9" t="s">
        <v>9</v>
      </c>
      <c r="N2" s="9" t="s">
        <v>1</v>
      </c>
      <c r="O2" s="9" t="s">
        <v>26</v>
      </c>
    </row>
    <row r="3" spans="1:15" x14ac:dyDescent="0.4">
      <c r="A3" s="5" t="s">
        <v>27</v>
      </c>
      <c r="B3" s="5" t="s">
        <v>15</v>
      </c>
      <c r="C3" s="5">
        <v>18</v>
      </c>
      <c r="D3" s="5">
        <v>0</v>
      </c>
      <c r="E3" s="5">
        <v>74303458</v>
      </c>
      <c r="F3" s="5">
        <v>18</v>
      </c>
      <c r="G3" s="5">
        <v>0</v>
      </c>
      <c r="J3" s="6" t="s">
        <v>27</v>
      </c>
      <c r="K3" s="5">
        <v>10</v>
      </c>
      <c r="L3" s="5">
        <v>2725000</v>
      </c>
      <c r="M3" s="5">
        <v>11200</v>
      </c>
      <c r="N3" s="5">
        <v>10</v>
      </c>
      <c r="O3" s="5">
        <v>0</v>
      </c>
    </row>
    <row r="4" spans="1:15" x14ac:dyDescent="0.4">
      <c r="A4" s="5" t="s">
        <v>27</v>
      </c>
      <c r="B4" s="5" t="s">
        <v>16</v>
      </c>
      <c r="C4" s="5">
        <v>36</v>
      </c>
      <c r="D4" s="5">
        <v>0</v>
      </c>
      <c r="E4" s="5">
        <v>74919896</v>
      </c>
      <c r="F4" s="5">
        <v>46</v>
      </c>
      <c r="G4" s="5">
        <v>2</v>
      </c>
      <c r="J4" s="6" t="s">
        <v>28</v>
      </c>
      <c r="K4" s="5">
        <v>8</v>
      </c>
      <c r="L4" s="5">
        <v>0</v>
      </c>
      <c r="M4" s="5">
        <v>11200</v>
      </c>
      <c r="N4" s="5">
        <v>15</v>
      </c>
      <c r="O4" s="5">
        <v>0</v>
      </c>
    </row>
    <row r="5" spans="1:15" x14ac:dyDescent="0.4">
      <c r="A5" s="5" t="s">
        <v>27</v>
      </c>
      <c r="B5" s="5" t="s">
        <v>17</v>
      </c>
      <c r="C5" s="5">
        <v>57</v>
      </c>
      <c r="D5" s="5">
        <v>0</v>
      </c>
      <c r="E5" s="5">
        <v>75488097</v>
      </c>
      <c r="F5" s="5">
        <v>111</v>
      </c>
      <c r="G5" s="5">
        <v>5</v>
      </c>
      <c r="J5" s="6" t="s">
        <v>32</v>
      </c>
      <c r="K5" s="5">
        <v>8</v>
      </c>
      <c r="L5" s="5">
        <v>0</v>
      </c>
      <c r="M5" s="5">
        <v>11206</v>
      </c>
      <c r="N5" s="5">
        <v>16</v>
      </c>
      <c r="O5" s="5">
        <v>0</v>
      </c>
    </row>
    <row r="6" spans="1:15" x14ac:dyDescent="0.4">
      <c r="A6" s="5" t="s">
        <v>27</v>
      </c>
      <c r="B6" s="5" t="s">
        <v>18</v>
      </c>
      <c r="C6" s="5">
        <v>43</v>
      </c>
      <c r="D6" s="5">
        <v>0</v>
      </c>
      <c r="E6" s="5">
        <v>75541441</v>
      </c>
      <c r="F6" s="5">
        <v>49</v>
      </c>
      <c r="G6" s="5">
        <v>3</v>
      </c>
      <c r="J6" s="6" t="s">
        <v>33</v>
      </c>
      <c r="K6" s="5">
        <v>8</v>
      </c>
      <c r="L6" s="5">
        <v>0</v>
      </c>
      <c r="M6" s="5">
        <v>74288205</v>
      </c>
      <c r="N6" s="5">
        <v>16</v>
      </c>
      <c r="O6" s="5">
        <v>0</v>
      </c>
    </row>
    <row r="7" spans="1:15" x14ac:dyDescent="0.4">
      <c r="A7" s="5" t="s">
        <v>27</v>
      </c>
      <c r="B7" s="5" t="s">
        <v>19</v>
      </c>
      <c r="C7" s="5">
        <v>38</v>
      </c>
      <c r="D7" s="5">
        <v>4006400</v>
      </c>
      <c r="E7" s="5">
        <v>76077735</v>
      </c>
      <c r="F7" s="5">
        <v>94</v>
      </c>
      <c r="G7" s="5">
        <v>4</v>
      </c>
    </row>
    <row r="8" spans="1:15" x14ac:dyDescent="0.4">
      <c r="A8" s="5" t="s">
        <v>27</v>
      </c>
      <c r="B8" s="5" t="s">
        <v>20</v>
      </c>
      <c r="C8" s="5">
        <v>62</v>
      </c>
      <c r="D8" s="5">
        <v>0</v>
      </c>
      <c r="E8" s="5">
        <v>76605145</v>
      </c>
      <c r="F8" s="5">
        <v>84</v>
      </c>
      <c r="G8" s="5">
        <v>3</v>
      </c>
      <c r="J8" s="7" t="s">
        <v>34</v>
      </c>
      <c r="K8" s="7"/>
      <c r="L8" s="7"/>
      <c r="M8" s="7"/>
      <c r="N8" s="7"/>
      <c r="O8" s="7"/>
    </row>
    <row r="9" spans="1:15" x14ac:dyDescent="0.4">
      <c r="A9" s="5" t="s">
        <v>27</v>
      </c>
      <c r="B9" s="5" t="s">
        <v>21</v>
      </c>
      <c r="C9" s="5">
        <v>26</v>
      </c>
      <c r="D9" s="5">
        <v>0</v>
      </c>
      <c r="E9" s="5">
        <v>77143382</v>
      </c>
      <c r="F9" s="5">
        <v>30</v>
      </c>
      <c r="G9" s="5">
        <v>1</v>
      </c>
      <c r="J9" s="8" t="s">
        <v>4</v>
      </c>
      <c r="K9" s="9" t="s">
        <v>0</v>
      </c>
      <c r="L9" s="9" t="s">
        <v>2</v>
      </c>
      <c r="M9" s="9" t="s">
        <v>9</v>
      </c>
      <c r="N9" s="9" t="s">
        <v>1</v>
      </c>
      <c r="O9" s="9" t="s">
        <v>26</v>
      </c>
    </row>
    <row r="10" spans="1:15" x14ac:dyDescent="0.4">
      <c r="A10" s="5" t="s">
        <v>27</v>
      </c>
      <c r="B10" s="5" t="s">
        <v>22</v>
      </c>
      <c r="C10" s="5">
        <v>39</v>
      </c>
      <c r="D10" s="5">
        <v>0</v>
      </c>
      <c r="E10" s="5">
        <v>77658170</v>
      </c>
      <c r="F10" s="5">
        <v>39</v>
      </c>
      <c r="G10" s="5">
        <v>0</v>
      </c>
      <c r="J10" s="6" t="s">
        <v>27</v>
      </c>
      <c r="K10" s="5">
        <f>AVERAGE(C3:C18)</f>
        <v>276.375</v>
      </c>
      <c r="L10" s="5">
        <f>AVERAGE(D3:D18)</f>
        <v>19746431.25</v>
      </c>
      <c r="M10" s="5">
        <f t="shared" ref="M10:O10" si="0">AVERAGE(E3:E18)</f>
        <v>77969713.5</v>
      </c>
      <c r="N10" s="5">
        <f t="shared" si="0"/>
        <v>468.25</v>
      </c>
      <c r="O10" s="5">
        <f t="shared" si="0"/>
        <v>16.0625</v>
      </c>
    </row>
    <row r="11" spans="1:15" x14ac:dyDescent="0.4">
      <c r="A11" s="5" t="s">
        <v>27</v>
      </c>
      <c r="B11" s="5" t="s">
        <v>23</v>
      </c>
      <c r="C11" s="5">
        <v>23</v>
      </c>
      <c r="D11" s="5">
        <v>1002200</v>
      </c>
      <c r="E11" s="5">
        <v>78185511</v>
      </c>
      <c r="F11" s="5">
        <v>23</v>
      </c>
      <c r="G11" s="5">
        <v>0</v>
      </c>
      <c r="J11" s="6" t="s">
        <v>28</v>
      </c>
      <c r="K11" s="5">
        <f>AVERAGE(C19:C35)</f>
        <v>248.29411764705881</v>
      </c>
      <c r="L11" s="5">
        <f t="shared" ref="L11:O11" si="1">AVERAGE(D19:D35)</f>
        <v>80429482.35294117</v>
      </c>
      <c r="M11" s="5">
        <f t="shared" si="1"/>
        <v>73269083.823529407</v>
      </c>
      <c r="N11" s="5">
        <f t="shared" si="1"/>
        <v>479.41176470588238</v>
      </c>
      <c r="O11" s="5">
        <f t="shared" si="1"/>
        <v>31.764705882352942</v>
      </c>
    </row>
    <row r="12" spans="1:15" x14ac:dyDescent="0.4">
      <c r="A12" s="5" t="s">
        <v>27</v>
      </c>
      <c r="B12" s="5" t="s">
        <v>24</v>
      </c>
      <c r="C12" s="5">
        <v>22</v>
      </c>
      <c r="D12" s="5">
        <v>0</v>
      </c>
      <c r="E12" s="5">
        <v>78689407</v>
      </c>
      <c r="F12" s="5">
        <v>22</v>
      </c>
      <c r="G12" s="5">
        <v>0</v>
      </c>
      <c r="J12" s="6" t="s">
        <v>32</v>
      </c>
      <c r="K12" s="5">
        <f>AVERAGE(C36:C52)</f>
        <v>247.70588235294119</v>
      </c>
      <c r="L12" s="5">
        <f t="shared" ref="L12:O12" si="2">AVERAGE(D36:D52)</f>
        <v>81763147.058823526</v>
      </c>
      <c r="M12" s="5">
        <f t="shared" si="2"/>
        <v>76169762.64705883</v>
      </c>
      <c r="N12" s="5">
        <f t="shared" si="2"/>
        <v>484.58823529411762</v>
      </c>
      <c r="O12" s="5">
        <f t="shared" si="2"/>
        <v>31.882352941176471</v>
      </c>
    </row>
    <row r="13" spans="1:15" x14ac:dyDescent="0.4">
      <c r="A13" s="5" t="s">
        <v>27</v>
      </c>
      <c r="B13" s="5" t="s">
        <v>10</v>
      </c>
      <c r="C13" s="5">
        <v>13</v>
      </c>
      <c r="D13" s="5">
        <v>0</v>
      </c>
      <c r="E13" s="5">
        <v>78690868</v>
      </c>
      <c r="F13" s="5">
        <v>13</v>
      </c>
      <c r="G13" s="5">
        <v>0</v>
      </c>
      <c r="J13" s="6" t="s">
        <v>33</v>
      </c>
      <c r="K13" s="5">
        <f>AVERAGE(C53:C69)</f>
        <v>248.29411764705881</v>
      </c>
      <c r="L13" s="5">
        <f t="shared" ref="L13:O13" si="3">AVERAGE(D53:D69)</f>
        <v>75076576.470588237</v>
      </c>
      <c r="M13" s="5">
        <f t="shared" si="3"/>
        <v>80857318.764705881</v>
      </c>
      <c r="N13" s="5">
        <f t="shared" si="3"/>
        <v>484.58823529411762</v>
      </c>
      <c r="O13" s="5">
        <f t="shared" si="3"/>
        <v>31.882352941176471</v>
      </c>
    </row>
    <row r="14" spans="1:15" x14ac:dyDescent="0.4">
      <c r="A14" s="5" t="s">
        <v>27</v>
      </c>
      <c r="B14" s="5" t="s">
        <v>11</v>
      </c>
      <c r="C14" s="5">
        <v>125</v>
      </c>
      <c r="D14" s="5">
        <v>0</v>
      </c>
      <c r="E14" s="5">
        <v>79186078</v>
      </c>
      <c r="F14" s="5">
        <v>184</v>
      </c>
      <c r="G14" s="5">
        <v>7</v>
      </c>
    </row>
    <row r="15" spans="1:15" x14ac:dyDescent="0.4">
      <c r="A15" s="5" t="s">
        <v>27</v>
      </c>
      <c r="B15" s="5" t="s">
        <v>12</v>
      </c>
      <c r="C15" s="5">
        <v>413</v>
      </c>
      <c r="D15" s="5">
        <v>50032300</v>
      </c>
      <c r="E15" s="5">
        <v>79799146</v>
      </c>
      <c r="F15" s="5">
        <v>1487</v>
      </c>
      <c r="G15" s="5">
        <v>70</v>
      </c>
      <c r="J15" s="7" t="s">
        <v>35</v>
      </c>
      <c r="K15" s="7"/>
      <c r="L15" s="7"/>
      <c r="M15" s="7"/>
      <c r="N15" s="7"/>
      <c r="O15" s="7"/>
    </row>
    <row r="16" spans="1:15" x14ac:dyDescent="0.4">
      <c r="A16" s="5" t="s">
        <v>27</v>
      </c>
      <c r="B16" s="5" t="s">
        <v>13</v>
      </c>
      <c r="C16" s="5">
        <v>661</v>
      </c>
      <c r="D16" s="5">
        <v>16263000</v>
      </c>
      <c r="E16" s="5">
        <v>81336380</v>
      </c>
      <c r="F16" s="5">
        <v>722</v>
      </c>
      <c r="G16" s="5">
        <v>10</v>
      </c>
      <c r="J16" s="8" t="s">
        <v>4</v>
      </c>
      <c r="K16" s="9" t="s">
        <v>0</v>
      </c>
      <c r="L16" s="9" t="s">
        <v>2</v>
      </c>
      <c r="M16" s="9" t="s">
        <v>9</v>
      </c>
      <c r="N16" s="9" t="s">
        <v>1</v>
      </c>
      <c r="O16" s="9" t="s">
        <v>26</v>
      </c>
    </row>
    <row r="17" spans="1:15" x14ac:dyDescent="0.4">
      <c r="A17" s="5" t="s">
        <v>27</v>
      </c>
      <c r="B17" s="5" t="s">
        <v>6</v>
      </c>
      <c r="C17" s="5">
        <v>2321</v>
      </c>
      <c r="D17" s="5">
        <v>185058500</v>
      </c>
      <c r="E17" s="5">
        <v>81945351</v>
      </c>
      <c r="F17" s="5">
        <v>3335</v>
      </c>
      <c r="G17" s="5">
        <v>110</v>
      </c>
      <c r="J17" s="6" t="s">
        <v>27</v>
      </c>
      <c r="K17" s="5">
        <f>AVERAGE(C13:C14)</f>
        <v>69</v>
      </c>
      <c r="L17" s="5">
        <f t="shared" ref="L17:O17" si="4">AVERAGE(D13:D14)</f>
        <v>0</v>
      </c>
      <c r="M17" s="5">
        <f t="shared" si="4"/>
        <v>78938473</v>
      </c>
      <c r="N17" s="5">
        <f t="shared" si="4"/>
        <v>98.5</v>
      </c>
      <c r="O17" s="5">
        <f t="shared" si="4"/>
        <v>3.5</v>
      </c>
    </row>
    <row r="18" spans="1:15" x14ac:dyDescent="0.4">
      <c r="A18" s="5" t="s">
        <v>27</v>
      </c>
      <c r="B18" s="5" t="s">
        <v>8</v>
      </c>
      <c r="C18" s="5">
        <v>525</v>
      </c>
      <c r="D18" s="5">
        <v>59580500</v>
      </c>
      <c r="E18" s="5">
        <v>81945351</v>
      </c>
      <c r="F18" s="5">
        <v>1235</v>
      </c>
      <c r="G18" s="5">
        <v>42</v>
      </c>
      <c r="J18" s="6" t="s">
        <v>28</v>
      </c>
      <c r="K18" s="5">
        <f>AVERAGE(C30:C31)</f>
        <v>69</v>
      </c>
      <c r="L18" s="5">
        <f t="shared" ref="L18:O18" si="5">AVERAGE(D30:D31)</f>
        <v>0</v>
      </c>
      <c r="M18" s="5">
        <f t="shared" si="5"/>
        <v>78883068.5</v>
      </c>
      <c r="N18" s="5">
        <f t="shared" si="5"/>
        <v>69</v>
      </c>
      <c r="O18" s="5">
        <f t="shared" si="5"/>
        <v>4</v>
      </c>
    </row>
    <row r="19" spans="1:15" x14ac:dyDescent="0.4">
      <c r="A19" s="5" t="s">
        <v>28</v>
      </c>
      <c r="B19" s="5" t="s">
        <v>14</v>
      </c>
      <c r="C19" s="5">
        <v>8</v>
      </c>
      <c r="D19" s="5">
        <v>0</v>
      </c>
      <c r="E19" s="5">
        <v>11200</v>
      </c>
      <c r="F19" s="5">
        <v>15</v>
      </c>
      <c r="G19" s="5">
        <v>0</v>
      </c>
      <c r="J19" s="6" t="s">
        <v>32</v>
      </c>
      <c r="K19" s="5">
        <f>AVERAGE(C47:C48)</f>
        <v>69</v>
      </c>
      <c r="L19" s="5">
        <f t="shared" ref="L19:O19" si="6">AVERAGE(D47:D48)</f>
        <v>8080800</v>
      </c>
      <c r="M19" s="5">
        <f t="shared" si="6"/>
        <v>83823875.5</v>
      </c>
      <c r="N19" s="5">
        <f t="shared" si="6"/>
        <v>109.5</v>
      </c>
      <c r="O19" s="5">
        <f t="shared" si="6"/>
        <v>4.5</v>
      </c>
    </row>
    <row r="20" spans="1:15" x14ac:dyDescent="0.4">
      <c r="A20" s="5" t="s">
        <v>28</v>
      </c>
      <c r="B20" s="5" t="s">
        <v>15</v>
      </c>
      <c r="C20" s="5">
        <v>18</v>
      </c>
      <c r="D20" s="5">
        <v>0</v>
      </c>
      <c r="E20" s="5">
        <v>74293833</v>
      </c>
      <c r="F20" s="5">
        <v>58</v>
      </c>
      <c r="G20" s="5">
        <v>2</v>
      </c>
      <c r="J20" s="6" t="s">
        <v>33</v>
      </c>
      <c r="K20" s="5">
        <f>AVERAGE(C64:C65)</f>
        <v>69</v>
      </c>
      <c r="L20" s="5">
        <f t="shared" ref="L20:O20" si="7">AVERAGE(D64:D65)</f>
        <v>2281650</v>
      </c>
      <c r="M20" s="5">
        <f t="shared" si="7"/>
        <v>84390316</v>
      </c>
      <c r="N20" s="5">
        <f t="shared" si="7"/>
        <v>109.5</v>
      </c>
      <c r="O20" s="5">
        <f t="shared" si="7"/>
        <v>4.5</v>
      </c>
    </row>
    <row r="21" spans="1:15" x14ac:dyDescent="0.4">
      <c r="A21" s="5" t="s">
        <v>28</v>
      </c>
      <c r="B21" s="5" t="s">
        <v>16</v>
      </c>
      <c r="C21" s="5">
        <v>22</v>
      </c>
      <c r="D21" s="5">
        <v>1995700</v>
      </c>
      <c r="E21" s="5">
        <v>74914548</v>
      </c>
      <c r="F21" s="5">
        <v>63</v>
      </c>
      <c r="G21" s="5">
        <v>2</v>
      </c>
    </row>
    <row r="22" spans="1:15" x14ac:dyDescent="0.4">
      <c r="A22" s="5" t="s">
        <v>28</v>
      </c>
      <c r="B22" s="5" t="s">
        <v>17</v>
      </c>
      <c r="C22" s="5">
        <v>7</v>
      </c>
      <c r="D22" s="5">
        <v>625100</v>
      </c>
      <c r="E22" s="5">
        <v>75468056</v>
      </c>
      <c r="F22" s="5">
        <v>12</v>
      </c>
      <c r="G22" s="5">
        <v>0</v>
      </c>
      <c r="J22" s="7" t="s">
        <v>36</v>
      </c>
      <c r="K22" s="7"/>
      <c r="L22" s="7"/>
      <c r="M22" s="7"/>
      <c r="N22" s="7"/>
      <c r="O22" s="7"/>
    </row>
    <row r="23" spans="1:15" x14ac:dyDescent="0.4">
      <c r="A23" s="5" t="s">
        <v>28</v>
      </c>
      <c r="B23" s="5" t="s">
        <v>18</v>
      </c>
      <c r="C23" s="5">
        <v>29</v>
      </c>
      <c r="D23" s="5">
        <v>1206200</v>
      </c>
      <c r="E23" s="5">
        <v>75468056</v>
      </c>
      <c r="F23" s="5">
        <v>34</v>
      </c>
      <c r="G23" s="5">
        <v>1</v>
      </c>
      <c r="J23" s="8" t="s">
        <v>4</v>
      </c>
      <c r="K23" s="9" t="s">
        <v>0</v>
      </c>
      <c r="L23" s="9" t="s">
        <v>2</v>
      </c>
      <c r="M23" s="9" t="s">
        <v>9</v>
      </c>
      <c r="N23" s="9" t="s">
        <v>1</v>
      </c>
      <c r="O23" s="9" t="s">
        <v>26</v>
      </c>
    </row>
    <row r="24" spans="1:15" x14ac:dyDescent="0.4">
      <c r="A24" s="5" t="s">
        <v>28</v>
      </c>
      <c r="B24" s="5" t="s">
        <v>19</v>
      </c>
      <c r="C24" s="5">
        <v>14</v>
      </c>
      <c r="D24" s="5">
        <v>0</v>
      </c>
      <c r="E24" s="5">
        <v>75999485</v>
      </c>
      <c r="F24" s="5">
        <v>22</v>
      </c>
      <c r="G24" s="5">
        <v>0</v>
      </c>
      <c r="J24" s="6" t="s">
        <v>27</v>
      </c>
      <c r="K24" s="5">
        <f>AVERAGE(C15:C16)</f>
        <v>537</v>
      </c>
      <c r="L24" s="5">
        <f t="shared" ref="L24:O24" si="8">AVERAGE(D15:D16)</f>
        <v>33147650</v>
      </c>
      <c r="M24" s="5">
        <f t="shared" si="8"/>
        <v>80567763</v>
      </c>
      <c r="N24" s="5">
        <f t="shared" si="8"/>
        <v>1104.5</v>
      </c>
      <c r="O24" s="5">
        <f t="shared" si="8"/>
        <v>40</v>
      </c>
    </row>
    <row r="25" spans="1:15" x14ac:dyDescent="0.4">
      <c r="A25" s="5" t="s">
        <v>28</v>
      </c>
      <c r="B25" s="5" t="s">
        <v>20</v>
      </c>
      <c r="C25" s="5">
        <v>12</v>
      </c>
      <c r="D25" s="5">
        <v>0</v>
      </c>
      <c r="E25" s="5">
        <v>76509350</v>
      </c>
      <c r="F25" s="5">
        <v>30</v>
      </c>
      <c r="G25" s="5">
        <v>1</v>
      </c>
      <c r="J25" s="6" t="s">
        <v>28</v>
      </c>
      <c r="K25" s="5">
        <f>AVERAGE(C32:C33)</f>
        <v>512.5</v>
      </c>
      <c r="L25" s="5">
        <f t="shared" ref="L25:O25" si="9">AVERAGE(D32:D33)</f>
        <v>16543700</v>
      </c>
      <c r="M25" s="5">
        <f t="shared" si="9"/>
        <v>80533704</v>
      </c>
      <c r="N25" s="5">
        <f t="shared" si="9"/>
        <v>720.5</v>
      </c>
      <c r="O25" s="5">
        <f t="shared" si="9"/>
        <v>28.5</v>
      </c>
    </row>
    <row r="26" spans="1:15" x14ac:dyDescent="0.4">
      <c r="A26" s="5" t="s">
        <v>28</v>
      </c>
      <c r="B26" s="5" t="s">
        <v>21</v>
      </c>
      <c r="C26" s="5">
        <v>20</v>
      </c>
      <c r="D26" s="5">
        <v>0</v>
      </c>
      <c r="E26" s="5">
        <v>77022820</v>
      </c>
      <c r="F26" s="5">
        <v>47</v>
      </c>
      <c r="G26" s="5">
        <v>0</v>
      </c>
      <c r="J26" s="6" t="s">
        <v>32</v>
      </c>
      <c r="K26" s="5">
        <f>AVERAGE(C49:C50)</f>
        <v>512.5</v>
      </c>
      <c r="L26" s="5">
        <f t="shared" ref="L26:O26" si="10">AVERAGE(D49:D50)</f>
        <v>34473000</v>
      </c>
      <c r="M26" s="5">
        <f t="shared" si="10"/>
        <v>84960851</v>
      </c>
      <c r="N26" s="5">
        <f t="shared" si="10"/>
        <v>720.5</v>
      </c>
      <c r="O26" s="5">
        <f t="shared" si="10"/>
        <v>28.5</v>
      </c>
    </row>
    <row r="27" spans="1:15" x14ac:dyDescent="0.4">
      <c r="A27" s="5" t="s">
        <v>28</v>
      </c>
      <c r="B27" s="5" t="s">
        <v>22</v>
      </c>
      <c r="C27" s="5">
        <v>39</v>
      </c>
      <c r="D27" s="5">
        <v>0</v>
      </c>
      <c r="E27" s="5">
        <v>77549665</v>
      </c>
      <c r="F27" s="5">
        <v>104</v>
      </c>
      <c r="G27" s="5">
        <v>2</v>
      </c>
      <c r="J27" s="6" t="s">
        <v>33</v>
      </c>
      <c r="K27" s="5">
        <f>AVERAGE(C66:C67)</f>
        <v>512.5</v>
      </c>
      <c r="L27" s="5">
        <f t="shared" ref="L27:O27" si="11">AVERAGE(D66:D67)</f>
        <v>30224200</v>
      </c>
      <c r="M27" s="5">
        <f t="shared" si="11"/>
        <v>84960851</v>
      </c>
      <c r="N27" s="5">
        <f t="shared" si="11"/>
        <v>720.5</v>
      </c>
      <c r="O27" s="5">
        <f t="shared" si="11"/>
        <v>28.5</v>
      </c>
    </row>
    <row r="28" spans="1:15" x14ac:dyDescent="0.4">
      <c r="A28" s="5" t="s">
        <v>28</v>
      </c>
      <c r="B28" s="5" t="s">
        <v>23</v>
      </c>
      <c r="C28" s="5">
        <v>21</v>
      </c>
      <c r="D28" s="5">
        <v>0</v>
      </c>
      <c r="E28" s="5">
        <v>77590168</v>
      </c>
      <c r="F28" s="5">
        <v>24</v>
      </c>
      <c r="G28" s="5">
        <v>0</v>
      </c>
    </row>
    <row r="29" spans="1:15" x14ac:dyDescent="0.4">
      <c r="A29" s="5" t="s">
        <v>28</v>
      </c>
      <c r="B29" s="5" t="s">
        <v>24</v>
      </c>
      <c r="C29" s="5">
        <v>22</v>
      </c>
      <c r="D29" s="5">
        <v>0</v>
      </c>
      <c r="E29" s="5">
        <v>78107963</v>
      </c>
      <c r="F29" s="5">
        <v>68</v>
      </c>
      <c r="G29" s="5">
        <v>2</v>
      </c>
      <c r="J29" s="7" t="s">
        <v>37</v>
      </c>
      <c r="K29" s="7"/>
      <c r="L29" s="7"/>
      <c r="M29" s="7"/>
      <c r="N29" s="7"/>
      <c r="O29" s="7"/>
    </row>
    <row r="30" spans="1:15" x14ac:dyDescent="0.4">
      <c r="A30" s="5" t="s">
        <v>28</v>
      </c>
      <c r="B30" s="5" t="s">
        <v>10</v>
      </c>
      <c r="C30" s="5">
        <v>13</v>
      </c>
      <c r="D30" s="5">
        <v>0</v>
      </c>
      <c r="E30" s="5">
        <v>78621334</v>
      </c>
      <c r="F30" s="5">
        <v>19</v>
      </c>
      <c r="G30" s="5">
        <v>0</v>
      </c>
      <c r="J30" s="8" t="s">
        <v>4</v>
      </c>
      <c r="K30" s="9" t="s">
        <v>0</v>
      </c>
      <c r="L30" s="9" t="s">
        <v>2</v>
      </c>
      <c r="M30" s="9" t="s">
        <v>9</v>
      </c>
      <c r="N30" s="9" t="s">
        <v>1</v>
      </c>
      <c r="O30" s="9" t="s">
        <v>26</v>
      </c>
    </row>
    <row r="31" spans="1:15" x14ac:dyDescent="0.4">
      <c r="A31" s="5" t="s">
        <v>28</v>
      </c>
      <c r="B31" s="5" t="s">
        <v>11</v>
      </c>
      <c r="C31" s="5">
        <v>125</v>
      </c>
      <c r="D31" s="5">
        <v>0</v>
      </c>
      <c r="E31" s="5">
        <v>79144803</v>
      </c>
      <c r="F31" s="5">
        <v>119</v>
      </c>
      <c r="G31" s="5">
        <v>8</v>
      </c>
      <c r="J31" s="6" t="s">
        <v>27</v>
      </c>
      <c r="K31" s="5">
        <f>AVERAGE(C17:C18)</f>
        <v>1423</v>
      </c>
      <c r="L31" s="5">
        <f t="shared" ref="L31:O31" si="12">AVERAGE(D17:D18)</f>
        <v>122319500</v>
      </c>
      <c r="M31" s="5">
        <f t="shared" si="12"/>
        <v>81945351</v>
      </c>
      <c r="N31" s="5">
        <f t="shared" si="12"/>
        <v>2285</v>
      </c>
      <c r="O31" s="5">
        <f t="shared" si="12"/>
        <v>76</v>
      </c>
    </row>
    <row r="32" spans="1:15" x14ac:dyDescent="0.4">
      <c r="A32" s="5" t="s">
        <v>28</v>
      </c>
      <c r="B32" s="5" t="s">
        <v>12</v>
      </c>
      <c r="C32" s="5">
        <v>411</v>
      </c>
      <c r="D32" s="5">
        <v>14216600</v>
      </c>
      <c r="E32" s="5">
        <v>79774505</v>
      </c>
      <c r="F32" s="5">
        <v>519</v>
      </c>
      <c r="G32" s="5">
        <v>19</v>
      </c>
      <c r="J32" s="6" t="s">
        <v>28</v>
      </c>
      <c r="K32" s="5">
        <f>AVERAGE(C34:C35)</f>
        <v>1423</v>
      </c>
      <c r="L32" s="5">
        <f t="shared" ref="L32:O32" si="13">AVERAGE(D34:D35)</f>
        <v>665193400</v>
      </c>
      <c r="M32" s="5">
        <f t="shared" si="13"/>
        <v>81902868</v>
      </c>
      <c r="N32" s="5">
        <f t="shared" si="13"/>
        <v>3047</v>
      </c>
      <c r="O32" s="5">
        <f t="shared" si="13"/>
        <v>232.5</v>
      </c>
    </row>
    <row r="33" spans="1:15" x14ac:dyDescent="0.4">
      <c r="A33" s="5" t="s">
        <v>28</v>
      </c>
      <c r="B33" s="5" t="s">
        <v>13</v>
      </c>
      <c r="C33" s="5">
        <v>614</v>
      </c>
      <c r="D33" s="5">
        <v>18870800</v>
      </c>
      <c r="E33" s="5">
        <v>81292903</v>
      </c>
      <c r="F33" s="5">
        <v>922</v>
      </c>
      <c r="G33" s="5">
        <v>38</v>
      </c>
      <c r="J33" s="6" t="s">
        <v>32</v>
      </c>
      <c r="K33" s="5">
        <f>AVERAGE(C51:C52)</f>
        <v>1423</v>
      </c>
      <c r="L33" s="5">
        <f t="shared" ref="L33:O33" si="14">AVERAGE(D51:D52)</f>
        <v>648249750</v>
      </c>
      <c r="M33" s="5">
        <f t="shared" si="14"/>
        <v>84960851</v>
      </c>
      <c r="N33" s="5">
        <f t="shared" si="14"/>
        <v>3049.5</v>
      </c>
      <c r="O33" s="5">
        <f t="shared" si="14"/>
        <v>233</v>
      </c>
    </row>
    <row r="34" spans="1:15" x14ac:dyDescent="0.4">
      <c r="A34" s="5" t="s">
        <v>28</v>
      </c>
      <c r="B34" s="5" t="s">
        <v>6</v>
      </c>
      <c r="C34" s="5">
        <v>2321</v>
      </c>
      <c r="D34" s="5">
        <v>1267855900</v>
      </c>
      <c r="E34" s="5">
        <v>81902868</v>
      </c>
      <c r="F34" s="5">
        <v>4435</v>
      </c>
      <c r="G34" s="5">
        <v>398</v>
      </c>
      <c r="J34" s="6" t="s">
        <v>33</v>
      </c>
      <c r="K34" s="5">
        <f>AVERAGE(C68:C69)</f>
        <v>1423</v>
      </c>
      <c r="L34" s="5">
        <f t="shared" ref="L34:O34" si="15">AVERAGE(D68:D69)</f>
        <v>602219850</v>
      </c>
      <c r="M34" s="5">
        <f t="shared" si="15"/>
        <v>84960851</v>
      </c>
      <c r="N34" s="5">
        <f t="shared" si="15"/>
        <v>3049.5</v>
      </c>
      <c r="O34" s="5">
        <f t="shared" si="15"/>
        <v>233</v>
      </c>
    </row>
    <row r="35" spans="1:15" x14ac:dyDescent="0.4">
      <c r="A35" s="5" t="s">
        <v>28</v>
      </c>
      <c r="B35" s="5" t="s">
        <v>8</v>
      </c>
      <c r="C35" s="5">
        <v>525</v>
      </c>
      <c r="D35" s="5">
        <v>62530900</v>
      </c>
      <c r="E35" s="5">
        <v>81902868</v>
      </c>
      <c r="F35" s="5">
        <v>1659</v>
      </c>
      <c r="G35" s="5">
        <v>67</v>
      </c>
    </row>
    <row r="36" spans="1:15" x14ac:dyDescent="0.4">
      <c r="A36" s="5" t="s">
        <v>29</v>
      </c>
      <c r="B36" s="5" t="s">
        <v>14</v>
      </c>
      <c r="C36" s="5">
        <v>8</v>
      </c>
      <c r="D36" s="5">
        <v>0</v>
      </c>
      <c r="E36" s="5">
        <v>11206</v>
      </c>
      <c r="F36" s="5">
        <v>16</v>
      </c>
      <c r="G36" s="5">
        <v>0</v>
      </c>
    </row>
    <row r="37" spans="1:15" x14ac:dyDescent="0.4">
      <c r="A37" s="5" t="s">
        <v>29</v>
      </c>
      <c r="B37" s="5" t="s">
        <v>15</v>
      </c>
      <c r="C37" s="5">
        <v>18</v>
      </c>
      <c r="D37" s="5">
        <v>2373100</v>
      </c>
      <c r="E37" s="5">
        <v>74825495</v>
      </c>
      <c r="F37" s="5">
        <v>58</v>
      </c>
      <c r="G37" s="5">
        <v>2</v>
      </c>
    </row>
    <row r="38" spans="1:15" x14ac:dyDescent="0.4">
      <c r="A38" s="5" t="s">
        <v>29</v>
      </c>
      <c r="B38" s="5" t="s">
        <v>16</v>
      </c>
      <c r="C38" s="5">
        <v>22</v>
      </c>
      <c r="D38" s="5">
        <v>2000500</v>
      </c>
      <c r="E38" s="5">
        <v>75976112</v>
      </c>
      <c r="F38" s="5">
        <v>63</v>
      </c>
      <c r="G38" s="5">
        <v>2</v>
      </c>
    </row>
    <row r="39" spans="1:15" x14ac:dyDescent="0.4">
      <c r="A39" s="5" t="s">
        <v>29</v>
      </c>
      <c r="B39" s="5" t="s">
        <v>17</v>
      </c>
      <c r="C39" s="5">
        <v>7</v>
      </c>
      <c r="D39" s="5">
        <v>0</v>
      </c>
      <c r="E39" s="5">
        <v>76531770</v>
      </c>
      <c r="F39" s="5">
        <v>12</v>
      </c>
      <c r="G39" s="5">
        <v>0</v>
      </c>
    </row>
    <row r="40" spans="1:15" x14ac:dyDescent="0.4">
      <c r="A40" s="5" t="s">
        <v>29</v>
      </c>
      <c r="B40" s="5" t="s">
        <v>18</v>
      </c>
      <c r="C40" s="5">
        <v>29</v>
      </c>
      <c r="D40" s="5">
        <v>999200</v>
      </c>
      <c r="E40" s="5">
        <v>77535568</v>
      </c>
      <c r="F40" s="5">
        <v>35</v>
      </c>
      <c r="G40" s="5">
        <v>1</v>
      </c>
    </row>
    <row r="41" spans="1:15" x14ac:dyDescent="0.4">
      <c r="A41" s="5" t="s">
        <v>29</v>
      </c>
      <c r="B41" s="5" t="s">
        <v>19</v>
      </c>
      <c r="C41" s="5">
        <v>14</v>
      </c>
      <c r="D41" s="5">
        <v>1993300</v>
      </c>
      <c r="E41" s="5">
        <v>78598333</v>
      </c>
      <c r="F41" s="5">
        <v>22</v>
      </c>
      <c r="G41" s="5">
        <v>0</v>
      </c>
    </row>
    <row r="42" spans="1:15" x14ac:dyDescent="0.4">
      <c r="A42" s="5" t="s">
        <v>29</v>
      </c>
      <c r="B42" s="5" t="s">
        <v>20</v>
      </c>
      <c r="C42" s="5">
        <v>12</v>
      </c>
      <c r="D42" s="5">
        <v>0</v>
      </c>
      <c r="E42" s="5">
        <v>79115117</v>
      </c>
      <c r="F42" s="5">
        <v>30</v>
      </c>
      <c r="G42" s="5">
        <v>1</v>
      </c>
    </row>
    <row r="43" spans="1:15" x14ac:dyDescent="0.4">
      <c r="A43" s="5" t="s">
        <v>29</v>
      </c>
      <c r="B43" s="5" t="s">
        <v>21</v>
      </c>
      <c r="C43" s="5">
        <v>20</v>
      </c>
      <c r="D43" s="5">
        <v>0</v>
      </c>
      <c r="E43" s="5">
        <v>79642527</v>
      </c>
      <c r="F43" s="5">
        <v>47</v>
      </c>
      <c r="G43" s="5">
        <v>0</v>
      </c>
    </row>
    <row r="44" spans="1:15" x14ac:dyDescent="0.4">
      <c r="A44" s="5" t="s">
        <v>29</v>
      </c>
      <c r="B44" s="5" t="s">
        <v>22</v>
      </c>
      <c r="C44" s="5">
        <v>29</v>
      </c>
      <c r="D44" s="5">
        <v>0</v>
      </c>
      <c r="E44" s="5">
        <v>80667425</v>
      </c>
      <c r="F44" s="5">
        <v>104</v>
      </c>
      <c r="G44" s="5">
        <v>2</v>
      </c>
    </row>
    <row r="45" spans="1:15" x14ac:dyDescent="0.4">
      <c r="A45" s="5" t="s">
        <v>29</v>
      </c>
      <c r="B45" s="5" t="s">
        <v>23</v>
      </c>
      <c r="C45" s="5">
        <v>21</v>
      </c>
      <c r="D45" s="5">
        <v>1000300</v>
      </c>
      <c r="E45" s="5">
        <v>81728812</v>
      </c>
      <c r="F45" s="5">
        <v>24</v>
      </c>
      <c r="G45" s="5">
        <v>0</v>
      </c>
    </row>
    <row r="46" spans="1:15" x14ac:dyDescent="0.4">
      <c r="A46" s="5" t="s">
        <v>29</v>
      </c>
      <c r="B46" s="5" t="s">
        <v>24</v>
      </c>
      <c r="C46" s="5">
        <v>22</v>
      </c>
      <c r="D46" s="5">
        <v>0</v>
      </c>
      <c r="E46" s="5">
        <v>82762445</v>
      </c>
      <c r="F46" s="5">
        <v>68</v>
      </c>
      <c r="G46" s="5">
        <v>2</v>
      </c>
    </row>
    <row r="47" spans="1:15" x14ac:dyDescent="0.4">
      <c r="A47" s="5" t="s">
        <v>29</v>
      </c>
      <c r="B47" s="5" t="s">
        <v>10</v>
      </c>
      <c r="C47" s="5">
        <v>13</v>
      </c>
      <c r="D47" s="5">
        <v>503800</v>
      </c>
      <c r="E47" s="5">
        <v>83299108</v>
      </c>
      <c r="F47" s="5">
        <v>19</v>
      </c>
      <c r="G47" s="5">
        <v>0</v>
      </c>
    </row>
    <row r="48" spans="1:15" x14ac:dyDescent="0.4">
      <c r="A48" s="5" t="s">
        <v>29</v>
      </c>
      <c r="B48" s="5" t="s">
        <v>11</v>
      </c>
      <c r="C48" s="5">
        <v>125</v>
      </c>
      <c r="D48" s="5">
        <v>15657800</v>
      </c>
      <c r="E48" s="5">
        <v>84348643</v>
      </c>
      <c r="F48" s="5">
        <v>200</v>
      </c>
      <c r="G48" s="5">
        <v>9</v>
      </c>
    </row>
    <row r="49" spans="1:7" x14ac:dyDescent="0.4">
      <c r="A49" s="5" t="s">
        <v>29</v>
      </c>
      <c r="B49" s="5" t="s">
        <v>12</v>
      </c>
      <c r="C49" s="5">
        <v>411</v>
      </c>
      <c r="D49" s="5">
        <v>30189800</v>
      </c>
      <c r="E49" s="5">
        <v>84960851</v>
      </c>
      <c r="F49" s="5">
        <v>519</v>
      </c>
      <c r="G49" s="5">
        <v>19</v>
      </c>
    </row>
    <row r="50" spans="1:7" x14ac:dyDescent="0.4">
      <c r="A50" s="5" t="s">
        <v>29</v>
      </c>
      <c r="B50" s="5" t="s">
        <v>13</v>
      </c>
      <c r="C50" s="5">
        <v>614</v>
      </c>
      <c r="D50" s="5">
        <v>38756200</v>
      </c>
      <c r="E50" s="5">
        <v>84960851</v>
      </c>
      <c r="F50" s="5">
        <v>922</v>
      </c>
      <c r="G50" s="5">
        <v>38</v>
      </c>
    </row>
    <row r="51" spans="1:7" x14ac:dyDescent="0.4">
      <c r="A51" s="5" t="s">
        <v>29</v>
      </c>
      <c r="B51" s="5" t="s">
        <v>6</v>
      </c>
      <c r="C51" s="5">
        <v>2321</v>
      </c>
      <c r="D51" s="5">
        <v>1210796000</v>
      </c>
      <c r="E51" s="5">
        <v>84960851</v>
      </c>
      <c r="F51" s="5">
        <v>4435</v>
      </c>
      <c r="G51" s="5">
        <v>398</v>
      </c>
    </row>
    <row r="52" spans="1:7" x14ac:dyDescent="0.4">
      <c r="A52" s="5" t="s">
        <v>29</v>
      </c>
      <c r="B52" s="5" t="s">
        <v>8</v>
      </c>
      <c r="C52" s="5">
        <v>525</v>
      </c>
      <c r="D52" s="5">
        <v>85703500</v>
      </c>
      <c r="E52" s="5">
        <v>84960851</v>
      </c>
      <c r="F52" s="5">
        <v>1664</v>
      </c>
      <c r="G52" s="5">
        <v>68</v>
      </c>
    </row>
    <row r="53" spans="1:7" x14ac:dyDescent="0.4">
      <c r="A53" s="5" t="s">
        <v>30</v>
      </c>
      <c r="B53" s="5" t="s">
        <v>14</v>
      </c>
      <c r="C53" s="5">
        <v>8</v>
      </c>
      <c r="D53" s="5">
        <v>0</v>
      </c>
      <c r="E53" s="5">
        <v>74288205</v>
      </c>
      <c r="F53" s="5">
        <v>16</v>
      </c>
      <c r="G53" s="5">
        <v>0</v>
      </c>
    </row>
    <row r="54" spans="1:7" x14ac:dyDescent="0.4">
      <c r="A54" s="5" t="s">
        <v>30</v>
      </c>
      <c r="B54" s="5" t="s">
        <v>15</v>
      </c>
      <c r="C54" s="5">
        <v>18</v>
      </c>
      <c r="D54" s="5">
        <v>2849100</v>
      </c>
      <c r="E54" s="5">
        <v>75435189</v>
      </c>
      <c r="F54" s="5">
        <v>58</v>
      </c>
      <c r="G54" s="5">
        <v>2</v>
      </c>
    </row>
    <row r="55" spans="1:7" x14ac:dyDescent="0.4">
      <c r="A55" s="5" t="s">
        <v>30</v>
      </c>
      <c r="B55" s="5" t="s">
        <v>16</v>
      </c>
      <c r="C55" s="5">
        <v>22</v>
      </c>
      <c r="D55" s="5">
        <v>2000200</v>
      </c>
      <c r="E55" s="5">
        <v>76506188</v>
      </c>
      <c r="F55" s="5">
        <v>63</v>
      </c>
      <c r="G55" s="5">
        <v>2</v>
      </c>
    </row>
    <row r="56" spans="1:7" x14ac:dyDescent="0.4">
      <c r="A56" s="5" t="s">
        <v>30</v>
      </c>
      <c r="B56" s="5" t="s">
        <v>17</v>
      </c>
      <c r="C56" s="5">
        <v>7</v>
      </c>
      <c r="D56" s="5">
        <v>0</v>
      </c>
      <c r="E56" s="5">
        <v>77032846</v>
      </c>
      <c r="F56" s="5">
        <v>12</v>
      </c>
      <c r="G56" s="5">
        <v>0</v>
      </c>
    </row>
    <row r="57" spans="1:7" x14ac:dyDescent="0.4">
      <c r="A57" s="5" t="s">
        <v>30</v>
      </c>
      <c r="B57" s="5" t="s">
        <v>18</v>
      </c>
      <c r="C57" s="5">
        <v>29</v>
      </c>
      <c r="D57" s="5">
        <v>0</v>
      </c>
      <c r="E57" s="5">
        <v>78069155</v>
      </c>
      <c r="F57" s="5">
        <v>35</v>
      </c>
      <c r="G57" s="5">
        <v>1</v>
      </c>
    </row>
    <row r="58" spans="1:7" x14ac:dyDescent="0.4">
      <c r="A58" s="5" t="s">
        <v>30</v>
      </c>
      <c r="B58" s="5" t="s">
        <v>19</v>
      </c>
      <c r="C58" s="5">
        <v>14</v>
      </c>
      <c r="D58" s="5">
        <v>999700</v>
      </c>
      <c r="E58" s="5">
        <v>78608963</v>
      </c>
      <c r="F58" s="5">
        <v>22</v>
      </c>
      <c r="G58" s="5">
        <v>0</v>
      </c>
    </row>
    <row r="59" spans="1:7" x14ac:dyDescent="0.4">
      <c r="A59" s="5" t="s">
        <v>30</v>
      </c>
      <c r="B59" s="5" t="s">
        <v>20</v>
      </c>
      <c r="C59" s="5">
        <v>12</v>
      </c>
      <c r="D59" s="5">
        <v>0</v>
      </c>
      <c r="E59" s="5">
        <v>79627086</v>
      </c>
      <c r="F59" s="5">
        <v>30</v>
      </c>
      <c r="G59" s="5">
        <v>1</v>
      </c>
    </row>
    <row r="60" spans="1:7" x14ac:dyDescent="0.4">
      <c r="A60" s="5" t="s">
        <v>30</v>
      </c>
      <c r="B60" s="5" t="s">
        <v>21</v>
      </c>
      <c r="C60" s="5">
        <v>20</v>
      </c>
      <c r="D60" s="5">
        <v>0</v>
      </c>
      <c r="E60" s="5">
        <v>80157381</v>
      </c>
      <c r="F60" s="5">
        <v>47</v>
      </c>
      <c r="G60" s="5">
        <v>0</v>
      </c>
    </row>
    <row r="61" spans="1:7" x14ac:dyDescent="0.4">
      <c r="A61" s="5" t="s">
        <v>30</v>
      </c>
      <c r="B61" s="5" t="s">
        <v>22</v>
      </c>
      <c r="C61" s="5">
        <v>39</v>
      </c>
      <c r="D61" s="5">
        <v>0</v>
      </c>
      <c r="E61" s="5">
        <v>81201523</v>
      </c>
      <c r="F61" s="5">
        <v>104</v>
      </c>
      <c r="G61" s="5">
        <v>2</v>
      </c>
    </row>
    <row r="62" spans="1:7" x14ac:dyDescent="0.4">
      <c r="A62" s="5" t="s">
        <v>30</v>
      </c>
      <c r="B62" s="5" t="s">
        <v>23</v>
      </c>
      <c r="C62" s="5">
        <v>21</v>
      </c>
      <c r="D62" s="5">
        <v>1001400</v>
      </c>
      <c r="E62" s="5">
        <v>82243402</v>
      </c>
      <c r="F62" s="5">
        <v>24</v>
      </c>
      <c r="G62" s="5">
        <v>0</v>
      </c>
    </row>
    <row r="63" spans="1:7" x14ac:dyDescent="0.4">
      <c r="A63" s="5" t="s">
        <v>30</v>
      </c>
      <c r="B63" s="5" t="s">
        <v>24</v>
      </c>
      <c r="C63" s="5">
        <v>22</v>
      </c>
      <c r="D63" s="5">
        <v>0</v>
      </c>
      <c r="E63" s="5">
        <v>82780445</v>
      </c>
      <c r="F63" s="5">
        <v>68</v>
      </c>
      <c r="G63" s="5">
        <v>2</v>
      </c>
    </row>
    <row r="64" spans="1:7" x14ac:dyDescent="0.4">
      <c r="A64" s="5" t="s">
        <v>30</v>
      </c>
      <c r="B64" s="5" t="s">
        <v>10</v>
      </c>
      <c r="C64" s="5">
        <v>13</v>
      </c>
      <c r="D64" s="5">
        <v>0</v>
      </c>
      <c r="E64" s="5">
        <v>83819781</v>
      </c>
      <c r="F64" s="5">
        <v>19</v>
      </c>
      <c r="G64" s="5">
        <v>0</v>
      </c>
    </row>
    <row r="65" spans="1:7" x14ac:dyDescent="0.4">
      <c r="A65" s="5" t="s">
        <v>30</v>
      </c>
      <c r="B65" s="5" t="s">
        <v>11</v>
      </c>
      <c r="C65" s="5">
        <v>125</v>
      </c>
      <c r="D65" s="5">
        <v>4563300</v>
      </c>
      <c r="E65" s="5">
        <v>84960851</v>
      </c>
      <c r="F65" s="5">
        <v>200</v>
      </c>
      <c r="G65" s="5">
        <v>9</v>
      </c>
    </row>
    <row r="66" spans="1:7" x14ac:dyDescent="0.4">
      <c r="A66" s="5" t="s">
        <v>30</v>
      </c>
      <c r="B66" s="5" t="s">
        <v>12</v>
      </c>
      <c r="C66" s="5">
        <v>411</v>
      </c>
      <c r="D66" s="5">
        <v>31791200</v>
      </c>
      <c r="E66" s="5">
        <v>84960851</v>
      </c>
      <c r="F66" s="5">
        <v>519</v>
      </c>
      <c r="G66" s="5">
        <v>19</v>
      </c>
    </row>
    <row r="67" spans="1:7" x14ac:dyDescent="0.4">
      <c r="A67" s="5" t="s">
        <v>30</v>
      </c>
      <c r="B67" s="5" t="s">
        <v>13</v>
      </c>
      <c r="C67" s="5">
        <v>614</v>
      </c>
      <c r="D67" s="5">
        <v>28657200</v>
      </c>
      <c r="E67" s="5">
        <v>84960851</v>
      </c>
      <c r="F67" s="5">
        <v>922</v>
      </c>
      <c r="G67" s="5">
        <v>38</v>
      </c>
    </row>
    <row r="68" spans="1:7" x14ac:dyDescent="0.4">
      <c r="A68" s="5" t="s">
        <v>30</v>
      </c>
      <c r="B68" s="5" t="s">
        <v>6</v>
      </c>
      <c r="C68" s="5">
        <v>2321</v>
      </c>
      <c r="D68" s="5">
        <v>1132904800</v>
      </c>
      <c r="E68" s="5">
        <v>84960851</v>
      </c>
      <c r="F68" s="5">
        <v>4435</v>
      </c>
      <c r="G68" s="5">
        <v>398</v>
      </c>
    </row>
    <row r="69" spans="1:7" x14ac:dyDescent="0.4">
      <c r="A69" s="5" t="s">
        <v>30</v>
      </c>
      <c r="B69" s="5" t="s">
        <v>8</v>
      </c>
      <c r="C69" s="5">
        <v>525</v>
      </c>
      <c r="D69" s="5">
        <v>71534900</v>
      </c>
      <c r="E69" s="5">
        <v>84960851</v>
      </c>
      <c r="F69" s="5">
        <v>1664</v>
      </c>
      <c r="G69" s="5">
        <v>68</v>
      </c>
    </row>
  </sheetData>
  <mergeCells count="5">
    <mergeCell ref="J1:O1"/>
    <mergeCell ref="J8:O8"/>
    <mergeCell ref="J15:O15"/>
    <mergeCell ref="J22:O22"/>
    <mergeCell ref="J29:O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B66A-B7D5-4E1C-9CF8-8D146690CEC0}">
  <dimension ref="A1:L35"/>
  <sheetViews>
    <sheetView topLeftCell="A9" workbookViewId="0">
      <selection activeCell="H21" sqref="H21:L22"/>
    </sheetView>
  </sheetViews>
  <sheetFormatPr defaultRowHeight="14.6" x14ac:dyDescent="0.4"/>
  <cols>
    <col min="1" max="1" width="13.15234375" style="1" bestFit="1" customWidth="1"/>
    <col min="2" max="2" width="12.3046875" style="1" bestFit="1" customWidth="1"/>
    <col min="3" max="3" width="13.84375" style="1" bestFit="1" customWidth="1"/>
    <col min="4" max="4" width="11.84375" style="1" bestFit="1" customWidth="1"/>
    <col min="5" max="5" width="24.3046875" style="1" bestFit="1" customWidth="1"/>
    <col min="6" max="6" width="8.765625" style="1" bestFit="1" customWidth="1"/>
    <col min="8" max="8" width="13.3046875" bestFit="1" customWidth="1"/>
    <col min="9" max="9" width="13.84375" bestFit="1" customWidth="1"/>
    <col min="10" max="10" width="11.84375" bestFit="1" customWidth="1"/>
    <col min="11" max="11" width="24.3046875" bestFit="1" customWidth="1"/>
    <col min="12" max="12" width="9.84375" bestFit="1" customWidth="1"/>
  </cols>
  <sheetData>
    <row r="1" spans="1:12" s="3" customFormat="1" x14ac:dyDescent="0.4">
      <c r="A1" s="9" t="s">
        <v>4</v>
      </c>
      <c r="B1" s="9" t="s">
        <v>7</v>
      </c>
      <c r="C1" s="9" t="s">
        <v>0</v>
      </c>
      <c r="D1" s="9" t="s">
        <v>2</v>
      </c>
      <c r="E1" s="9" t="s">
        <v>9</v>
      </c>
      <c r="F1" s="9" t="s">
        <v>3</v>
      </c>
      <c r="H1" s="7" t="s">
        <v>31</v>
      </c>
      <c r="I1" s="7"/>
      <c r="J1" s="7"/>
      <c r="K1" s="7"/>
      <c r="L1" s="7"/>
    </row>
    <row r="2" spans="1:12" x14ac:dyDescent="0.4">
      <c r="A2" s="5" t="s">
        <v>5</v>
      </c>
      <c r="B2" s="5" t="s">
        <v>14</v>
      </c>
      <c r="C2" s="5">
        <v>8</v>
      </c>
      <c r="D2" s="5">
        <v>1293902600</v>
      </c>
      <c r="E2" s="5">
        <v>28345</v>
      </c>
      <c r="F2" s="5">
        <v>1957</v>
      </c>
      <c r="H2" s="8" t="s">
        <v>4</v>
      </c>
      <c r="I2" s="9" t="s">
        <v>0</v>
      </c>
      <c r="J2" s="9" t="s">
        <v>2</v>
      </c>
      <c r="K2" s="9" t="s">
        <v>9</v>
      </c>
      <c r="L2" s="9" t="s">
        <v>38</v>
      </c>
    </row>
    <row r="3" spans="1:12" x14ac:dyDescent="0.4">
      <c r="A3" s="5" t="s">
        <v>5</v>
      </c>
      <c r="B3" s="5" t="s">
        <v>15</v>
      </c>
      <c r="C3" s="5">
        <v>18</v>
      </c>
      <c r="D3" s="5">
        <v>8610357800</v>
      </c>
      <c r="E3" s="5">
        <v>18717459</v>
      </c>
      <c r="F3" s="5">
        <v>2222</v>
      </c>
      <c r="H3" s="5" t="s">
        <v>5</v>
      </c>
      <c r="I3" s="5">
        <v>8</v>
      </c>
      <c r="J3" s="5">
        <v>1293902600</v>
      </c>
      <c r="K3" s="5">
        <v>28345</v>
      </c>
      <c r="L3" s="5">
        <v>1957</v>
      </c>
    </row>
    <row r="4" spans="1:12" x14ac:dyDescent="0.4">
      <c r="A4" s="5" t="s">
        <v>5</v>
      </c>
      <c r="B4" s="5" t="s">
        <v>16</v>
      </c>
      <c r="C4" s="5">
        <v>22</v>
      </c>
      <c r="D4" s="5">
        <v>8572022900</v>
      </c>
      <c r="E4" s="5">
        <v>20169963</v>
      </c>
      <c r="F4" s="5">
        <v>2222</v>
      </c>
      <c r="H4" s="5" t="s">
        <v>25</v>
      </c>
      <c r="I4" s="5">
        <v>8</v>
      </c>
      <c r="J4" s="5">
        <v>18266300</v>
      </c>
      <c r="K4" s="5">
        <v>27792</v>
      </c>
      <c r="L4" s="5">
        <v>13</v>
      </c>
    </row>
    <row r="5" spans="1:12" x14ac:dyDescent="0.4">
      <c r="A5" s="5" t="s">
        <v>5</v>
      </c>
      <c r="B5" s="5" t="s">
        <v>17</v>
      </c>
      <c r="C5" s="5">
        <v>7</v>
      </c>
      <c r="D5" s="5">
        <v>8585880200</v>
      </c>
      <c r="E5" s="5">
        <v>21528390</v>
      </c>
      <c r="F5" s="5">
        <v>2222</v>
      </c>
      <c r="I5" s="1"/>
      <c r="J5" s="1"/>
      <c r="K5" s="1"/>
      <c r="L5" s="1"/>
    </row>
    <row r="6" spans="1:12" x14ac:dyDescent="0.4">
      <c r="A6" s="5" t="s">
        <v>5</v>
      </c>
      <c r="B6" s="5" t="s">
        <v>18</v>
      </c>
      <c r="C6" s="5">
        <v>29</v>
      </c>
      <c r="D6" s="5">
        <v>8504280100</v>
      </c>
      <c r="E6" s="5">
        <v>22756927</v>
      </c>
      <c r="F6" s="5">
        <v>2222</v>
      </c>
      <c r="H6" s="7" t="s">
        <v>34</v>
      </c>
      <c r="I6" s="7"/>
      <c r="J6" s="7"/>
      <c r="K6" s="7"/>
      <c r="L6" s="7"/>
    </row>
    <row r="7" spans="1:12" x14ac:dyDescent="0.4">
      <c r="A7" s="5" t="s">
        <v>5</v>
      </c>
      <c r="B7" s="5" t="s">
        <v>19</v>
      </c>
      <c r="C7" s="5">
        <v>14</v>
      </c>
      <c r="D7" s="5">
        <v>8610226800</v>
      </c>
      <c r="E7" s="5">
        <v>24067644</v>
      </c>
      <c r="F7" s="5">
        <v>2222</v>
      </c>
      <c r="H7" s="8" t="s">
        <v>4</v>
      </c>
      <c r="I7" s="9" t="s">
        <v>0</v>
      </c>
      <c r="J7" s="9" t="s">
        <v>2</v>
      </c>
      <c r="K7" s="9" t="s">
        <v>9</v>
      </c>
      <c r="L7" s="9" t="s">
        <v>38</v>
      </c>
    </row>
    <row r="8" spans="1:12" x14ac:dyDescent="0.4">
      <c r="A8" s="5" t="s">
        <v>5</v>
      </c>
      <c r="B8" s="5" t="s">
        <v>20</v>
      </c>
      <c r="C8" s="5">
        <v>12</v>
      </c>
      <c r="D8" s="5">
        <v>8631762200</v>
      </c>
      <c r="E8" s="5">
        <v>25287834</v>
      </c>
      <c r="F8" s="5">
        <v>2222</v>
      </c>
      <c r="H8" s="5" t="s">
        <v>5</v>
      </c>
      <c r="I8" s="5">
        <f>AVERAGE(C3:C12)</f>
        <v>20.399999999999999</v>
      </c>
      <c r="J8" s="5">
        <f t="shared" ref="J8:L8" si="0">AVERAGE(D3:D12)</f>
        <v>8720199880</v>
      </c>
      <c r="K8" s="5">
        <f t="shared" si="0"/>
        <v>24589656.5</v>
      </c>
      <c r="L8" s="5">
        <f t="shared" si="0"/>
        <v>2222</v>
      </c>
    </row>
    <row r="9" spans="1:12" x14ac:dyDescent="0.4">
      <c r="A9" s="5" t="s">
        <v>5</v>
      </c>
      <c r="B9" s="5" t="s">
        <v>21</v>
      </c>
      <c r="C9" s="5">
        <v>20</v>
      </c>
      <c r="D9" s="5">
        <v>8815953700</v>
      </c>
      <c r="E9" s="5">
        <v>26491015</v>
      </c>
      <c r="F9" s="5">
        <v>2222</v>
      </c>
      <c r="H9" s="5" t="s">
        <v>25</v>
      </c>
      <c r="I9" s="5">
        <f>AVERAGE(C20:C29)</f>
        <v>20.399999999999999</v>
      </c>
      <c r="J9" s="5">
        <f t="shared" ref="J9:L9" si="1">AVERAGE(D20:D29)</f>
        <v>1779228700</v>
      </c>
      <c r="K9" s="5">
        <f t="shared" si="1"/>
        <v>24591790.600000001</v>
      </c>
      <c r="L9" s="5">
        <f t="shared" si="1"/>
        <v>370.1</v>
      </c>
    </row>
    <row r="10" spans="1:12" x14ac:dyDescent="0.4">
      <c r="A10" s="5" t="s">
        <v>5</v>
      </c>
      <c r="B10" s="5" t="s">
        <v>22</v>
      </c>
      <c r="C10" s="5">
        <v>39</v>
      </c>
      <c r="D10" s="5">
        <v>8841506000</v>
      </c>
      <c r="E10" s="5">
        <v>27722882</v>
      </c>
      <c r="F10" s="5">
        <v>2222</v>
      </c>
      <c r="I10" s="1"/>
      <c r="J10" s="1"/>
      <c r="K10" s="1"/>
      <c r="L10" s="1"/>
    </row>
    <row r="11" spans="1:12" x14ac:dyDescent="0.4">
      <c r="A11" s="5" t="s">
        <v>5</v>
      </c>
      <c r="B11" s="5" t="s">
        <v>23</v>
      </c>
      <c r="C11" s="5">
        <v>21</v>
      </c>
      <c r="D11" s="5">
        <v>8968930500</v>
      </c>
      <c r="E11" s="5">
        <v>28962884</v>
      </c>
      <c r="F11" s="5">
        <v>2222</v>
      </c>
      <c r="H11" s="7" t="s">
        <v>35</v>
      </c>
      <c r="I11" s="7"/>
      <c r="J11" s="7"/>
      <c r="K11" s="7"/>
      <c r="L11" s="7"/>
    </row>
    <row r="12" spans="1:12" x14ac:dyDescent="0.4">
      <c r="A12" s="5" t="s">
        <v>5</v>
      </c>
      <c r="B12" s="5" t="s">
        <v>24</v>
      </c>
      <c r="C12" s="5">
        <v>22</v>
      </c>
      <c r="D12" s="5">
        <v>9061078600</v>
      </c>
      <c r="E12" s="5">
        <v>30191567</v>
      </c>
      <c r="F12" s="5">
        <v>2222</v>
      </c>
      <c r="H12" s="8" t="s">
        <v>4</v>
      </c>
      <c r="I12" s="9" t="s">
        <v>0</v>
      </c>
      <c r="J12" s="9" t="s">
        <v>2</v>
      </c>
      <c r="K12" s="9" t="s">
        <v>9</v>
      </c>
      <c r="L12" s="9" t="s">
        <v>38</v>
      </c>
    </row>
    <row r="13" spans="1:12" x14ac:dyDescent="0.4">
      <c r="A13" s="5" t="s">
        <v>5</v>
      </c>
      <c r="B13" s="5" t="s">
        <v>10</v>
      </c>
      <c r="C13" s="5">
        <v>13</v>
      </c>
      <c r="D13" s="5">
        <v>12741772800</v>
      </c>
      <c r="E13" s="5">
        <v>84424</v>
      </c>
      <c r="F13" s="5">
        <v>2285</v>
      </c>
      <c r="H13" s="5" t="s">
        <v>5</v>
      </c>
      <c r="I13" s="5">
        <f>AVERAGE(C13:C14)</f>
        <v>69</v>
      </c>
      <c r="J13" s="5">
        <f t="shared" ref="J13:L13" si="2">AVERAGE(D13:D14)</f>
        <v>13314780250</v>
      </c>
      <c r="K13" s="5">
        <f t="shared" si="2"/>
        <v>9376614.5</v>
      </c>
      <c r="L13" s="5">
        <f t="shared" si="2"/>
        <v>2285</v>
      </c>
    </row>
    <row r="14" spans="1:12" x14ac:dyDescent="0.4">
      <c r="A14" s="5" t="s">
        <v>5</v>
      </c>
      <c r="B14" s="5" t="s">
        <v>11</v>
      </c>
      <c r="C14" s="5">
        <v>125</v>
      </c>
      <c r="D14" s="5">
        <v>13887787700</v>
      </c>
      <c r="E14" s="5">
        <v>18668805</v>
      </c>
      <c r="F14" s="5">
        <v>2285</v>
      </c>
      <c r="H14" s="5" t="s">
        <v>25</v>
      </c>
      <c r="I14" s="5">
        <f>AVERAGE(C30:C31)</f>
        <v>69</v>
      </c>
      <c r="J14" s="5">
        <f t="shared" ref="J14:L14" si="3">AVERAGE(D30:D31)</f>
        <v>960051800</v>
      </c>
      <c r="K14" s="5">
        <f t="shared" si="3"/>
        <v>30192962</v>
      </c>
      <c r="L14" s="5">
        <f t="shared" si="3"/>
        <v>130</v>
      </c>
    </row>
    <row r="15" spans="1:12" x14ac:dyDescent="0.4">
      <c r="A15" s="5" t="s">
        <v>5</v>
      </c>
      <c r="B15" s="5" t="s">
        <v>12</v>
      </c>
      <c r="C15" s="5">
        <v>411</v>
      </c>
      <c r="D15" s="5">
        <v>135046975300</v>
      </c>
      <c r="E15" s="5">
        <v>529658</v>
      </c>
      <c r="F15" s="5">
        <v>2604</v>
      </c>
      <c r="H15" s="4"/>
      <c r="I15" s="4"/>
      <c r="J15" s="4"/>
      <c r="K15" s="4"/>
      <c r="L15" s="4"/>
    </row>
    <row r="16" spans="1:12" x14ac:dyDescent="0.4">
      <c r="A16" s="5" t="s">
        <v>5</v>
      </c>
      <c r="B16" s="5" t="s">
        <v>13</v>
      </c>
      <c r="C16" s="5">
        <v>641</v>
      </c>
      <c r="D16" s="5">
        <v>145823052200</v>
      </c>
      <c r="E16" s="5">
        <v>22499417</v>
      </c>
      <c r="F16" s="5">
        <v>2604</v>
      </c>
      <c r="H16" s="7" t="s">
        <v>36</v>
      </c>
      <c r="I16" s="7"/>
      <c r="J16" s="7"/>
      <c r="K16" s="7"/>
      <c r="L16" s="7"/>
    </row>
    <row r="17" spans="1:12" x14ac:dyDescent="0.4">
      <c r="A17" s="5" t="s">
        <v>5</v>
      </c>
      <c r="B17" s="5" t="s">
        <v>6</v>
      </c>
      <c r="C17" s="5">
        <v>2321</v>
      </c>
      <c r="D17" s="5">
        <v>432698232200</v>
      </c>
      <c r="E17" s="5">
        <v>1318810</v>
      </c>
      <c r="F17" s="5">
        <v>2757</v>
      </c>
      <c r="H17" s="8" t="s">
        <v>4</v>
      </c>
      <c r="I17" s="9" t="s">
        <v>0</v>
      </c>
      <c r="J17" s="9" t="s">
        <v>2</v>
      </c>
      <c r="K17" s="9" t="s">
        <v>9</v>
      </c>
      <c r="L17" s="9" t="s">
        <v>38</v>
      </c>
    </row>
    <row r="18" spans="1:12" x14ac:dyDescent="0.4">
      <c r="A18" s="5" t="s">
        <v>5</v>
      </c>
      <c r="B18" s="5" t="s">
        <v>8</v>
      </c>
      <c r="C18" s="5">
        <v>525</v>
      </c>
      <c r="D18" s="5">
        <v>500753796100</v>
      </c>
      <c r="E18" s="5">
        <v>20072194</v>
      </c>
      <c r="F18" s="5">
        <v>2757</v>
      </c>
      <c r="H18" s="5" t="s">
        <v>5</v>
      </c>
      <c r="I18" s="5">
        <f>AVERAGE(C15:C16)</f>
        <v>526</v>
      </c>
      <c r="J18" s="5">
        <f t="shared" ref="J18:L18" si="4">AVERAGE(D15:D16)</f>
        <v>140435013750</v>
      </c>
      <c r="K18" s="5">
        <f t="shared" si="4"/>
        <v>11514537.5</v>
      </c>
      <c r="L18" s="5">
        <f t="shared" si="4"/>
        <v>2604</v>
      </c>
    </row>
    <row r="19" spans="1:12" x14ac:dyDescent="0.4">
      <c r="A19" s="5" t="s">
        <v>25</v>
      </c>
      <c r="B19" s="5" t="s">
        <v>14</v>
      </c>
      <c r="C19" s="5">
        <v>8</v>
      </c>
      <c r="D19" s="5">
        <v>18266300</v>
      </c>
      <c r="E19" s="5">
        <v>27792</v>
      </c>
      <c r="F19" s="5">
        <v>13</v>
      </c>
      <c r="H19" s="5" t="s">
        <v>25</v>
      </c>
      <c r="I19" s="5">
        <f>AVERAGE(C32:C33)</f>
        <v>526</v>
      </c>
      <c r="J19" s="5">
        <f t="shared" ref="J19:L19" si="5">AVERAGE(D32:D33)</f>
        <v>40201393200</v>
      </c>
      <c r="K19" s="5">
        <f t="shared" si="5"/>
        <v>30192962</v>
      </c>
      <c r="L19" s="5">
        <f t="shared" si="5"/>
        <v>544.5</v>
      </c>
    </row>
    <row r="20" spans="1:12" x14ac:dyDescent="0.4">
      <c r="A20" s="5" t="s">
        <v>25</v>
      </c>
      <c r="B20" s="5" t="s">
        <v>15</v>
      </c>
      <c r="C20" s="5">
        <v>18</v>
      </c>
      <c r="D20" s="5">
        <v>397353800</v>
      </c>
      <c r="E20" s="5">
        <v>18726415</v>
      </c>
      <c r="F20" s="5">
        <v>75</v>
      </c>
      <c r="I20" s="1"/>
      <c r="J20" s="1"/>
      <c r="K20" s="1"/>
      <c r="L20" s="1"/>
    </row>
    <row r="21" spans="1:12" x14ac:dyDescent="0.4">
      <c r="A21" s="5" t="s">
        <v>25</v>
      </c>
      <c r="B21" s="5" t="s">
        <v>16</v>
      </c>
      <c r="C21" s="5">
        <v>22</v>
      </c>
      <c r="D21" s="5">
        <v>15343952900</v>
      </c>
      <c r="E21" s="5">
        <v>20172777</v>
      </c>
      <c r="F21" s="5">
        <v>3241</v>
      </c>
      <c r="H21" s="7" t="s">
        <v>37</v>
      </c>
      <c r="I21" s="7"/>
      <c r="J21" s="7"/>
      <c r="K21" s="7"/>
      <c r="L21" s="7"/>
    </row>
    <row r="22" spans="1:12" x14ac:dyDescent="0.4">
      <c r="A22" s="5" t="s">
        <v>25</v>
      </c>
      <c r="B22" s="5" t="s">
        <v>17</v>
      </c>
      <c r="C22" s="5">
        <v>7</v>
      </c>
      <c r="D22" s="5">
        <v>315769800</v>
      </c>
      <c r="E22" s="5">
        <v>21524596</v>
      </c>
      <c r="F22" s="5">
        <v>61</v>
      </c>
      <c r="H22" s="8" t="s">
        <v>4</v>
      </c>
      <c r="I22" s="9" t="s">
        <v>0</v>
      </c>
      <c r="J22" s="9" t="s">
        <v>2</v>
      </c>
      <c r="K22" s="9" t="s">
        <v>9</v>
      </c>
      <c r="L22" s="9" t="s">
        <v>38</v>
      </c>
    </row>
    <row r="23" spans="1:12" x14ac:dyDescent="0.4">
      <c r="A23" s="5" t="s">
        <v>25</v>
      </c>
      <c r="B23" s="5" t="s">
        <v>18</v>
      </c>
      <c r="C23" s="5">
        <v>29</v>
      </c>
      <c r="D23" s="5">
        <v>280694900</v>
      </c>
      <c r="E23" s="5">
        <v>22758044</v>
      </c>
      <c r="F23" s="5">
        <v>55</v>
      </c>
      <c r="H23" s="5" t="s">
        <v>5</v>
      </c>
      <c r="I23" s="5">
        <f>AVERAGE(C17:C18)</f>
        <v>1423</v>
      </c>
      <c r="J23" s="5">
        <f t="shared" ref="J23:L23" si="6">AVERAGE(D17:D18)</f>
        <v>466726014150</v>
      </c>
      <c r="K23" s="5">
        <f t="shared" si="6"/>
        <v>10695502</v>
      </c>
      <c r="L23" s="5">
        <f t="shared" si="6"/>
        <v>2757</v>
      </c>
    </row>
    <row r="24" spans="1:12" x14ac:dyDescent="0.4">
      <c r="A24" s="5" t="s">
        <v>25</v>
      </c>
      <c r="B24" s="5" t="s">
        <v>19</v>
      </c>
      <c r="C24" s="5">
        <v>14</v>
      </c>
      <c r="D24" s="5">
        <v>259241400</v>
      </c>
      <c r="E24" s="5">
        <v>24072032</v>
      </c>
      <c r="F24" s="5">
        <v>48</v>
      </c>
      <c r="H24" s="5" t="s">
        <v>25</v>
      </c>
      <c r="I24" s="5">
        <f>AVERAGE(C34:C35)</f>
        <v>1423</v>
      </c>
      <c r="J24" s="5">
        <f t="shared" ref="J24:L24" si="7">AVERAGE(D34:D35)</f>
        <v>321816834150</v>
      </c>
      <c r="K24" s="5">
        <f t="shared" si="7"/>
        <v>30192962</v>
      </c>
      <c r="L24" s="5">
        <f t="shared" si="7"/>
        <v>1644</v>
      </c>
    </row>
    <row r="25" spans="1:12" x14ac:dyDescent="0.4">
      <c r="A25" s="5" t="s">
        <v>25</v>
      </c>
      <c r="B25" s="5" t="s">
        <v>20</v>
      </c>
      <c r="C25" s="5">
        <v>12</v>
      </c>
      <c r="D25" s="5">
        <v>257250100</v>
      </c>
      <c r="E25" s="5">
        <v>25291427</v>
      </c>
      <c r="F25" s="5">
        <v>45</v>
      </c>
      <c r="I25" s="1"/>
      <c r="J25" s="1"/>
      <c r="K25" s="1"/>
      <c r="L25" s="1"/>
    </row>
    <row r="26" spans="1:12" x14ac:dyDescent="0.4">
      <c r="A26" s="5" t="s">
        <v>25</v>
      </c>
      <c r="B26" s="5" t="s">
        <v>21</v>
      </c>
      <c r="C26" s="5">
        <v>20</v>
      </c>
      <c r="D26" s="5">
        <v>293175500</v>
      </c>
      <c r="E26" s="5">
        <v>26493060</v>
      </c>
      <c r="F26" s="5">
        <v>57</v>
      </c>
      <c r="I26" s="1"/>
      <c r="J26" s="1"/>
      <c r="K26" s="1"/>
      <c r="L26" s="1"/>
    </row>
    <row r="27" spans="1:12" x14ac:dyDescent="0.4">
      <c r="A27" s="5" t="s">
        <v>25</v>
      </c>
      <c r="B27" s="5" t="s">
        <v>22</v>
      </c>
      <c r="C27" s="5">
        <v>39</v>
      </c>
      <c r="D27" s="5">
        <v>212803300</v>
      </c>
      <c r="E27" s="5">
        <v>27725231</v>
      </c>
      <c r="F27" s="5">
        <v>40</v>
      </c>
      <c r="I27" s="1"/>
      <c r="J27" s="1"/>
      <c r="K27" s="1"/>
      <c r="L27" s="1"/>
    </row>
    <row r="28" spans="1:12" x14ac:dyDescent="0.4">
      <c r="A28" s="5" t="s">
        <v>25</v>
      </c>
      <c r="B28" s="5" t="s">
        <v>23</v>
      </c>
      <c r="C28" s="5">
        <v>21</v>
      </c>
      <c r="D28" s="5">
        <v>259288300</v>
      </c>
      <c r="E28" s="5">
        <v>28961362</v>
      </c>
      <c r="F28" s="5">
        <v>47</v>
      </c>
    </row>
    <row r="29" spans="1:12" x14ac:dyDescent="0.4">
      <c r="A29" s="5" t="s">
        <v>25</v>
      </c>
      <c r="B29" s="5" t="s">
        <v>24</v>
      </c>
      <c r="C29" s="5">
        <v>22</v>
      </c>
      <c r="D29" s="5">
        <v>172757000</v>
      </c>
      <c r="E29" s="5">
        <v>30192962</v>
      </c>
      <c r="F29" s="5">
        <v>32</v>
      </c>
      <c r="H29" s="4"/>
      <c r="I29" s="4"/>
      <c r="J29" s="4"/>
      <c r="K29" s="4"/>
      <c r="L29" s="4"/>
    </row>
    <row r="30" spans="1:12" x14ac:dyDescent="0.4">
      <c r="A30" s="5" t="s">
        <v>25</v>
      </c>
      <c r="B30" s="5" t="s">
        <v>10</v>
      </c>
      <c r="C30" s="5">
        <v>13</v>
      </c>
      <c r="D30" s="5">
        <v>984793800</v>
      </c>
      <c r="E30" s="5">
        <v>30192962</v>
      </c>
      <c r="F30" s="5">
        <v>130</v>
      </c>
      <c r="H30" s="3"/>
      <c r="I30" s="2"/>
      <c r="J30" s="2"/>
      <c r="K30" s="2"/>
      <c r="L30" s="2"/>
    </row>
    <row r="31" spans="1:12" x14ac:dyDescent="0.4">
      <c r="A31" s="5" t="s">
        <v>25</v>
      </c>
      <c r="B31" s="5" t="s">
        <v>11</v>
      </c>
      <c r="C31" s="5">
        <v>125</v>
      </c>
      <c r="D31" s="5">
        <v>935309800</v>
      </c>
      <c r="E31" s="5">
        <v>30192962</v>
      </c>
      <c r="F31" s="5">
        <v>130</v>
      </c>
      <c r="I31" s="1"/>
      <c r="J31" s="1"/>
      <c r="K31" s="1"/>
      <c r="L31" s="1"/>
    </row>
    <row r="32" spans="1:12" x14ac:dyDescent="0.4">
      <c r="A32" s="5" t="s">
        <v>25</v>
      </c>
      <c r="B32" s="5" t="s">
        <v>12</v>
      </c>
      <c r="C32" s="5">
        <v>411</v>
      </c>
      <c r="D32" s="5">
        <v>34302590600</v>
      </c>
      <c r="E32" s="5">
        <v>30192962</v>
      </c>
      <c r="F32" s="5">
        <v>439</v>
      </c>
      <c r="I32" s="1"/>
      <c r="J32" s="1"/>
      <c r="K32" s="1"/>
      <c r="L32" s="1"/>
    </row>
    <row r="33" spans="1:12" x14ac:dyDescent="0.4">
      <c r="A33" s="5" t="s">
        <v>25</v>
      </c>
      <c r="B33" s="5" t="s">
        <v>13</v>
      </c>
      <c r="C33" s="5">
        <v>641</v>
      </c>
      <c r="D33" s="5">
        <v>46100195800</v>
      </c>
      <c r="E33" s="5">
        <v>30192962</v>
      </c>
      <c r="F33" s="5">
        <v>650</v>
      </c>
      <c r="I33" s="1"/>
      <c r="J33" s="1"/>
      <c r="K33" s="1"/>
      <c r="L33" s="1"/>
    </row>
    <row r="34" spans="1:12" x14ac:dyDescent="0.4">
      <c r="A34" s="5" t="s">
        <v>25</v>
      </c>
      <c r="B34" s="5" t="s">
        <v>6</v>
      </c>
      <c r="C34" s="5">
        <v>2321</v>
      </c>
      <c r="D34" s="5">
        <v>454195244300</v>
      </c>
      <c r="E34" s="5">
        <v>30192962</v>
      </c>
      <c r="F34" s="5">
        <v>2322</v>
      </c>
      <c r="I34" s="1"/>
      <c r="J34" s="1"/>
      <c r="K34" s="1"/>
      <c r="L34" s="1"/>
    </row>
    <row r="35" spans="1:12" x14ac:dyDescent="0.4">
      <c r="A35" s="5" t="s">
        <v>25</v>
      </c>
      <c r="B35" s="5" t="s">
        <v>8</v>
      </c>
      <c r="C35" s="5">
        <v>525</v>
      </c>
      <c r="D35" s="5">
        <v>189438424000</v>
      </c>
      <c r="E35" s="5">
        <v>30192962</v>
      </c>
      <c r="F35" s="5">
        <v>966</v>
      </c>
    </row>
  </sheetData>
  <mergeCells count="7">
    <mergeCell ref="H1:L1"/>
    <mergeCell ref="H15:L15"/>
    <mergeCell ref="H29:L29"/>
    <mergeCell ref="H6:L6"/>
    <mergeCell ref="H11:L11"/>
    <mergeCell ref="H16:L16"/>
    <mergeCell ref="H21:L2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1934-A653-4643-B4F9-1CD5C996F8F8}">
  <dimension ref="A1:E103"/>
  <sheetViews>
    <sheetView tabSelected="1" workbookViewId="0">
      <selection sqref="A1:E1"/>
    </sheetView>
  </sheetViews>
  <sheetFormatPr defaultRowHeight="14.6" x14ac:dyDescent="0.4"/>
  <cols>
    <col min="1" max="1" width="13.15234375" style="1" bestFit="1" customWidth="1"/>
    <col min="2" max="2" width="12.3046875" style="1" bestFit="1" customWidth="1"/>
    <col min="3" max="3" width="13.84375" style="1" bestFit="1" customWidth="1"/>
    <col min="4" max="4" width="11.84375" style="1" bestFit="1" customWidth="1"/>
    <col min="5" max="5" width="24.3046875" style="1" bestFit="1" customWidth="1"/>
  </cols>
  <sheetData>
    <row r="1" spans="1:5" s="2" customFormat="1" x14ac:dyDescent="0.4">
      <c r="A1" s="9" t="s">
        <v>4</v>
      </c>
      <c r="B1" s="9" t="s">
        <v>7</v>
      </c>
      <c r="C1" s="9" t="s">
        <v>0</v>
      </c>
      <c r="D1" s="9" t="s">
        <v>2</v>
      </c>
      <c r="E1" s="9" t="s">
        <v>9</v>
      </c>
    </row>
    <row r="2" spans="1:5" x14ac:dyDescent="0.4">
      <c r="A2" s="5" t="s">
        <v>27</v>
      </c>
      <c r="B2" s="5" t="s">
        <v>14</v>
      </c>
      <c r="C2" s="5">
        <v>10</v>
      </c>
      <c r="D2" s="5">
        <v>2725000</v>
      </c>
      <c r="E2" s="5">
        <v>11200</v>
      </c>
    </row>
    <row r="3" spans="1:5" x14ac:dyDescent="0.4">
      <c r="A3" s="5" t="s">
        <v>27</v>
      </c>
      <c r="B3" s="5" t="s">
        <v>15</v>
      </c>
      <c r="C3" s="5">
        <v>18</v>
      </c>
      <c r="D3" s="5">
        <v>0</v>
      </c>
      <c r="E3" s="5">
        <v>74303458</v>
      </c>
    </row>
    <row r="4" spans="1:5" x14ac:dyDescent="0.4">
      <c r="A4" s="5" t="s">
        <v>27</v>
      </c>
      <c r="B4" s="5" t="s">
        <v>16</v>
      </c>
      <c r="C4" s="5">
        <v>36</v>
      </c>
      <c r="D4" s="5">
        <v>0</v>
      </c>
      <c r="E4" s="5">
        <v>74919896</v>
      </c>
    </row>
    <row r="5" spans="1:5" x14ac:dyDescent="0.4">
      <c r="A5" s="5" t="s">
        <v>27</v>
      </c>
      <c r="B5" s="5" t="s">
        <v>17</v>
      </c>
      <c r="C5" s="5">
        <v>57</v>
      </c>
      <c r="D5" s="5">
        <v>0</v>
      </c>
      <c r="E5" s="5">
        <v>75488097</v>
      </c>
    </row>
    <row r="6" spans="1:5" x14ac:dyDescent="0.4">
      <c r="A6" s="5" t="s">
        <v>27</v>
      </c>
      <c r="B6" s="5" t="s">
        <v>18</v>
      </c>
      <c r="C6" s="5">
        <v>43</v>
      </c>
      <c r="D6" s="5">
        <v>0</v>
      </c>
      <c r="E6" s="5">
        <v>75541441</v>
      </c>
    </row>
    <row r="7" spans="1:5" x14ac:dyDescent="0.4">
      <c r="A7" s="5" t="s">
        <v>27</v>
      </c>
      <c r="B7" s="5" t="s">
        <v>19</v>
      </c>
      <c r="C7" s="5">
        <v>38</v>
      </c>
      <c r="D7" s="5">
        <v>4006400</v>
      </c>
      <c r="E7" s="5">
        <v>76077735</v>
      </c>
    </row>
    <row r="8" spans="1:5" x14ac:dyDescent="0.4">
      <c r="A8" s="5" t="s">
        <v>27</v>
      </c>
      <c r="B8" s="5" t="s">
        <v>20</v>
      </c>
      <c r="C8" s="5">
        <v>62</v>
      </c>
      <c r="D8" s="5">
        <v>0</v>
      </c>
      <c r="E8" s="5">
        <v>76605145</v>
      </c>
    </row>
    <row r="9" spans="1:5" x14ac:dyDescent="0.4">
      <c r="A9" s="5" t="s">
        <v>27</v>
      </c>
      <c r="B9" s="5" t="s">
        <v>21</v>
      </c>
      <c r="C9" s="5">
        <v>26</v>
      </c>
      <c r="D9" s="5">
        <v>0</v>
      </c>
      <c r="E9" s="5">
        <v>77143382</v>
      </c>
    </row>
    <row r="10" spans="1:5" x14ac:dyDescent="0.4">
      <c r="A10" s="5" t="s">
        <v>27</v>
      </c>
      <c r="B10" s="5" t="s">
        <v>22</v>
      </c>
      <c r="C10" s="5">
        <v>39</v>
      </c>
      <c r="D10" s="5">
        <v>0</v>
      </c>
      <c r="E10" s="5">
        <v>77658170</v>
      </c>
    </row>
    <row r="11" spans="1:5" x14ac:dyDescent="0.4">
      <c r="A11" s="5" t="s">
        <v>27</v>
      </c>
      <c r="B11" s="5" t="s">
        <v>23</v>
      </c>
      <c r="C11" s="5">
        <v>23</v>
      </c>
      <c r="D11" s="5">
        <v>1002200</v>
      </c>
      <c r="E11" s="5">
        <v>78185511</v>
      </c>
    </row>
    <row r="12" spans="1:5" x14ac:dyDescent="0.4">
      <c r="A12" s="5" t="s">
        <v>27</v>
      </c>
      <c r="B12" s="5" t="s">
        <v>24</v>
      </c>
      <c r="C12" s="5">
        <v>22</v>
      </c>
      <c r="D12" s="5">
        <v>0</v>
      </c>
      <c r="E12" s="5">
        <v>78689407</v>
      </c>
    </row>
    <row r="13" spans="1:5" x14ac:dyDescent="0.4">
      <c r="A13" s="5" t="s">
        <v>27</v>
      </c>
      <c r="B13" s="5" t="s">
        <v>10</v>
      </c>
      <c r="C13" s="5">
        <v>13</v>
      </c>
      <c r="D13" s="5">
        <v>0</v>
      </c>
      <c r="E13" s="5">
        <v>78690868</v>
      </c>
    </row>
    <row r="14" spans="1:5" x14ac:dyDescent="0.4">
      <c r="A14" s="5" t="s">
        <v>27</v>
      </c>
      <c r="B14" s="5" t="s">
        <v>11</v>
      </c>
      <c r="C14" s="5">
        <v>125</v>
      </c>
      <c r="D14" s="5">
        <v>0</v>
      </c>
      <c r="E14" s="5">
        <v>79186078</v>
      </c>
    </row>
    <row r="15" spans="1:5" x14ac:dyDescent="0.4">
      <c r="A15" s="5" t="s">
        <v>27</v>
      </c>
      <c r="B15" s="5" t="s">
        <v>12</v>
      </c>
      <c r="C15" s="5">
        <v>413</v>
      </c>
      <c r="D15" s="5">
        <v>50032300</v>
      </c>
      <c r="E15" s="5">
        <v>79799146</v>
      </c>
    </row>
    <row r="16" spans="1:5" x14ac:dyDescent="0.4">
      <c r="A16" s="5" t="s">
        <v>27</v>
      </c>
      <c r="B16" s="5" t="s">
        <v>13</v>
      </c>
      <c r="C16" s="5">
        <v>661</v>
      </c>
      <c r="D16" s="5">
        <v>16263000</v>
      </c>
      <c r="E16" s="5">
        <v>81336380</v>
      </c>
    </row>
    <row r="17" spans="1:5" x14ac:dyDescent="0.4">
      <c r="A17" s="5" t="s">
        <v>27</v>
      </c>
      <c r="B17" s="5" t="s">
        <v>6</v>
      </c>
      <c r="C17" s="5">
        <v>2321</v>
      </c>
      <c r="D17" s="5">
        <v>185058500</v>
      </c>
      <c r="E17" s="5">
        <v>81945351</v>
      </c>
    </row>
    <row r="18" spans="1:5" x14ac:dyDescent="0.4">
      <c r="A18" s="5" t="s">
        <v>27</v>
      </c>
      <c r="B18" s="5" t="s">
        <v>8</v>
      </c>
      <c r="C18" s="5">
        <v>525</v>
      </c>
      <c r="D18" s="5">
        <v>59580500</v>
      </c>
      <c r="E18" s="5">
        <v>81945351</v>
      </c>
    </row>
    <row r="19" spans="1:5" x14ac:dyDescent="0.4">
      <c r="A19" s="5" t="s">
        <v>28</v>
      </c>
      <c r="B19" s="5" t="s">
        <v>14</v>
      </c>
      <c r="C19" s="5">
        <v>8</v>
      </c>
      <c r="D19" s="5">
        <v>0</v>
      </c>
      <c r="E19" s="5">
        <v>11200</v>
      </c>
    </row>
    <row r="20" spans="1:5" x14ac:dyDescent="0.4">
      <c r="A20" s="5" t="s">
        <v>28</v>
      </c>
      <c r="B20" s="5" t="s">
        <v>15</v>
      </c>
      <c r="C20" s="5">
        <v>18</v>
      </c>
      <c r="D20" s="5">
        <v>0</v>
      </c>
      <c r="E20" s="5">
        <v>74293833</v>
      </c>
    </row>
    <row r="21" spans="1:5" x14ac:dyDescent="0.4">
      <c r="A21" s="5" t="s">
        <v>28</v>
      </c>
      <c r="B21" s="5" t="s">
        <v>16</v>
      </c>
      <c r="C21" s="5">
        <v>22</v>
      </c>
      <c r="D21" s="5">
        <v>1995700</v>
      </c>
      <c r="E21" s="5">
        <v>74914548</v>
      </c>
    </row>
    <row r="22" spans="1:5" x14ac:dyDescent="0.4">
      <c r="A22" s="5" t="s">
        <v>28</v>
      </c>
      <c r="B22" s="5" t="s">
        <v>17</v>
      </c>
      <c r="C22" s="5">
        <v>7</v>
      </c>
      <c r="D22" s="5">
        <v>625100</v>
      </c>
      <c r="E22" s="5">
        <v>75468056</v>
      </c>
    </row>
    <row r="23" spans="1:5" x14ac:dyDescent="0.4">
      <c r="A23" s="5" t="s">
        <v>28</v>
      </c>
      <c r="B23" s="5" t="s">
        <v>18</v>
      </c>
      <c r="C23" s="5">
        <v>29</v>
      </c>
      <c r="D23" s="5">
        <v>1206200</v>
      </c>
      <c r="E23" s="5">
        <v>75468056</v>
      </c>
    </row>
    <row r="24" spans="1:5" x14ac:dyDescent="0.4">
      <c r="A24" s="5" t="s">
        <v>28</v>
      </c>
      <c r="B24" s="5" t="s">
        <v>19</v>
      </c>
      <c r="C24" s="5">
        <v>14</v>
      </c>
      <c r="D24" s="5">
        <v>0</v>
      </c>
      <c r="E24" s="5">
        <v>75999485</v>
      </c>
    </row>
    <row r="25" spans="1:5" x14ac:dyDescent="0.4">
      <c r="A25" s="5" t="s">
        <v>28</v>
      </c>
      <c r="B25" s="5" t="s">
        <v>20</v>
      </c>
      <c r="C25" s="5">
        <v>12</v>
      </c>
      <c r="D25" s="5">
        <v>0</v>
      </c>
      <c r="E25" s="5">
        <v>76509350</v>
      </c>
    </row>
    <row r="26" spans="1:5" x14ac:dyDescent="0.4">
      <c r="A26" s="5" t="s">
        <v>28</v>
      </c>
      <c r="B26" s="5" t="s">
        <v>21</v>
      </c>
      <c r="C26" s="5">
        <v>20</v>
      </c>
      <c r="D26" s="5">
        <v>0</v>
      </c>
      <c r="E26" s="5">
        <v>77022820</v>
      </c>
    </row>
    <row r="27" spans="1:5" x14ac:dyDescent="0.4">
      <c r="A27" s="5" t="s">
        <v>28</v>
      </c>
      <c r="B27" s="5" t="s">
        <v>22</v>
      </c>
      <c r="C27" s="5">
        <v>39</v>
      </c>
      <c r="D27" s="5">
        <v>0</v>
      </c>
      <c r="E27" s="5">
        <v>77549665</v>
      </c>
    </row>
    <row r="28" spans="1:5" x14ac:dyDescent="0.4">
      <c r="A28" s="5" t="s">
        <v>28</v>
      </c>
      <c r="B28" s="5" t="s">
        <v>23</v>
      </c>
      <c r="C28" s="5">
        <v>21</v>
      </c>
      <c r="D28" s="5">
        <v>0</v>
      </c>
      <c r="E28" s="5">
        <v>77590168</v>
      </c>
    </row>
    <row r="29" spans="1:5" x14ac:dyDescent="0.4">
      <c r="A29" s="5" t="s">
        <v>28</v>
      </c>
      <c r="B29" s="5" t="s">
        <v>24</v>
      </c>
      <c r="C29" s="5">
        <v>22</v>
      </c>
      <c r="D29" s="5">
        <v>0</v>
      </c>
      <c r="E29" s="5">
        <v>78107963</v>
      </c>
    </row>
    <row r="30" spans="1:5" x14ac:dyDescent="0.4">
      <c r="A30" s="5" t="s">
        <v>28</v>
      </c>
      <c r="B30" s="5" t="s">
        <v>10</v>
      </c>
      <c r="C30" s="5">
        <v>13</v>
      </c>
      <c r="D30" s="5">
        <v>0</v>
      </c>
      <c r="E30" s="5">
        <v>78621334</v>
      </c>
    </row>
    <row r="31" spans="1:5" x14ac:dyDescent="0.4">
      <c r="A31" s="5" t="s">
        <v>28</v>
      </c>
      <c r="B31" s="5" t="s">
        <v>11</v>
      </c>
      <c r="C31" s="5">
        <v>125</v>
      </c>
      <c r="D31" s="5">
        <v>0</v>
      </c>
      <c r="E31" s="5">
        <v>79144803</v>
      </c>
    </row>
    <row r="32" spans="1:5" x14ac:dyDescent="0.4">
      <c r="A32" s="5" t="s">
        <v>28</v>
      </c>
      <c r="B32" s="5" t="s">
        <v>12</v>
      </c>
      <c r="C32" s="5">
        <v>411</v>
      </c>
      <c r="D32" s="5">
        <v>14216600</v>
      </c>
      <c r="E32" s="5">
        <v>79774505</v>
      </c>
    </row>
    <row r="33" spans="1:5" x14ac:dyDescent="0.4">
      <c r="A33" s="5" t="s">
        <v>28</v>
      </c>
      <c r="B33" s="5" t="s">
        <v>13</v>
      </c>
      <c r="C33" s="5">
        <v>614</v>
      </c>
      <c r="D33" s="5">
        <v>18870800</v>
      </c>
      <c r="E33" s="5">
        <v>81292903</v>
      </c>
    </row>
    <row r="34" spans="1:5" x14ac:dyDescent="0.4">
      <c r="A34" s="5" t="s">
        <v>28</v>
      </c>
      <c r="B34" s="5" t="s">
        <v>6</v>
      </c>
      <c r="C34" s="5">
        <v>2321</v>
      </c>
      <c r="D34" s="5">
        <v>1267855900</v>
      </c>
      <c r="E34" s="5">
        <v>81902868</v>
      </c>
    </row>
    <row r="35" spans="1:5" x14ac:dyDescent="0.4">
      <c r="A35" s="5" t="s">
        <v>28</v>
      </c>
      <c r="B35" s="5" t="s">
        <v>8</v>
      </c>
      <c r="C35" s="5">
        <v>525</v>
      </c>
      <c r="D35" s="5">
        <v>62530900</v>
      </c>
      <c r="E35" s="5">
        <v>81902868</v>
      </c>
    </row>
    <row r="36" spans="1:5" x14ac:dyDescent="0.4">
      <c r="A36" s="5" t="s">
        <v>29</v>
      </c>
      <c r="B36" s="5" t="s">
        <v>14</v>
      </c>
      <c r="C36" s="5">
        <v>8</v>
      </c>
      <c r="D36" s="5">
        <v>0</v>
      </c>
      <c r="E36" s="5">
        <v>11206</v>
      </c>
    </row>
    <row r="37" spans="1:5" x14ac:dyDescent="0.4">
      <c r="A37" s="5" t="s">
        <v>29</v>
      </c>
      <c r="B37" s="5" t="s">
        <v>15</v>
      </c>
      <c r="C37" s="5">
        <v>18</v>
      </c>
      <c r="D37" s="5">
        <v>2373100</v>
      </c>
      <c r="E37" s="5">
        <v>74825495</v>
      </c>
    </row>
    <row r="38" spans="1:5" x14ac:dyDescent="0.4">
      <c r="A38" s="5" t="s">
        <v>29</v>
      </c>
      <c r="B38" s="5" t="s">
        <v>16</v>
      </c>
      <c r="C38" s="5">
        <v>22</v>
      </c>
      <c r="D38" s="5">
        <v>2000500</v>
      </c>
      <c r="E38" s="5">
        <v>75976112</v>
      </c>
    </row>
    <row r="39" spans="1:5" x14ac:dyDescent="0.4">
      <c r="A39" s="5" t="s">
        <v>29</v>
      </c>
      <c r="B39" s="5" t="s">
        <v>17</v>
      </c>
      <c r="C39" s="5">
        <v>7</v>
      </c>
      <c r="D39" s="5">
        <v>0</v>
      </c>
      <c r="E39" s="5">
        <v>76531770</v>
      </c>
    </row>
    <row r="40" spans="1:5" x14ac:dyDescent="0.4">
      <c r="A40" s="5" t="s">
        <v>29</v>
      </c>
      <c r="B40" s="5" t="s">
        <v>18</v>
      </c>
      <c r="C40" s="5">
        <v>29</v>
      </c>
      <c r="D40" s="5">
        <v>999200</v>
      </c>
      <c r="E40" s="5">
        <v>77535568</v>
      </c>
    </row>
    <row r="41" spans="1:5" x14ac:dyDescent="0.4">
      <c r="A41" s="5" t="s">
        <v>29</v>
      </c>
      <c r="B41" s="5" t="s">
        <v>19</v>
      </c>
      <c r="C41" s="5">
        <v>14</v>
      </c>
      <c r="D41" s="5">
        <v>1993300</v>
      </c>
      <c r="E41" s="5">
        <v>78598333</v>
      </c>
    </row>
    <row r="42" spans="1:5" x14ac:dyDescent="0.4">
      <c r="A42" s="5" t="s">
        <v>29</v>
      </c>
      <c r="B42" s="5" t="s">
        <v>20</v>
      </c>
      <c r="C42" s="5">
        <v>12</v>
      </c>
      <c r="D42" s="5">
        <v>0</v>
      </c>
      <c r="E42" s="5">
        <v>79115117</v>
      </c>
    </row>
    <row r="43" spans="1:5" x14ac:dyDescent="0.4">
      <c r="A43" s="5" t="s">
        <v>29</v>
      </c>
      <c r="B43" s="5" t="s">
        <v>21</v>
      </c>
      <c r="C43" s="5">
        <v>20</v>
      </c>
      <c r="D43" s="5">
        <v>0</v>
      </c>
      <c r="E43" s="5">
        <v>79642527</v>
      </c>
    </row>
    <row r="44" spans="1:5" x14ac:dyDescent="0.4">
      <c r="A44" s="5" t="s">
        <v>29</v>
      </c>
      <c r="B44" s="5" t="s">
        <v>22</v>
      </c>
      <c r="C44" s="5">
        <v>29</v>
      </c>
      <c r="D44" s="5">
        <v>0</v>
      </c>
      <c r="E44" s="5">
        <v>80667425</v>
      </c>
    </row>
    <row r="45" spans="1:5" x14ac:dyDescent="0.4">
      <c r="A45" s="5" t="s">
        <v>29</v>
      </c>
      <c r="B45" s="5" t="s">
        <v>23</v>
      </c>
      <c r="C45" s="5">
        <v>21</v>
      </c>
      <c r="D45" s="5">
        <v>1000300</v>
      </c>
      <c r="E45" s="5">
        <v>81728812</v>
      </c>
    </row>
    <row r="46" spans="1:5" x14ac:dyDescent="0.4">
      <c r="A46" s="5" t="s">
        <v>29</v>
      </c>
      <c r="B46" s="5" t="s">
        <v>24</v>
      </c>
      <c r="C46" s="5">
        <v>22</v>
      </c>
      <c r="D46" s="5">
        <v>0</v>
      </c>
      <c r="E46" s="5">
        <v>82762445</v>
      </c>
    </row>
    <row r="47" spans="1:5" x14ac:dyDescent="0.4">
      <c r="A47" s="5" t="s">
        <v>29</v>
      </c>
      <c r="B47" s="5" t="s">
        <v>10</v>
      </c>
      <c r="C47" s="5">
        <v>13</v>
      </c>
      <c r="D47" s="5">
        <v>503800</v>
      </c>
      <c r="E47" s="5">
        <v>83299108</v>
      </c>
    </row>
    <row r="48" spans="1:5" x14ac:dyDescent="0.4">
      <c r="A48" s="5" t="s">
        <v>29</v>
      </c>
      <c r="B48" s="5" t="s">
        <v>11</v>
      </c>
      <c r="C48" s="5">
        <v>125</v>
      </c>
      <c r="D48" s="5">
        <v>15657800</v>
      </c>
      <c r="E48" s="5">
        <v>84348643</v>
      </c>
    </row>
    <row r="49" spans="1:5" x14ac:dyDescent="0.4">
      <c r="A49" s="5" t="s">
        <v>29</v>
      </c>
      <c r="B49" s="5" t="s">
        <v>12</v>
      </c>
      <c r="C49" s="5">
        <v>411</v>
      </c>
      <c r="D49" s="5">
        <v>30189800</v>
      </c>
      <c r="E49" s="5">
        <v>84960851</v>
      </c>
    </row>
    <row r="50" spans="1:5" x14ac:dyDescent="0.4">
      <c r="A50" s="5" t="s">
        <v>29</v>
      </c>
      <c r="B50" s="5" t="s">
        <v>13</v>
      </c>
      <c r="C50" s="5">
        <v>614</v>
      </c>
      <c r="D50" s="5">
        <v>38756200</v>
      </c>
      <c r="E50" s="5">
        <v>84960851</v>
      </c>
    </row>
    <row r="51" spans="1:5" x14ac:dyDescent="0.4">
      <c r="A51" s="5" t="s">
        <v>29</v>
      </c>
      <c r="B51" s="5" t="s">
        <v>6</v>
      </c>
      <c r="C51" s="5">
        <v>2321</v>
      </c>
      <c r="D51" s="5">
        <v>1210796000</v>
      </c>
      <c r="E51" s="5">
        <v>84960851</v>
      </c>
    </row>
    <row r="52" spans="1:5" x14ac:dyDescent="0.4">
      <c r="A52" s="5" t="s">
        <v>29</v>
      </c>
      <c r="B52" s="5" t="s">
        <v>8</v>
      </c>
      <c r="C52" s="5">
        <v>525</v>
      </c>
      <c r="D52" s="5">
        <v>85703500</v>
      </c>
      <c r="E52" s="5">
        <v>84960851</v>
      </c>
    </row>
    <row r="53" spans="1:5" x14ac:dyDescent="0.4">
      <c r="A53" s="5" t="s">
        <v>30</v>
      </c>
      <c r="B53" s="5" t="s">
        <v>14</v>
      </c>
      <c r="C53" s="5">
        <v>8</v>
      </c>
      <c r="D53" s="5">
        <v>0</v>
      </c>
      <c r="E53" s="5">
        <v>74288205</v>
      </c>
    </row>
    <row r="54" spans="1:5" x14ac:dyDescent="0.4">
      <c r="A54" s="5" t="s">
        <v>30</v>
      </c>
      <c r="B54" s="5" t="s">
        <v>15</v>
      </c>
      <c r="C54" s="5">
        <v>18</v>
      </c>
      <c r="D54" s="5">
        <v>2849100</v>
      </c>
      <c r="E54" s="5">
        <v>75435189</v>
      </c>
    </row>
    <row r="55" spans="1:5" x14ac:dyDescent="0.4">
      <c r="A55" s="5" t="s">
        <v>30</v>
      </c>
      <c r="B55" s="5" t="s">
        <v>16</v>
      </c>
      <c r="C55" s="5">
        <v>22</v>
      </c>
      <c r="D55" s="5">
        <v>2000200</v>
      </c>
      <c r="E55" s="5">
        <v>76506188</v>
      </c>
    </row>
    <row r="56" spans="1:5" x14ac:dyDescent="0.4">
      <c r="A56" s="5" t="s">
        <v>30</v>
      </c>
      <c r="B56" s="5" t="s">
        <v>17</v>
      </c>
      <c r="C56" s="5">
        <v>7</v>
      </c>
      <c r="D56" s="5">
        <v>0</v>
      </c>
      <c r="E56" s="5">
        <v>77032846</v>
      </c>
    </row>
    <row r="57" spans="1:5" x14ac:dyDescent="0.4">
      <c r="A57" s="5" t="s">
        <v>30</v>
      </c>
      <c r="B57" s="5" t="s">
        <v>18</v>
      </c>
      <c r="C57" s="5">
        <v>29</v>
      </c>
      <c r="D57" s="5">
        <v>0</v>
      </c>
      <c r="E57" s="5">
        <v>78069155</v>
      </c>
    </row>
    <row r="58" spans="1:5" x14ac:dyDescent="0.4">
      <c r="A58" s="5" t="s">
        <v>30</v>
      </c>
      <c r="B58" s="5" t="s">
        <v>19</v>
      </c>
      <c r="C58" s="5">
        <v>14</v>
      </c>
      <c r="D58" s="5">
        <v>999700</v>
      </c>
      <c r="E58" s="5">
        <v>78608963</v>
      </c>
    </row>
    <row r="59" spans="1:5" x14ac:dyDescent="0.4">
      <c r="A59" s="5" t="s">
        <v>30</v>
      </c>
      <c r="B59" s="5" t="s">
        <v>20</v>
      </c>
      <c r="C59" s="5">
        <v>12</v>
      </c>
      <c r="D59" s="5">
        <v>0</v>
      </c>
      <c r="E59" s="5">
        <v>79627086</v>
      </c>
    </row>
    <row r="60" spans="1:5" x14ac:dyDescent="0.4">
      <c r="A60" s="5" t="s">
        <v>30</v>
      </c>
      <c r="B60" s="5" t="s">
        <v>21</v>
      </c>
      <c r="C60" s="5">
        <v>20</v>
      </c>
      <c r="D60" s="5">
        <v>0</v>
      </c>
      <c r="E60" s="5">
        <v>80157381</v>
      </c>
    </row>
    <row r="61" spans="1:5" x14ac:dyDescent="0.4">
      <c r="A61" s="5" t="s">
        <v>30</v>
      </c>
      <c r="B61" s="5" t="s">
        <v>22</v>
      </c>
      <c r="C61" s="5">
        <v>39</v>
      </c>
      <c r="D61" s="5">
        <v>0</v>
      </c>
      <c r="E61" s="5">
        <v>81201523</v>
      </c>
    </row>
    <row r="62" spans="1:5" x14ac:dyDescent="0.4">
      <c r="A62" s="5" t="s">
        <v>30</v>
      </c>
      <c r="B62" s="5" t="s">
        <v>23</v>
      </c>
      <c r="C62" s="5">
        <v>21</v>
      </c>
      <c r="D62" s="5">
        <v>1001400</v>
      </c>
      <c r="E62" s="5">
        <v>82243402</v>
      </c>
    </row>
    <row r="63" spans="1:5" x14ac:dyDescent="0.4">
      <c r="A63" s="5" t="s">
        <v>30</v>
      </c>
      <c r="B63" s="5" t="s">
        <v>24</v>
      </c>
      <c r="C63" s="5">
        <v>22</v>
      </c>
      <c r="D63" s="5">
        <v>0</v>
      </c>
      <c r="E63" s="5">
        <v>82780445</v>
      </c>
    </row>
    <row r="64" spans="1:5" x14ac:dyDescent="0.4">
      <c r="A64" s="5" t="s">
        <v>30</v>
      </c>
      <c r="B64" s="5" t="s">
        <v>10</v>
      </c>
      <c r="C64" s="5">
        <v>13</v>
      </c>
      <c r="D64" s="5">
        <v>0</v>
      </c>
      <c r="E64" s="5">
        <v>83819781</v>
      </c>
    </row>
    <row r="65" spans="1:5" x14ac:dyDescent="0.4">
      <c r="A65" s="5" t="s">
        <v>30</v>
      </c>
      <c r="B65" s="5" t="s">
        <v>11</v>
      </c>
      <c r="C65" s="5">
        <v>125</v>
      </c>
      <c r="D65" s="5">
        <v>4563300</v>
      </c>
      <c r="E65" s="5">
        <v>84960851</v>
      </c>
    </row>
    <row r="66" spans="1:5" x14ac:dyDescent="0.4">
      <c r="A66" s="5" t="s">
        <v>30</v>
      </c>
      <c r="B66" s="5" t="s">
        <v>12</v>
      </c>
      <c r="C66" s="5">
        <v>411</v>
      </c>
      <c r="D66" s="5">
        <v>31791200</v>
      </c>
      <c r="E66" s="5">
        <v>84960851</v>
      </c>
    </row>
    <row r="67" spans="1:5" x14ac:dyDescent="0.4">
      <c r="A67" s="5" t="s">
        <v>30</v>
      </c>
      <c r="B67" s="5" t="s">
        <v>13</v>
      </c>
      <c r="C67" s="5">
        <v>614</v>
      </c>
      <c r="D67" s="5">
        <v>28657200</v>
      </c>
      <c r="E67" s="5">
        <v>84960851</v>
      </c>
    </row>
    <row r="68" spans="1:5" x14ac:dyDescent="0.4">
      <c r="A68" s="5" t="s">
        <v>30</v>
      </c>
      <c r="B68" s="5" t="s">
        <v>6</v>
      </c>
      <c r="C68" s="5">
        <v>2321</v>
      </c>
      <c r="D68" s="5">
        <v>1132904800</v>
      </c>
      <c r="E68" s="5">
        <v>84960851</v>
      </c>
    </row>
    <row r="69" spans="1:5" x14ac:dyDescent="0.4">
      <c r="A69" s="5" t="s">
        <v>30</v>
      </c>
      <c r="B69" s="5" t="s">
        <v>8</v>
      </c>
      <c r="C69" s="5">
        <v>525</v>
      </c>
      <c r="D69" s="5">
        <v>71534900</v>
      </c>
      <c r="E69" s="5">
        <v>84960851</v>
      </c>
    </row>
    <row r="70" spans="1:5" x14ac:dyDescent="0.4">
      <c r="A70" s="5" t="s">
        <v>5</v>
      </c>
      <c r="B70" s="5" t="s">
        <v>14</v>
      </c>
      <c r="C70" s="5">
        <v>8</v>
      </c>
      <c r="D70" s="5">
        <v>1293902600</v>
      </c>
      <c r="E70" s="5">
        <v>28345</v>
      </c>
    </row>
    <row r="71" spans="1:5" x14ac:dyDescent="0.4">
      <c r="A71" s="5" t="s">
        <v>5</v>
      </c>
      <c r="B71" s="5" t="s">
        <v>15</v>
      </c>
      <c r="C71" s="5">
        <v>18</v>
      </c>
      <c r="D71" s="5">
        <v>8610357800</v>
      </c>
      <c r="E71" s="5">
        <v>18717459</v>
      </c>
    </row>
    <row r="72" spans="1:5" x14ac:dyDescent="0.4">
      <c r="A72" s="5" t="s">
        <v>5</v>
      </c>
      <c r="B72" s="5" t="s">
        <v>16</v>
      </c>
      <c r="C72" s="5">
        <v>22</v>
      </c>
      <c r="D72" s="5">
        <v>8572022900</v>
      </c>
      <c r="E72" s="5">
        <v>20169963</v>
      </c>
    </row>
    <row r="73" spans="1:5" x14ac:dyDescent="0.4">
      <c r="A73" s="5" t="s">
        <v>5</v>
      </c>
      <c r="B73" s="5" t="s">
        <v>17</v>
      </c>
      <c r="C73" s="5">
        <v>7</v>
      </c>
      <c r="D73" s="5">
        <v>8585880200</v>
      </c>
      <c r="E73" s="5">
        <v>21528390</v>
      </c>
    </row>
    <row r="74" spans="1:5" x14ac:dyDescent="0.4">
      <c r="A74" s="5" t="s">
        <v>5</v>
      </c>
      <c r="B74" s="5" t="s">
        <v>18</v>
      </c>
      <c r="C74" s="5">
        <v>29</v>
      </c>
      <c r="D74" s="5">
        <v>8504280100</v>
      </c>
      <c r="E74" s="5">
        <v>22756927</v>
      </c>
    </row>
    <row r="75" spans="1:5" x14ac:dyDescent="0.4">
      <c r="A75" s="5" t="s">
        <v>5</v>
      </c>
      <c r="B75" s="5" t="s">
        <v>19</v>
      </c>
      <c r="C75" s="5">
        <v>14</v>
      </c>
      <c r="D75" s="5">
        <v>8610226800</v>
      </c>
      <c r="E75" s="5">
        <v>24067644</v>
      </c>
    </row>
    <row r="76" spans="1:5" x14ac:dyDescent="0.4">
      <c r="A76" s="5" t="s">
        <v>5</v>
      </c>
      <c r="B76" s="5" t="s">
        <v>20</v>
      </c>
      <c r="C76" s="5">
        <v>12</v>
      </c>
      <c r="D76" s="5">
        <v>8631762200</v>
      </c>
      <c r="E76" s="5">
        <v>25287834</v>
      </c>
    </row>
    <row r="77" spans="1:5" x14ac:dyDescent="0.4">
      <c r="A77" s="5" t="s">
        <v>5</v>
      </c>
      <c r="B77" s="5" t="s">
        <v>21</v>
      </c>
      <c r="C77" s="5">
        <v>20</v>
      </c>
      <c r="D77" s="5">
        <v>8815953700</v>
      </c>
      <c r="E77" s="5">
        <v>26491015</v>
      </c>
    </row>
    <row r="78" spans="1:5" x14ac:dyDescent="0.4">
      <c r="A78" s="5" t="s">
        <v>5</v>
      </c>
      <c r="B78" s="5" t="s">
        <v>22</v>
      </c>
      <c r="C78" s="5">
        <v>39</v>
      </c>
      <c r="D78" s="5">
        <v>8841506000</v>
      </c>
      <c r="E78" s="5">
        <v>27722882</v>
      </c>
    </row>
    <row r="79" spans="1:5" x14ac:dyDescent="0.4">
      <c r="A79" s="5" t="s">
        <v>5</v>
      </c>
      <c r="B79" s="5" t="s">
        <v>23</v>
      </c>
      <c r="C79" s="5">
        <v>21</v>
      </c>
      <c r="D79" s="5">
        <v>8968930500</v>
      </c>
      <c r="E79" s="5">
        <v>28962884</v>
      </c>
    </row>
    <row r="80" spans="1:5" x14ac:dyDescent="0.4">
      <c r="A80" s="5" t="s">
        <v>5</v>
      </c>
      <c r="B80" s="5" t="s">
        <v>24</v>
      </c>
      <c r="C80" s="5">
        <v>22</v>
      </c>
      <c r="D80" s="5">
        <v>9061078600</v>
      </c>
      <c r="E80" s="5">
        <v>30191567</v>
      </c>
    </row>
    <row r="81" spans="1:5" x14ac:dyDescent="0.4">
      <c r="A81" s="5" t="s">
        <v>5</v>
      </c>
      <c r="B81" s="5" t="s">
        <v>10</v>
      </c>
      <c r="C81" s="5">
        <v>13</v>
      </c>
      <c r="D81" s="5">
        <v>12741772800</v>
      </c>
      <c r="E81" s="5">
        <v>84424</v>
      </c>
    </row>
    <row r="82" spans="1:5" x14ac:dyDescent="0.4">
      <c r="A82" s="5" t="s">
        <v>5</v>
      </c>
      <c r="B82" s="5" t="s">
        <v>11</v>
      </c>
      <c r="C82" s="5">
        <v>125</v>
      </c>
      <c r="D82" s="5">
        <v>13887787700</v>
      </c>
      <c r="E82" s="5">
        <v>18668805</v>
      </c>
    </row>
    <row r="83" spans="1:5" x14ac:dyDescent="0.4">
      <c r="A83" s="5" t="s">
        <v>5</v>
      </c>
      <c r="B83" s="5" t="s">
        <v>12</v>
      </c>
      <c r="C83" s="5">
        <v>411</v>
      </c>
      <c r="D83" s="5">
        <v>135046975300</v>
      </c>
      <c r="E83" s="5">
        <v>529658</v>
      </c>
    </row>
    <row r="84" spans="1:5" x14ac:dyDescent="0.4">
      <c r="A84" s="5" t="s">
        <v>5</v>
      </c>
      <c r="B84" s="5" t="s">
        <v>13</v>
      </c>
      <c r="C84" s="5">
        <v>641</v>
      </c>
      <c r="D84" s="5">
        <v>145823052200</v>
      </c>
      <c r="E84" s="5">
        <v>22499417</v>
      </c>
    </row>
    <row r="85" spans="1:5" x14ac:dyDescent="0.4">
      <c r="A85" s="5" t="s">
        <v>5</v>
      </c>
      <c r="B85" s="5" t="s">
        <v>6</v>
      </c>
      <c r="C85" s="5">
        <v>2321</v>
      </c>
      <c r="D85" s="5">
        <v>432698232200</v>
      </c>
      <c r="E85" s="5">
        <v>1318810</v>
      </c>
    </row>
    <row r="86" spans="1:5" x14ac:dyDescent="0.4">
      <c r="A86" s="5" t="s">
        <v>5</v>
      </c>
      <c r="B86" s="5" t="s">
        <v>8</v>
      </c>
      <c r="C86" s="5">
        <v>525</v>
      </c>
      <c r="D86" s="5">
        <v>500753796100</v>
      </c>
      <c r="E86" s="5">
        <v>20072194</v>
      </c>
    </row>
    <row r="87" spans="1:5" x14ac:dyDescent="0.4">
      <c r="A87" s="5" t="s">
        <v>25</v>
      </c>
      <c r="B87" s="5" t="s">
        <v>14</v>
      </c>
      <c r="C87" s="5">
        <v>8</v>
      </c>
      <c r="D87" s="5">
        <v>18266300</v>
      </c>
      <c r="E87" s="5">
        <v>27792</v>
      </c>
    </row>
    <row r="88" spans="1:5" x14ac:dyDescent="0.4">
      <c r="A88" s="5" t="s">
        <v>25</v>
      </c>
      <c r="B88" s="5" t="s">
        <v>15</v>
      </c>
      <c r="C88" s="5">
        <v>18</v>
      </c>
      <c r="D88" s="5">
        <v>397353800</v>
      </c>
      <c r="E88" s="5">
        <v>18726415</v>
      </c>
    </row>
    <row r="89" spans="1:5" x14ac:dyDescent="0.4">
      <c r="A89" s="5" t="s">
        <v>25</v>
      </c>
      <c r="B89" s="5" t="s">
        <v>16</v>
      </c>
      <c r="C89" s="5">
        <v>22</v>
      </c>
      <c r="D89" s="5">
        <v>15343952900</v>
      </c>
      <c r="E89" s="5">
        <v>20172777</v>
      </c>
    </row>
    <row r="90" spans="1:5" x14ac:dyDescent="0.4">
      <c r="A90" s="5" t="s">
        <v>25</v>
      </c>
      <c r="B90" s="5" t="s">
        <v>17</v>
      </c>
      <c r="C90" s="5">
        <v>7</v>
      </c>
      <c r="D90" s="5">
        <v>315769800</v>
      </c>
      <c r="E90" s="5">
        <v>21524596</v>
      </c>
    </row>
    <row r="91" spans="1:5" x14ac:dyDescent="0.4">
      <c r="A91" s="5" t="s">
        <v>25</v>
      </c>
      <c r="B91" s="5" t="s">
        <v>18</v>
      </c>
      <c r="C91" s="5">
        <v>29</v>
      </c>
      <c r="D91" s="5">
        <v>280694900</v>
      </c>
      <c r="E91" s="5">
        <v>22758044</v>
      </c>
    </row>
    <row r="92" spans="1:5" x14ac:dyDescent="0.4">
      <c r="A92" s="5" t="s">
        <v>25</v>
      </c>
      <c r="B92" s="5" t="s">
        <v>19</v>
      </c>
      <c r="C92" s="5">
        <v>14</v>
      </c>
      <c r="D92" s="5">
        <v>259241400</v>
      </c>
      <c r="E92" s="5">
        <v>24072032</v>
      </c>
    </row>
    <row r="93" spans="1:5" x14ac:dyDescent="0.4">
      <c r="A93" s="5" t="s">
        <v>25</v>
      </c>
      <c r="B93" s="5" t="s">
        <v>20</v>
      </c>
      <c r="C93" s="5">
        <v>12</v>
      </c>
      <c r="D93" s="5">
        <v>257250100</v>
      </c>
      <c r="E93" s="5">
        <v>25291427</v>
      </c>
    </row>
    <row r="94" spans="1:5" x14ac:dyDescent="0.4">
      <c r="A94" s="5" t="s">
        <v>25</v>
      </c>
      <c r="B94" s="5" t="s">
        <v>21</v>
      </c>
      <c r="C94" s="5">
        <v>20</v>
      </c>
      <c r="D94" s="5">
        <v>293175500</v>
      </c>
      <c r="E94" s="5">
        <v>26493060</v>
      </c>
    </row>
    <row r="95" spans="1:5" x14ac:dyDescent="0.4">
      <c r="A95" s="5" t="s">
        <v>25</v>
      </c>
      <c r="B95" s="5" t="s">
        <v>22</v>
      </c>
      <c r="C95" s="5">
        <v>39</v>
      </c>
      <c r="D95" s="5">
        <v>212803300</v>
      </c>
      <c r="E95" s="5">
        <v>27725231</v>
      </c>
    </row>
    <row r="96" spans="1:5" x14ac:dyDescent="0.4">
      <c r="A96" s="5" t="s">
        <v>25</v>
      </c>
      <c r="B96" s="5" t="s">
        <v>23</v>
      </c>
      <c r="C96" s="5">
        <v>21</v>
      </c>
      <c r="D96" s="5">
        <v>259288300</v>
      </c>
      <c r="E96" s="5">
        <v>28961362</v>
      </c>
    </row>
    <row r="97" spans="1:5" x14ac:dyDescent="0.4">
      <c r="A97" s="5" t="s">
        <v>25</v>
      </c>
      <c r="B97" s="5" t="s">
        <v>24</v>
      </c>
      <c r="C97" s="5">
        <v>22</v>
      </c>
      <c r="D97" s="5">
        <v>172757000</v>
      </c>
      <c r="E97" s="5">
        <v>30192962</v>
      </c>
    </row>
    <row r="98" spans="1:5" x14ac:dyDescent="0.4">
      <c r="A98" s="5" t="s">
        <v>25</v>
      </c>
      <c r="B98" s="5" t="s">
        <v>10</v>
      </c>
      <c r="C98" s="5">
        <v>13</v>
      </c>
      <c r="D98" s="5">
        <v>984793800</v>
      </c>
      <c r="E98" s="5">
        <v>30192962</v>
      </c>
    </row>
    <row r="99" spans="1:5" x14ac:dyDescent="0.4">
      <c r="A99" s="5" t="s">
        <v>25</v>
      </c>
      <c r="B99" s="5" t="s">
        <v>11</v>
      </c>
      <c r="C99" s="5">
        <v>125</v>
      </c>
      <c r="D99" s="5">
        <v>935309800</v>
      </c>
      <c r="E99" s="5">
        <v>30192962</v>
      </c>
    </row>
    <row r="100" spans="1:5" x14ac:dyDescent="0.4">
      <c r="A100" s="5" t="s">
        <v>25</v>
      </c>
      <c r="B100" s="5" t="s">
        <v>12</v>
      </c>
      <c r="C100" s="5">
        <v>411</v>
      </c>
      <c r="D100" s="5">
        <v>34302590600</v>
      </c>
      <c r="E100" s="5">
        <v>30192962</v>
      </c>
    </row>
    <row r="101" spans="1:5" x14ac:dyDescent="0.4">
      <c r="A101" s="5" t="s">
        <v>25</v>
      </c>
      <c r="B101" s="5" t="s">
        <v>13</v>
      </c>
      <c r="C101" s="5">
        <v>641</v>
      </c>
      <c r="D101" s="5">
        <v>46100195800</v>
      </c>
      <c r="E101" s="5">
        <v>30192962</v>
      </c>
    </row>
    <row r="102" spans="1:5" x14ac:dyDescent="0.4">
      <c r="A102" s="5" t="s">
        <v>25</v>
      </c>
      <c r="B102" s="5" t="s">
        <v>6</v>
      </c>
      <c r="C102" s="5">
        <v>2321</v>
      </c>
      <c r="D102" s="5">
        <v>454195244300</v>
      </c>
      <c r="E102" s="5">
        <v>30192962</v>
      </c>
    </row>
    <row r="103" spans="1:5" x14ac:dyDescent="0.4">
      <c r="A103" s="5" t="s">
        <v>25</v>
      </c>
      <c r="B103" s="5" t="s">
        <v>8</v>
      </c>
      <c r="C103" s="5">
        <v>525</v>
      </c>
      <c r="D103" s="5">
        <v>189438424000</v>
      </c>
      <c r="E103" s="5">
        <v>30192962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search</vt:lpstr>
      <vt:lpstr>mdp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Girish Nair</dc:creator>
  <cp:lastModifiedBy>Gayathri Girish Nair</cp:lastModifiedBy>
  <dcterms:created xsi:type="dcterms:W3CDTF">2015-06-05T18:17:20Z</dcterms:created>
  <dcterms:modified xsi:type="dcterms:W3CDTF">2024-02-26T00:58:33Z</dcterms:modified>
</cp:coreProperties>
</file>