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_2\Dropbox\Mestrado\2018-02-Economia da Energia\Trabalhos\6_PorfolioOptimization\"/>
    </mc:Choice>
  </mc:AlternateContent>
  <bookViews>
    <workbookView xWindow="0" yWindow="0" windowWidth="14280" windowHeight="7170" activeTab="1"/>
  </bookViews>
  <sheets>
    <sheet name="INPUT_GEN_IEEE_2" sheetId="1" r:id="rId1"/>
    <sheet name="Plan1" sheetId="2" r:id="rId2"/>
  </sheets>
  <calcPr calcId="152511"/>
</workbook>
</file>

<file path=xl/calcChain.xml><?xml version="1.0" encoding="utf-8"?>
<calcChain xmlns="http://schemas.openxmlformats.org/spreadsheetml/2006/main">
  <c r="E15" i="1" l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B16" i="1"/>
  <c r="B17" i="1"/>
  <c r="B18" i="1"/>
  <c r="B19" i="1"/>
  <c r="B20" i="1"/>
  <c r="B21" i="1"/>
  <c r="B22" i="1"/>
  <c r="B23" i="1"/>
  <c r="B24" i="1"/>
  <c r="B25" i="1"/>
  <c r="B26" i="1"/>
  <c r="B15" i="1"/>
</calcChain>
</file>

<file path=xl/sharedStrings.xml><?xml version="1.0" encoding="utf-8"?>
<sst xmlns="http://schemas.openxmlformats.org/spreadsheetml/2006/main" count="25" uniqueCount="23">
  <si>
    <t>maximum capacity (mw)</t>
  </si>
  <si>
    <t>unitary cost ($/mwh)</t>
  </si>
  <si>
    <t>bus adress</t>
  </si>
  <si>
    <t>rup cost ($/mwh)</t>
  </si>
  <si>
    <t>rdn cost ($/mwh)</t>
  </si>
  <si>
    <t>max rup (mw)</t>
  </si>
  <si>
    <t>max rdn (mwh)</t>
  </si>
  <si>
    <t>minimum generation (mwh)</t>
  </si>
  <si>
    <t>ramp_up (mw/h)</t>
  </si>
  <si>
    <t>ramp_down(mw/h)</t>
  </si>
  <si>
    <t>min up time (h)</t>
  </si>
  <si>
    <t>min down time (h)</t>
  </si>
  <si>
    <t>startup cost ($/mwh)</t>
  </si>
  <si>
    <t>initial power (mwh)</t>
  </si>
  <si>
    <t>v_ini (0/1)</t>
  </si>
  <si>
    <t>t_ini (h)</t>
  </si>
  <si>
    <t>x1</t>
  </si>
  <si>
    <t>x2</t>
  </si>
  <si>
    <t>P</t>
  </si>
  <si>
    <t>%Q</t>
  </si>
  <si>
    <t>Neutro</t>
  </si>
  <si>
    <t>Alpha = 50%</t>
  </si>
  <si>
    <t>Alpha =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</si>
</sst>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CVU x Capacidade Instalada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426159230096238"/>
          <c:y val="0.17171296296296296"/>
          <c:w val="0.82540507436570432"/>
          <c:h val="0.68290135608048985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7"/>
            <c:marker>
              <c:symbol val="circle"/>
              <c:size val="9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</c:dPt>
          <c:xVal>
            <c:numRef>
              <c:f>INPUT_GEN_IEEE_2!$E$15:$E$26</c:f>
              <c:numCache>
                <c:formatCode>General</c:formatCode>
                <c:ptCount val="12"/>
                <c:pt idx="0">
                  <c:v>300</c:v>
                </c:pt>
                <c:pt idx="1">
                  <c:v>700</c:v>
                </c:pt>
                <c:pt idx="2">
                  <c:v>1100</c:v>
                </c:pt>
                <c:pt idx="3">
                  <c:v>1255</c:v>
                </c:pt>
                <c:pt idx="4">
                  <c:v>1410</c:v>
                </c:pt>
                <c:pt idx="5">
                  <c:v>1720</c:v>
                </c:pt>
                <c:pt idx="6">
                  <c:v>1872</c:v>
                </c:pt>
                <c:pt idx="7">
                  <c:v>2024</c:v>
                </c:pt>
                <c:pt idx="8">
                  <c:v>2374</c:v>
                </c:pt>
                <c:pt idx="9">
                  <c:v>2724</c:v>
                </c:pt>
                <c:pt idx="10">
                  <c:v>3315</c:v>
                </c:pt>
                <c:pt idx="11">
                  <c:v>3375</c:v>
                </c:pt>
              </c:numCache>
            </c:numRef>
          </c:xVal>
          <c:yVal>
            <c:numRef>
              <c:f>INPUT_GEN_IEEE_2!$B$15:$B$26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25</c:v>
                </c:pt>
                <c:pt idx="3">
                  <c:v>100</c:v>
                </c:pt>
                <c:pt idx="4">
                  <c:v>100</c:v>
                </c:pt>
                <c:pt idx="5">
                  <c:v>120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450</c:v>
                </c:pt>
                <c:pt idx="11">
                  <c:v>600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07104"/>
        <c:axId val="519603184"/>
      </c:scatterChart>
      <c:valAx>
        <c:axId val="51960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Capacidade Instalada</a:t>
                </a:r>
                <a:r>
                  <a:rPr lang="pt-BR" baseline="0"/>
                  <a:t> [MW]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9603184"/>
        <c:crosses val="autoZero"/>
        <c:crossBetween val="midCat"/>
      </c:valAx>
      <c:valAx>
        <c:axId val="5196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CVU [R$/MWh]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2364975211431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96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Alpha = 30%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Plan1!$E$3:$E$43</c:f>
              <c:numCache>
                <c:formatCode>General</c:formatCode>
                <c:ptCount val="4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  <c:pt idx="22">
                  <c:v>260</c:v>
                </c:pt>
                <c:pt idx="23">
                  <c:v>265</c:v>
                </c:pt>
                <c:pt idx="24">
                  <c:v>270</c:v>
                </c:pt>
                <c:pt idx="25">
                  <c:v>275</c:v>
                </c:pt>
                <c:pt idx="26">
                  <c:v>280</c:v>
                </c:pt>
                <c:pt idx="27">
                  <c:v>285</c:v>
                </c:pt>
                <c:pt idx="28">
                  <c:v>290</c:v>
                </c:pt>
                <c:pt idx="29">
                  <c:v>295</c:v>
                </c:pt>
                <c:pt idx="30">
                  <c:v>300</c:v>
                </c:pt>
                <c:pt idx="31">
                  <c:v>305</c:v>
                </c:pt>
                <c:pt idx="32">
                  <c:v>310</c:v>
                </c:pt>
                <c:pt idx="33">
                  <c:v>315</c:v>
                </c:pt>
                <c:pt idx="34">
                  <c:v>320</c:v>
                </c:pt>
                <c:pt idx="35">
                  <c:v>325</c:v>
                </c:pt>
                <c:pt idx="36">
                  <c:v>330</c:v>
                </c:pt>
                <c:pt idx="37">
                  <c:v>335</c:v>
                </c:pt>
                <c:pt idx="38">
                  <c:v>340</c:v>
                </c:pt>
                <c:pt idx="39">
                  <c:v>345</c:v>
                </c:pt>
                <c:pt idx="40">
                  <c:v>350</c:v>
                </c:pt>
              </c:numCache>
            </c:numRef>
          </c:xVal>
          <c:yVal>
            <c:numRef>
              <c:f>Plan1!$F$3:$F$43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00E+00">
                  <c:v>0</c:v>
                </c:pt>
                <c:pt idx="16" formatCode="0.00E+00">
                  <c:v>0</c:v>
                </c:pt>
                <c:pt idx="17">
                  <c:v>0</c:v>
                </c:pt>
                <c:pt idx="18" formatCode="0.00E+00">
                  <c:v>0</c:v>
                </c:pt>
                <c:pt idx="19" formatCode="0.00E+00">
                  <c:v>0</c:v>
                </c:pt>
                <c:pt idx="20" formatCode="0.00E+00">
                  <c:v>0.33333333333333098</c:v>
                </c:pt>
                <c:pt idx="21" formatCode="0.00E+00">
                  <c:v>0.33333333333333198</c:v>
                </c:pt>
                <c:pt idx="22" formatCode="0.00E+00">
                  <c:v>0.33333333333332799</c:v>
                </c:pt>
                <c:pt idx="23">
                  <c:v>0.500000000000001</c:v>
                </c:pt>
                <c:pt idx="24" formatCode="#,##0">
                  <c:v>0.500000000000001</c:v>
                </c:pt>
                <c:pt idx="25" formatCode="#,##0">
                  <c:v>0.500000000000002</c:v>
                </c:pt>
                <c:pt idx="26" formatCode="#,##0">
                  <c:v>1</c:v>
                </c:pt>
                <c:pt idx="27" formatCode="#,##0">
                  <c:v>1</c:v>
                </c:pt>
                <c:pt idx="28" formatCode="#,##0">
                  <c:v>1</c:v>
                </c:pt>
                <c:pt idx="29" formatCode="#,##0">
                  <c:v>1</c:v>
                </c:pt>
                <c:pt idx="30" formatCode="#,##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Alpha = 50%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Plan1!$C$3:$C$43</c:f>
              <c:numCache>
                <c:formatCode>General</c:formatCode>
                <c:ptCount val="4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  <c:pt idx="22">
                  <c:v>260</c:v>
                </c:pt>
                <c:pt idx="23">
                  <c:v>265</c:v>
                </c:pt>
                <c:pt idx="24">
                  <c:v>270</c:v>
                </c:pt>
                <c:pt idx="25">
                  <c:v>275</c:v>
                </c:pt>
                <c:pt idx="26">
                  <c:v>280</c:v>
                </c:pt>
                <c:pt idx="27">
                  <c:v>285</c:v>
                </c:pt>
                <c:pt idx="28">
                  <c:v>290</c:v>
                </c:pt>
                <c:pt idx="29">
                  <c:v>295</c:v>
                </c:pt>
                <c:pt idx="30">
                  <c:v>300</c:v>
                </c:pt>
                <c:pt idx="31">
                  <c:v>305</c:v>
                </c:pt>
                <c:pt idx="32">
                  <c:v>310</c:v>
                </c:pt>
                <c:pt idx="33">
                  <c:v>315</c:v>
                </c:pt>
                <c:pt idx="34">
                  <c:v>320</c:v>
                </c:pt>
                <c:pt idx="35">
                  <c:v>325</c:v>
                </c:pt>
                <c:pt idx="36">
                  <c:v>330</c:v>
                </c:pt>
                <c:pt idx="37">
                  <c:v>335</c:v>
                </c:pt>
                <c:pt idx="38">
                  <c:v>340</c:v>
                </c:pt>
                <c:pt idx="39">
                  <c:v>345</c:v>
                </c:pt>
                <c:pt idx="40">
                  <c:v>350</c:v>
                </c:pt>
              </c:numCache>
            </c:numRef>
          </c:xVal>
          <c:yVal>
            <c:numRef>
              <c:f>Plan1!$D$3:$D$43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0.249999999999998</c:v>
                </c:pt>
                <c:pt idx="18">
                  <c:v>0.27777777777777701</c:v>
                </c:pt>
                <c:pt idx="19">
                  <c:v>0.27777777777777701</c:v>
                </c:pt>
                <c:pt idx="20">
                  <c:v>0.27777777777777701</c:v>
                </c:pt>
                <c:pt idx="21">
                  <c:v>0.33333333333333498</c:v>
                </c:pt>
                <c:pt idx="22">
                  <c:v>0.33333333333333498</c:v>
                </c:pt>
                <c:pt idx="23">
                  <c:v>0.33333333333333498</c:v>
                </c:pt>
                <c:pt idx="24">
                  <c:v>0.59999999999999498</c:v>
                </c:pt>
                <c:pt idx="25">
                  <c:v>0.749999999999999</c:v>
                </c:pt>
                <c:pt idx="26">
                  <c:v>0.75</c:v>
                </c:pt>
                <c:pt idx="27" formatCode="#,##0">
                  <c:v>0.75</c:v>
                </c:pt>
                <c:pt idx="28" formatCode="#,##0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Alpha = 100%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Plan1!$A$3:$A$43</c:f>
              <c:numCache>
                <c:formatCode>General</c:formatCode>
                <c:ptCount val="4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  <c:pt idx="22">
                  <c:v>260</c:v>
                </c:pt>
                <c:pt idx="23">
                  <c:v>265</c:v>
                </c:pt>
                <c:pt idx="24">
                  <c:v>270</c:v>
                </c:pt>
                <c:pt idx="25">
                  <c:v>275</c:v>
                </c:pt>
                <c:pt idx="26">
                  <c:v>280</c:v>
                </c:pt>
                <c:pt idx="27">
                  <c:v>285</c:v>
                </c:pt>
                <c:pt idx="28">
                  <c:v>290</c:v>
                </c:pt>
                <c:pt idx="29">
                  <c:v>295</c:v>
                </c:pt>
                <c:pt idx="30">
                  <c:v>300</c:v>
                </c:pt>
                <c:pt idx="31">
                  <c:v>305</c:v>
                </c:pt>
                <c:pt idx="32">
                  <c:v>310</c:v>
                </c:pt>
                <c:pt idx="33">
                  <c:v>315</c:v>
                </c:pt>
                <c:pt idx="34">
                  <c:v>320</c:v>
                </c:pt>
                <c:pt idx="35">
                  <c:v>325</c:v>
                </c:pt>
                <c:pt idx="36">
                  <c:v>330</c:v>
                </c:pt>
                <c:pt idx="37">
                  <c:v>335</c:v>
                </c:pt>
                <c:pt idx="38">
                  <c:v>340</c:v>
                </c:pt>
                <c:pt idx="39">
                  <c:v>345</c:v>
                </c:pt>
                <c:pt idx="40">
                  <c:v>350</c:v>
                </c:pt>
              </c:numCache>
            </c:numRef>
          </c:xVal>
          <c:yVal>
            <c:numRef>
              <c:f>Plan1!$B$3:$B$43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05392"/>
        <c:axId val="200911664"/>
      </c:scatterChart>
      <c:valAx>
        <c:axId val="200905392"/>
        <c:scaling>
          <c:orientation val="minMax"/>
          <c:max val="35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 b="0">
                    <a:solidFill>
                      <a:sysClr val="windowText" lastClr="000000"/>
                    </a:solidFill>
                  </a:rPr>
                  <a:t>Preço de Venda do Contrato (R$/MWh)</a:t>
                </a:r>
              </a:p>
            </c:rich>
          </c:tx>
          <c:layout>
            <c:manualLayout>
              <c:xMode val="edge"/>
              <c:yMode val="edge"/>
              <c:x val="0.37784091609958675"/>
              <c:y val="0.92676744199757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911664"/>
        <c:crosses val="autoZero"/>
        <c:crossBetween val="midCat"/>
        <c:majorUnit val="10"/>
      </c:valAx>
      <c:valAx>
        <c:axId val="200911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</a:rPr>
                  <a:t>%</a:t>
                </a:r>
                <a:r>
                  <a:rPr lang="pt-BR" baseline="0">
                    <a:solidFill>
                      <a:sysClr val="windowText" lastClr="000000"/>
                    </a:solidFill>
                  </a:rPr>
                  <a:t> de venda de Q em contrato</a:t>
                </a:r>
                <a:endParaRPr lang="pt-BR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90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47753267134049"/>
          <c:y val="0.64308807516608568"/>
          <c:w val="0.13874701040959958"/>
          <c:h val="0.145789390382111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14</xdr:row>
      <xdr:rowOff>33337</xdr:rowOff>
    </xdr:from>
    <xdr:to>
      <xdr:col>13</xdr:col>
      <xdr:colOff>352425</xdr:colOff>
      <xdr:row>28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9526</xdr:rowOff>
    </xdr:from>
    <xdr:to>
      <xdr:col>18</xdr:col>
      <xdr:colOff>390525</xdr:colOff>
      <xdr:row>25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10" workbookViewId="0">
      <selection activeCell="B4" sqref="B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400</v>
      </c>
      <c r="B2">
        <v>25</v>
      </c>
      <c r="C2">
        <v>18</v>
      </c>
      <c r="D2">
        <v>0</v>
      </c>
      <c r="E2">
        <v>0</v>
      </c>
      <c r="F2">
        <v>0</v>
      </c>
      <c r="G2">
        <v>0</v>
      </c>
      <c r="H2">
        <v>100</v>
      </c>
      <c r="I2">
        <v>400.2</v>
      </c>
      <c r="J2">
        <v>400.2</v>
      </c>
      <c r="K2">
        <v>1</v>
      </c>
      <c r="L2">
        <v>1</v>
      </c>
      <c r="M2">
        <v>0</v>
      </c>
      <c r="N2">
        <v>320</v>
      </c>
      <c r="O2">
        <v>1</v>
      </c>
      <c r="P2">
        <v>50</v>
      </c>
    </row>
    <row r="3" spans="1:16" x14ac:dyDescent="0.25">
      <c r="A3">
        <v>400</v>
      </c>
      <c r="B3">
        <v>25</v>
      </c>
      <c r="C3">
        <v>21</v>
      </c>
      <c r="D3">
        <v>0</v>
      </c>
      <c r="E3">
        <v>0</v>
      </c>
      <c r="F3">
        <v>0</v>
      </c>
      <c r="G3">
        <v>0</v>
      </c>
      <c r="H3">
        <v>100</v>
      </c>
      <c r="I3">
        <v>400.2</v>
      </c>
      <c r="J3">
        <v>400.2</v>
      </c>
      <c r="K3">
        <v>1</v>
      </c>
      <c r="L3">
        <v>1</v>
      </c>
      <c r="M3">
        <v>0</v>
      </c>
      <c r="N3">
        <v>320</v>
      </c>
      <c r="O3">
        <v>1</v>
      </c>
      <c r="P3">
        <v>16</v>
      </c>
    </row>
    <row r="4" spans="1:16" x14ac:dyDescent="0.25">
      <c r="A4">
        <v>152</v>
      </c>
      <c r="B4">
        <v>250</v>
      </c>
      <c r="C4">
        <v>1</v>
      </c>
      <c r="D4">
        <v>15</v>
      </c>
      <c r="E4">
        <v>14</v>
      </c>
      <c r="F4">
        <v>40</v>
      </c>
      <c r="G4">
        <v>40</v>
      </c>
      <c r="H4">
        <v>30.4</v>
      </c>
      <c r="I4">
        <v>120</v>
      </c>
      <c r="J4">
        <v>120</v>
      </c>
      <c r="K4">
        <v>8</v>
      </c>
      <c r="L4">
        <v>4</v>
      </c>
      <c r="M4">
        <v>1430.4</v>
      </c>
      <c r="N4">
        <v>121.6</v>
      </c>
      <c r="O4">
        <v>1</v>
      </c>
      <c r="P4">
        <v>22</v>
      </c>
    </row>
    <row r="5" spans="1:16" x14ac:dyDescent="0.25">
      <c r="A5">
        <v>152</v>
      </c>
      <c r="B5">
        <v>200</v>
      </c>
      <c r="C5">
        <v>2</v>
      </c>
      <c r="D5">
        <v>15</v>
      </c>
      <c r="E5">
        <v>14</v>
      </c>
      <c r="F5">
        <v>40</v>
      </c>
      <c r="G5">
        <v>40</v>
      </c>
      <c r="H5">
        <v>30.4</v>
      </c>
      <c r="I5">
        <v>120</v>
      </c>
      <c r="J5">
        <v>120</v>
      </c>
      <c r="K5">
        <v>8</v>
      </c>
      <c r="L5">
        <v>4</v>
      </c>
      <c r="M5">
        <v>1430.4</v>
      </c>
      <c r="N5">
        <v>121.6</v>
      </c>
      <c r="O5">
        <v>1</v>
      </c>
      <c r="P5">
        <v>22</v>
      </c>
    </row>
    <row r="6" spans="1:16" x14ac:dyDescent="0.25">
      <c r="A6">
        <v>155</v>
      </c>
      <c r="B6">
        <v>100</v>
      </c>
      <c r="C6">
        <v>15</v>
      </c>
      <c r="D6">
        <v>16</v>
      </c>
      <c r="E6">
        <v>14</v>
      </c>
      <c r="F6">
        <v>30</v>
      </c>
      <c r="G6">
        <v>30</v>
      </c>
      <c r="H6">
        <v>54.25</v>
      </c>
      <c r="I6">
        <v>180</v>
      </c>
      <c r="J6">
        <v>180</v>
      </c>
      <c r="K6">
        <v>8</v>
      </c>
      <c r="L6">
        <v>8</v>
      </c>
      <c r="M6">
        <v>312</v>
      </c>
      <c r="N6">
        <v>0</v>
      </c>
      <c r="O6">
        <v>0</v>
      </c>
      <c r="P6">
        <v>-2</v>
      </c>
    </row>
    <row r="7" spans="1:16" x14ac:dyDescent="0.25">
      <c r="A7">
        <v>155</v>
      </c>
      <c r="B7">
        <v>100</v>
      </c>
      <c r="C7">
        <v>16</v>
      </c>
      <c r="D7">
        <v>16</v>
      </c>
      <c r="E7">
        <v>14</v>
      </c>
      <c r="F7">
        <v>30</v>
      </c>
      <c r="G7">
        <v>30</v>
      </c>
      <c r="H7">
        <v>54.25</v>
      </c>
      <c r="I7">
        <v>180</v>
      </c>
      <c r="J7">
        <v>180</v>
      </c>
      <c r="K7">
        <v>8</v>
      </c>
      <c r="L7">
        <v>8</v>
      </c>
      <c r="M7">
        <v>312</v>
      </c>
      <c r="N7">
        <v>124</v>
      </c>
      <c r="O7">
        <v>1</v>
      </c>
      <c r="P7">
        <v>10</v>
      </c>
    </row>
    <row r="8" spans="1:16" x14ac:dyDescent="0.25">
      <c r="A8">
        <v>310</v>
      </c>
      <c r="B8">
        <v>120</v>
      </c>
      <c r="C8">
        <v>23</v>
      </c>
      <c r="D8">
        <v>17</v>
      </c>
      <c r="E8">
        <v>16</v>
      </c>
      <c r="F8">
        <v>60</v>
      </c>
      <c r="G8">
        <v>60</v>
      </c>
      <c r="H8">
        <v>108.5</v>
      </c>
      <c r="I8">
        <v>180</v>
      </c>
      <c r="J8">
        <v>180</v>
      </c>
      <c r="K8">
        <v>8</v>
      </c>
      <c r="L8">
        <v>8</v>
      </c>
      <c r="M8">
        <v>624</v>
      </c>
      <c r="N8">
        <v>248</v>
      </c>
      <c r="O8">
        <v>1</v>
      </c>
      <c r="P8">
        <v>10</v>
      </c>
    </row>
    <row r="9" spans="1:16" x14ac:dyDescent="0.25">
      <c r="A9">
        <v>350</v>
      </c>
      <c r="B9">
        <v>300</v>
      </c>
      <c r="C9">
        <v>23</v>
      </c>
      <c r="D9">
        <v>16</v>
      </c>
      <c r="E9">
        <v>14</v>
      </c>
      <c r="F9">
        <v>40</v>
      </c>
      <c r="G9">
        <v>40</v>
      </c>
      <c r="H9">
        <v>140</v>
      </c>
      <c r="I9">
        <v>240</v>
      </c>
      <c r="J9">
        <v>240</v>
      </c>
      <c r="K9">
        <v>8</v>
      </c>
      <c r="L9">
        <v>8</v>
      </c>
      <c r="M9">
        <v>2298</v>
      </c>
      <c r="N9">
        <v>280</v>
      </c>
      <c r="O9">
        <v>1</v>
      </c>
      <c r="P9">
        <v>50</v>
      </c>
    </row>
    <row r="10" spans="1:16" x14ac:dyDescent="0.25">
      <c r="A10">
        <v>350</v>
      </c>
      <c r="B10">
        <v>400</v>
      </c>
      <c r="C10">
        <v>7</v>
      </c>
      <c r="D10">
        <v>10</v>
      </c>
      <c r="E10">
        <v>9</v>
      </c>
      <c r="F10">
        <v>70</v>
      </c>
      <c r="G10">
        <v>70</v>
      </c>
      <c r="H10">
        <v>75</v>
      </c>
      <c r="I10">
        <v>420</v>
      </c>
      <c r="J10">
        <v>420</v>
      </c>
      <c r="K10">
        <v>8</v>
      </c>
      <c r="L10">
        <v>8</v>
      </c>
      <c r="M10">
        <v>1725</v>
      </c>
      <c r="N10">
        <v>0</v>
      </c>
      <c r="O10">
        <v>0</v>
      </c>
      <c r="P10">
        <v>-2</v>
      </c>
    </row>
    <row r="11" spans="1:16" x14ac:dyDescent="0.25">
      <c r="A11">
        <v>591</v>
      </c>
      <c r="B11">
        <v>450</v>
      </c>
      <c r="C11">
        <v>13</v>
      </c>
      <c r="D11">
        <v>8</v>
      </c>
      <c r="E11">
        <v>7</v>
      </c>
      <c r="F11">
        <v>180</v>
      </c>
      <c r="G11">
        <v>180</v>
      </c>
      <c r="H11">
        <v>206.85</v>
      </c>
      <c r="I11">
        <v>180</v>
      </c>
      <c r="J11">
        <v>180</v>
      </c>
      <c r="K11">
        <v>12</v>
      </c>
      <c r="L11">
        <v>10</v>
      </c>
      <c r="M11">
        <v>3056.7</v>
      </c>
      <c r="N11">
        <v>0</v>
      </c>
      <c r="O11">
        <v>0</v>
      </c>
      <c r="P11">
        <v>-1</v>
      </c>
    </row>
    <row r="12" spans="1:16" x14ac:dyDescent="0.25">
      <c r="A12">
        <v>60</v>
      </c>
      <c r="B12">
        <v>600</v>
      </c>
      <c r="C12">
        <v>15</v>
      </c>
      <c r="D12">
        <v>7</v>
      </c>
      <c r="E12">
        <v>5</v>
      </c>
      <c r="F12">
        <v>60</v>
      </c>
      <c r="G12">
        <v>60</v>
      </c>
      <c r="H12">
        <v>12</v>
      </c>
      <c r="I12">
        <v>60</v>
      </c>
      <c r="J12">
        <v>60</v>
      </c>
      <c r="K12">
        <v>4</v>
      </c>
      <c r="L12">
        <v>2</v>
      </c>
      <c r="M12">
        <v>437</v>
      </c>
      <c r="N12">
        <v>0</v>
      </c>
      <c r="O12">
        <v>0</v>
      </c>
      <c r="P12">
        <v>-1</v>
      </c>
    </row>
    <row r="13" spans="1:16" x14ac:dyDescent="0.25">
      <c r="A13">
        <v>300</v>
      </c>
      <c r="B13">
        <v>0</v>
      </c>
      <c r="C13">
        <v>22</v>
      </c>
      <c r="D13">
        <v>0</v>
      </c>
      <c r="E13">
        <v>0</v>
      </c>
      <c r="F13">
        <v>0</v>
      </c>
      <c r="G13">
        <v>0</v>
      </c>
      <c r="H13">
        <v>300</v>
      </c>
      <c r="I13">
        <v>300</v>
      </c>
      <c r="J13">
        <v>300</v>
      </c>
      <c r="K13">
        <v>1</v>
      </c>
      <c r="L13">
        <v>1</v>
      </c>
      <c r="M13">
        <v>0</v>
      </c>
      <c r="N13">
        <v>240</v>
      </c>
      <c r="O13">
        <v>1</v>
      </c>
      <c r="P13">
        <v>24</v>
      </c>
    </row>
    <row r="15" spans="1:16" x14ac:dyDescent="0.25">
      <c r="A15">
        <v>1</v>
      </c>
      <c r="B15">
        <f>SMALL($B$2:$B$13,A15)</f>
        <v>0</v>
      </c>
      <c r="C15">
        <v>300</v>
      </c>
      <c r="E15">
        <f>C15+0</f>
        <v>300</v>
      </c>
    </row>
    <row r="16" spans="1:16" x14ac:dyDescent="0.25">
      <c r="A16">
        <v>2</v>
      </c>
      <c r="B16">
        <f t="shared" ref="B16:B26" si="0">SMALL($B$2:$B$13,A16)</f>
        <v>25</v>
      </c>
      <c r="C16">
        <v>400</v>
      </c>
      <c r="E16">
        <f>E15+C16</f>
        <v>700</v>
      </c>
    </row>
    <row r="17" spans="1:5" x14ac:dyDescent="0.25">
      <c r="A17">
        <v>3</v>
      </c>
      <c r="B17">
        <f t="shared" si="0"/>
        <v>25</v>
      </c>
      <c r="C17">
        <v>400</v>
      </c>
      <c r="E17">
        <f t="shared" ref="E17:E26" si="1">E16+C17</f>
        <v>1100</v>
      </c>
    </row>
    <row r="18" spans="1:5" x14ac:dyDescent="0.25">
      <c r="A18">
        <v>4</v>
      </c>
      <c r="B18">
        <f t="shared" si="0"/>
        <v>100</v>
      </c>
      <c r="C18">
        <v>155</v>
      </c>
      <c r="E18">
        <f t="shared" si="1"/>
        <v>1255</v>
      </c>
    </row>
    <row r="19" spans="1:5" x14ac:dyDescent="0.25">
      <c r="A19">
        <v>5</v>
      </c>
      <c r="B19">
        <f t="shared" si="0"/>
        <v>100</v>
      </c>
      <c r="C19">
        <v>155</v>
      </c>
      <c r="E19">
        <f t="shared" si="1"/>
        <v>1410</v>
      </c>
    </row>
    <row r="20" spans="1:5" x14ac:dyDescent="0.25">
      <c r="A20">
        <v>6</v>
      </c>
      <c r="B20">
        <f t="shared" si="0"/>
        <v>120</v>
      </c>
      <c r="C20">
        <v>310</v>
      </c>
      <c r="E20">
        <f t="shared" si="1"/>
        <v>1720</v>
      </c>
    </row>
    <row r="21" spans="1:5" x14ac:dyDescent="0.25">
      <c r="A21">
        <v>7</v>
      </c>
      <c r="B21">
        <f t="shared" si="0"/>
        <v>200</v>
      </c>
      <c r="C21">
        <v>152</v>
      </c>
      <c r="E21">
        <f t="shared" si="1"/>
        <v>1872</v>
      </c>
    </row>
    <row r="22" spans="1:5" x14ac:dyDescent="0.25">
      <c r="A22">
        <v>8</v>
      </c>
      <c r="B22">
        <f t="shared" si="0"/>
        <v>250</v>
      </c>
      <c r="C22">
        <v>152</v>
      </c>
      <c r="E22">
        <f t="shared" si="1"/>
        <v>2024</v>
      </c>
    </row>
    <row r="23" spans="1:5" x14ac:dyDescent="0.25">
      <c r="A23">
        <v>9</v>
      </c>
      <c r="B23">
        <f t="shared" si="0"/>
        <v>300</v>
      </c>
      <c r="C23">
        <v>350</v>
      </c>
      <c r="E23">
        <f t="shared" si="1"/>
        <v>2374</v>
      </c>
    </row>
    <row r="24" spans="1:5" x14ac:dyDescent="0.25">
      <c r="A24">
        <v>10</v>
      </c>
      <c r="B24">
        <f t="shared" si="0"/>
        <v>400</v>
      </c>
      <c r="C24">
        <v>350</v>
      </c>
      <c r="E24">
        <f t="shared" si="1"/>
        <v>2724</v>
      </c>
    </row>
    <row r="25" spans="1:5" x14ac:dyDescent="0.25">
      <c r="A25">
        <v>11</v>
      </c>
      <c r="B25">
        <f t="shared" si="0"/>
        <v>450</v>
      </c>
      <c r="C25">
        <v>591</v>
      </c>
      <c r="E25">
        <f t="shared" si="1"/>
        <v>3315</v>
      </c>
    </row>
    <row r="26" spans="1:5" x14ac:dyDescent="0.25">
      <c r="A26">
        <v>12</v>
      </c>
      <c r="B26">
        <f t="shared" si="0"/>
        <v>600</v>
      </c>
      <c r="C26">
        <v>60</v>
      </c>
      <c r="E26">
        <f t="shared" si="1"/>
        <v>3375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T22" sqref="T22"/>
    </sheetView>
  </sheetViews>
  <sheetFormatPr defaultRowHeight="15" x14ac:dyDescent="0.25"/>
  <sheetData>
    <row r="1" spans="1:6" x14ac:dyDescent="0.25">
      <c r="A1" s="3" t="s">
        <v>20</v>
      </c>
      <c r="B1" s="3"/>
      <c r="C1" s="3" t="s">
        <v>21</v>
      </c>
      <c r="D1" s="3"/>
      <c r="E1" s="3" t="s">
        <v>22</v>
      </c>
      <c r="F1" s="3"/>
    </row>
    <row r="2" spans="1:6" x14ac:dyDescent="0.25">
      <c r="A2" t="s">
        <v>18</v>
      </c>
      <c r="B2" t="s">
        <v>19</v>
      </c>
      <c r="C2" t="s">
        <v>16</v>
      </c>
      <c r="D2" t="s">
        <v>17</v>
      </c>
      <c r="E2" t="s">
        <v>16</v>
      </c>
      <c r="F2" t="s">
        <v>17</v>
      </c>
    </row>
    <row r="3" spans="1:6" x14ac:dyDescent="0.25">
      <c r="A3">
        <v>150</v>
      </c>
      <c r="B3">
        <v>0</v>
      </c>
      <c r="C3">
        <v>150</v>
      </c>
      <c r="D3">
        <v>0</v>
      </c>
      <c r="E3">
        <v>150</v>
      </c>
      <c r="F3">
        <v>0</v>
      </c>
    </row>
    <row r="4" spans="1:6" x14ac:dyDescent="0.25">
      <c r="A4">
        <v>155</v>
      </c>
      <c r="B4">
        <v>0</v>
      </c>
      <c r="C4">
        <v>155</v>
      </c>
      <c r="D4">
        <v>0</v>
      </c>
      <c r="E4">
        <v>155</v>
      </c>
      <c r="F4">
        <v>0</v>
      </c>
    </row>
    <row r="5" spans="1:6" x14ac:dyDescent="0.25">
      <c r="A5">
        <v>160</v>
      </c>
      <c r="B5">
        <v>0</v>
      </c>
      <c r="C5">
        <v>160</v>
      </c>
      <c r="D5">
        <v>0</v>
      </c>
      <c r="E5">
        <v>160</v>
      </c>
      <c r="F5">
        <v>0</v>
      </c>
    </row>
    <row r="6" spans="1:6" x14ac:dyDescent="0.25">
      <c r="A6">
        <v>165</v>
      </c>
      <c r="B6">
        <v>0</v>
      </c>
      <c r="C6">
        <v>165</v>
      </c>
      <c r="D6">
        <v>0</v>
      </c>
      <c r="E6">
        <v>165</v>
      </c>
      <c r="F6">
        <v>0</v>
      </c>
    </row>
    <row r="7" spans="1:6" x14ac:dyDescent="0.25">
      <c r="A7">
        <v>170</v>
      </c>
      <c r="B7">
        <v>0</v>
      </c>
      <c r="C7">
        <v>170</v>
      </c>
      <c r="D7">
        <v>0</v>
      </c>
      <c r="E7">
        <v>170</v>
      </c>
      <c r="F7">
        <v>0</v>
      </c>
    </row>
    <row r="8" spans="1:6" x14ac:dyDescent="0.25">
      <c r="A8">
        <v>175</v>
      </c>
      <c r="B8">
        <v>0</v>
      </c>
      <c r="C8">
        <v>175</v>
      </c>
      <c r="D8">
        <v>0</v>
      </c>
      <c r="E8">
        <v>175</v>
      </c>
      <c r="F8">
        <v>0</v>
      </c>
    </row>
    <row r="9" spans="1:6" x14ac:dyDescent="0.25">
      <c r="A9">
        <v>180</v>
      </c>
      <c r="B9">
        <v>0</v>
      </c>
      <c r="C9">
        <v>180</v>
      </c>
      <c r="D9">
        <v>0</v>
      </c>
      <c r="E9">
        <v>180</v>
      </c>
      <c r="F9">
        <v>0</v>
      </c>
    </row>
    <row r="10" spans="1:6" x14ac:dyDescent="0.25">
      <c r="A10">
        <v>185</v>
      </c>
      <c r="B10">
        <v>0</v>
      </c>
      <c r="C10">
        <v>185</v>
      </c>
      <c r="D10">
        <v>0</v>
      </c>
      <c r="E10">
        <v>185</v>
      </c>
      <c r="F10">
        <v>0</v>
      </c>
    </row>
    <row r="11" spans="1:6" x14ac:dyDescent="0.25">
      <c r="A11">
        <v>190</v>
      </c>
      <c r="B11">
        <v>0</v>
      </c>
      <c r="C11">
        <v>190</v>
      </c>
      <c r="D11">
        <v>0</v>
      </c>
      <c r="E11">
        <v>190</v>
      </c>
      <c r="F11">
        <v>0</v>
      </c>
    </row>
    <row r="12" spans="1:6" x14ac:dyDescent="0.25">
      <c r="A12">
        <v>195</v>
      </c>
      <c r="B12">
        <v>0</v>
      </c>
      <c r="C12">
        <v>195</v>
      </c>
      <c r="D12">
        <v>0</v>
      </c>
      <c r="E12">
        <v>195</v>
      </c>
      <c r="F12">
        <v>0</v>
      </c>
    </row>
    <row r="13" spans="1:6" x14ac:dyDescent="0.25">
      <c r="A13">
        <v>200</v>
      </c>
      <c r="B13">
        <v>0</v>
      </c>
      <c r="C13">
        <v>200</v>
      </c>
      <c r="D13">
        <v>0</v>
      </c>
      <c r="E13">
        <v>200</v>
      </c>
      <c r="F13">
        <v>0</v>
      </c>
    </row>
    <row r="14" spans="1:6" x14ac:dyDescent="0.25">
      <c r="A14">
        <v>205</v>
      </c>
      <c r="B14">
        <v>0</v>
      </c>
      <c r="C14">
        <v>205</v>
      </c>
      <c r="D14">
        <v>0</v>
      </c>
      <c r="E14">
        <v>205</v>
      </c>
      <c r="F14">
        <v>0</v>
      </c>
    </row>
    <row r="15" spans="1:6" x14ac:dyDescent="0.25">
      <c r="A15">
        <v>210</v>
      </c>
      <c r="B15">
        <v>0</v>
      </c>
      <c r="C15">
        <v>210</v>
      </c>
      <c r="D15">
        <v>0</v>
      </c>
      <c r="E15">
        <v>210</v>
      </c>
      <c r="F15">
        <v>0</v>
      </c>
    </row>
    <row r="16" spans="1:6" x14ac:dyDescent="0.25">
      <c r="A16">
        <v>215</v>
      </c>
      <c r="B16">
        <v>0</v>
      </c>
      <c r="C16">
        <v>215</v>
      </c>
      <c r="D16">
        <v>0</v>
      </c>
      <c r="E16">
        <v>215</v>
      </c>
      <c r="F16">
        <v>0</v>
      </c>
    </row>
    <row r="17" spans="1:6" x14ac:dyDescent="0.25">
      <c r="A17">
        <v>220</v>
      </c>
      <c r="B17">
        <v>0</v>
      </c>
      <c r="C17">
        <v>220</v>
      </c>
      <c r="D17">
        <v>0</v>
      </c>
      <c r="E17">
        <v>220</v>
      </c>
      <c r="F17">
        <v>0</v>
      </c>
    </row>
    <row r="18" spans="1:6" x14ac:dyDescent="0.25">
      <c r="A18">
        <v>225</v>
      </c>
      <c r="B18">
        <v>0</v>
      </c>
      <c r="C18">
        <v>225</v>
      </c>
      <c r="D18">
        <v>0</v>
      </c>
      <c r="E18">
        <v>225</v>
      </c>
      <c r="F18" s="2">
        <v>0</v>
      </c>
    </row>
    <row r="19" spans="1:6" x14ac:dyDescent="0.25">
      <c r="A19">
        <v>230</v>
      </c>
      <c r="B19">
        <v>0</v>
      </c>
      <c r="C19">
        <v>230</v>
      </c>
      <c r="D19">
        <v>0</v>
      </c>
      <c r="E19">
        <v>230</v>
      </c>
      <c r="F19" s="2">
        <v>0</v>
      </c>
    </row>
    <row r="20" spans="1:6" x14ac:dyDescent="0.25">
      <c r="A20">
        <v>235</v>
      </c>
      <c r="B20">
        <v>0</v>
      </c>
      <c r="C20">
        <v>235</v>
      </c>
      <c r="D20">
        <v>0.249999999999998</v>
      </c>
      <c r="E20">
        <v>235</v>
      </c>
      <c r="F20">
        <v>0</v>
      </c>
    </row>
    <row r="21" spans="1:6" x14ac:dyDescent="0.25">
      <c r="A21">
        <v>240</v>
      </c>
      <c r="B21">
        <v>0</v>
      </c>
      <c r="C21">
        <v>240</v>
      </c>
      <c r="D21">
        <v>0.27777777777777701</v>
      </c>
      <c r="E21">
        <v>240</v>
      </c>
      <c r="F21" s="2">
        <v>0</v>
      </c>
    </row>
    <row r="22" spans="1:6" x14ac:dyDescent="0.25">
      <c r="A22">
        <v>245</v>
      </c>
      <c r="B22">
        <v>0</v>
      </c>
      <c r="C22">
        <v>245</v>
      </c>
      <c r="D22">
        <v>0.27777777777777701</v>
      </c>
      <c r="E22">
        <v>245</v>
      </c>
      <c r="F22" s="2">
        <v>0</v>
      </c>
    </row>
    <row r="23" spans="1:6" x14ac:dyDescent="0.25">
      <c r="A23">
        <v>250</v>
      </c>
      <c r="B23">
        <v>0</v>
      </c>
      <c r="C23">
        <v>250</v>
      </c>
      <c r="D23">
        <v>0.27777777777777701</v>
      </c>
      <c r="E23">
        <v>250</v>
      </c>
      <c r="F23" s="2">
        <v>0.33333333333333098</v>
      </c>
    </row>
    <row r="24" spans="1:6" x14ac:dyDescent="0.25">
      <c r="A24">
        <v>255</v>
      </c>
      <c r="B24">
        <v>0</v>
      </c>
      <c r="C24">
        <v>255</v>
      </c>
      <c r="D24">
        <v>0.33333333333333498</v>
      </c>
      <c r="E24">
        <v>255</v>
      </c>
      <c r="F24" s="2">
        <v>0.33333333333333198</v>
      </c>
    </row>
    <row r="25" spans="1:6" x14ac:dyDescent="0.25">
      <c r="A25">
        <v>260</v>
      </c>
      <c r="B25">
        <v>0</v>
      </c>
      <c r="C25">
        <v>260</v>
      </c>
      <c r="D25">
        <v>0.33333333333333498</v>
      </c>
      <c r="E25">
        <v>260</v>
      </c>
      <c r="F25" s="2">
        <v>0.33333333333332799</v>
      </c>
    </row>
    <row r="26" spans="1:6" x14ac:dyDescent="0.25">
      <c r="A26">
        <v>265</v>
      </c>
      <c r="B26">
        <v>0</v>
      </c>
      <c r="C26">
        <v>265</v>
      </c>
      <c r="D26">
        <v>0.33333333333333498</v>
      </c>
      <c r="E26">
        <v>265</v>
      </c>
      <c r="F26">
        <v>0.500000000000001</v>
      </c>
    </row>
    <row r="27" spans="1:6" x14ac:dyDescent="0.25">
      <c r="A27">
        <v>270</v>
      </c>
      <c r="B27">
        <v>0</v>
      </c>
      <c r="C27">
        <v>270</v>
      </c>
      <c r="D27">
        <v>0.59999999999999498</v>
      </c>
      <c r="E27">
        <v>270</v>
      </c>
      <c r="F27" s="1">
        <v>0.500000000000001</v>
      </c>
    </row>
    <row r="28" spans="1:6" x14ac:dyDescent="0.25">
      <c r="A28">
        <v>275</v>
      </c>
      <c r="B28">
        <v>1</v>
      </c>
      <c r="C28">
        <v>275</v>
      </c>
      <c r="D28">
        <v>0.749999999999999</v>
      </c>
      <c r="E28">
        <v>275</v>
      </c>
      <c r="F28" s="1">
        <v>0.500000000000002</v>
      </c>
    </row>
    <row r="29" spans="1:6" x14ac:dyDescent="0.25">
      <c r="A29">
        <v>280</v>
      </c>
      <c r="B29">
        <v>1</v>
      </c>
      <c r="C29">
        <v>280</v>
      </c>
      <c r="D29">
        <v>0.75</v>
      </c>
      <c r="E29">
        <v>280</v>
      </c>
      <c r="F29" s="1">
        <v>1</v>
      </c>
    </row>
    <row r="30" spans="1:6" x14ac:dyDescent="0.25">
      <c r="A30">
        <v>285</v>
      </c>
      <c r="B30">
        <v>1</v>
      </c>
      <c r="C30">
        <v>285</v>
      </c>
      <c r="D30" s="1">
        <v>0.75</v>
      </c>
      <c r="E30">
        <v>285</v>
      </c>
      <c r="F30" s="1">
        <v>1</v>
      </c>
    </row>
    <row r="31" spans="1:6" x14ac:dyDescent="0.25">
      <c r="A31">
        <v>290</v>
      </c>
      <c r="B31">
        <v>1</v>
      </c>
      <c r="C31">
        <v>290</v>
      </c>
      <c r="D31" s="1">
        <v>1</v>
      </c>
      <c r="E31">
        <v>290</v>
      </c>
      <c r="F31" s="1">
        <v>1</v>
      </c>
    </row>
    <row r="32" spans="1:6" x14ac:dyDescent="0.25">
      <c r="A32">
        <v>295</v>
      </c>
      <c r="B32">
        <v>1</v>
      </c>
      <c r="C32">
        <v>295</v>
      </c>
      <c r="D32">
        <v>1</v>
      </c>
      <c r="E32">
        <v>295</v>
      </c>
      <c r="F32" s="1">
        <v>1</v>
      </c>
    </row>
    <row r="33" spans="1:6" x14ac:dyDescent="0.25">
      <c r="A33">
        <v>300</v>
      </c>
      <c r="B33">
        <v>1</v>
      </c>
      <c r="C33">
        <v>300</v>
      </c>
      <c r="D33">
        <v>1</v>
      </c>
      <c r="E33">
        <v>300</v>
      </c>
      <c r="F33" s="1">
        <v>1</v>
      </c>
    </row>
    <row r="34" spans="1:6" x14ac:dyDescent="0.25">
      <c r="A34">
        <v>305</v>
      </c>
      <c r="B34">
        <v>1</v>
      </c>
      <c r="C34">
        <v>305</v>
      </c>
      <c r="D34">
        <v>1</v>
      </c>
      <c r="E34">
        <v>305</v>
      </c>
      <c r="F34">
        <v>1</v>
      </c>
    </row>
    <row r="35" spans="1:6" x14ac:dyDescent="0.25">
      <c r="A35">
        <v>310</v>
      </c>
      <c r="B35">
        <v>1</v>
      </c>
      <c r="C35">
        <v>310</v>
      </c>
      <c r="D35">
        <v>1</v>
      </c>
      <c r="E35">
        <v>310</v>
      </c>
      <c r="F35">
        <v>1</v>
      </c>
    </row>
    <row r="36" spans="1:6" x14ac:dyDescent="0.25">
      <c r="A36">
        <v>315</v>
      </c>
      <c r="B36">
        <v>1</v>
      </c>
      <c r="C36">
        <v>315</v>
      </c>
      <c r="D36">
        <v>1</v>
      </c>
      <c r="E36">
        <v>315</v>
      </c>
      <c r="F36">
        <v>1</v>
      </c>
    </row>
    <row r="37" spans="1:6" x14ac:dyDescent="0.25">
      <c r="A37">
        <v>320</v>
      </c>
      <c r="B37">
        <v>1</v>
      </c>
      <c r="C37">
        <v>320</v>
      </c>
      <c r="D37">
        <v>1</v>
      </c>
      <c r="E37">
        <v>320</v>
      </c>
      <c r="F37">
        <v>1</v>
      </c>
    </row>
    <row r="38" spans="1:6" x14ac:dyDescent="0.25">
      <c r="A38">
        <v>325</v>
      </c>
      <c r="B38">
        <v>1</v>
      </c>
      <c r="C38">
        <v>325</v>
      </c>
      <c r="D38">
        <v>1</v>
      </c>
      <c r="E38">
        <v>325</v>
      </c>
      <c r="F38">
        <v>1</v>
      </c>
    </row>
    <row r="39" spans="1:6" x14ac:dyDescent="0.25">
      <c r="A39">
        <v>330</v>
      </c>
      <c r="B39">
        <v>1</v>
      </c>
      <c r="C39">
        <v>330</v>
      </c>
      <c r="D39">
        <v>1</v>
      </c>
      <c r="E39">
        <v>330</v>
      </c>
      <c r="F39">
        <v>1</v>
      </c>
    </row>
    <row r="40" spans="1:6" x14ac:dyDescent="0.25">
      <c r="A40">
        <v>335</v>
      </c>
      <c r="B40">
        <v>1</v>
      </c>
      <c r="C40">
        <v>335</v>
      </c>
      <c r="D40">
        <v>1</v>
      </c>
      <c r="E40">
        <v>335</v>
      </c>
      <c r="F40">
        <v>1</v>
      </c>
    </row>
    <row r="41" spans="1:6" x14ac:dyDescent="0.25">
      <c r="A41">
        <v>340</v>
      </c>
      <c r="B41">
        <v>1</v>
      </c>
      <c r="C41">
        <v>340</v>
      </c>
      <c r="D41">
        <v>1</v>
      </c>
      <c r="E41">
        <v>340</v>
      </c>
      <c r="F41">
        <v>1</v>
      </c>
    </row>
    <row r="42" spans="1:6" x14ac:dyDescent="0.25">
      <c r="A42">
        <v>345</v>
      </c>
      <c r="B42">
        <v>1</v>
      </c>
      <c r="C42">
        <v>345</v>
      </c>
      <c r="D42">
        <v>1</v>
      </c>
      <c r="E42">
        <v>345</v>
      </c>
      <c r="F42">
        <v>1</v>
      </c>
    </row>
    <row r="43" spans="1:6" x14ac:dyDescent="0.25">
      <c r="A43">
        <v>350</v>
      </c>
      <c r="B43">
        <v>1</v>
      </c>
      <c r="C43">
        <v>350</v>
      </c>
      <c r="D43">
        <v>1</v>
      </c>
      <c r="E43">
        <v>350</v>
      </c>
      <c r="F43">
        <v>1</v>
      </c>
    </row>
  </sheetData>
  <mergeCells count="3">
    <mergeCell ref="A1:B1"/>
    <mergeCell ref="C1:D1"/>
    <mergeCell ref="E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INPUT_GEN_IEEE_2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2018-12-01T23:47:28Z</dcterms:created>
  <dcterms:modified xsi:type="dcterms:W3CDTF">2018-12-04T02:05:16Z</dcterms:modified>
</cp:coreProperties>
</file>