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479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3" i="1" l="1"/>
  <c r="F17" i="1"/>
  <c r="F18" i="1"/>
  <c r="F19" i="1"/>
  <c r="F20" i="1"/>
  <c r="F21" i="1"/>
  <c r="F22" i="1"/>
  <c r="F16" i="1"/>
  <c r="F4" i="1"/>
  <c r="D3" i="1"/>
  <c r="F3" i="1" s="1"/>
  <c r="F10" i="1"/>
  <c r="F11" i="1"/>
  <c r="F12" i="1"/>
  <c r="F13" i="1"/>
  <c r="F14" i="1"/>
  <c r="F15" i="1"/>
  <c r="F8" i="1"/>
  <c r="F9" i="1"/>
  <c r="F7" i="1"/>
  <c r="F6" i="1"/>
  <c r="F5" i="1"/>
</calcChain>
</file>

<file path=xl/sharedStrings.xml><?xml version="1.0" encoding="utf-8"?>
<sst xmlns="http://schemas.openxmlformats.org/spreadsheetml/2006/main" count="47" uniqueCount="39">
  <si>
    <t>품명</t>
    <phoneticPr fontId="2" type="noConversion"/>
  </si>
  <si>
    <t xml:space="preserve">가격 </t>
    <phoneticPr fontId="2" type="noConversion"/>
  </si>
  <si>
    <t>개수</t>
    <phoneticPr fontId="2" type="noConversion"/>
  </si>
  <si>
    <t>총합</t>
    <phoneticPr fontId="2" type="noConversion"/>
  </si>
  <si>
    <t>Cisco 16-port Network Adapter, NM-16ESW</t>
    <phoneticPr fontId="2" type="noConversion"/>
  </si>
  <si>
    <t>가격</t>
    <phoneticPr fontId="2" type="noConversion"/>
  </si>
  <si>
    <t>Cisco SR2024T 24 port 10/100/1000 Gigabit Switch</t>
    <phoneticPr fontId="2" type="noConversion"/>
  </si>
  <si>
    <t>LG전자 엑스노트 S535-SE5WK</t>
  </si>
  <si>
    <t xml:space="preserve">삼성 갤럭시 노트 SHV-E160S </t>
  </si>
  <si>
    <t>SHW-M420S 갤럭시 넥서스</t>
    <phoneticPr fontId="2" type="noConversion"/>
  </si>
  <si>
    <t>HTC Raider 4G</t>
  </si>
  <si>
    <t>기능</t>
    <phoneticPr fontId="2" type="noConversion"/>
  </si>
  <si>
    <t>라우터 네트워크 모듈</t>
    <phoneticPr fontId="2" type="noConversion"/>
  </si>
  <si>
    <t>스위치</t>
    <phoneticPr fontId="2" type="noConversion"/>
  </si>
  <si>
    <t>라우터 Config notebook</t>
    <phoneticPr fontId="2" type="noConversion"/>
  </si>
  <si>
    <t>Test용 Device</t>
    <phoneticPr fontId="2" type="noConversion"/>
  </si>
  <si>
    <t>http://www.cablesandkits.com/cisco-16port-network-adapter-nm16esw-p-762.html</t>
  </si>
  <si>
    <t>Cisco 2900 Series (2911)</t>
    <phoneticPr fontId="2" type="noConversion"/>
  </si>
  <si>
    <t>대체 라우터</t>
    <phoneticPr fontId="2" type="noConversion"/>
  </si>
  <si>
    <t xml:space="preserve">WNETJ0251 Intel #174/ Ethernet X520-SR Dual </t>
    <phoneticPr fontId="2" type="noConversion"/>
  </si>
  <si>
    <t>듀얼 이더넷</t>
    <phoneticPr fontId="2" type="noConversion"/>
  </si>
  <si>
    <t xml:space="preserve">Seagate 2TB Barracuda Green ST2000DL003 (SATA3/5900/64M) </t>
  </si>
  <si>
    <t>인텔 코어i7-2세대 2600 (샌디브릿지)</t>
  </si>
  <si>
    <t>GIGABYTE GA-Z68X-UD3H</t>
  </si>
  <si>
    <t>잘만 Z9 Plus (ZM500-GS)</t>
    <phoneticPr fontId="2" type="noConversion"/>
  </si>
  <si>
    <t xml:space="preserve">시소닉 S12II-620 80PLUS 브론즈 </t>
  </si>
  <si>
    <t>삼성전자 DDR3 8G PC3-10600 ECC/REG LP</t>
  </si>
  <si>
    <t>서버조립PC</t>
    <phoneticPr fontId="2" type="noConversion"/>
  </si>
  <si>
    <t>HP x20LED</t>
    <phoneticPr fontId="2" type="noConversion"/>
  </si>
  <si>
    <t>Cross Browsing</t>
    <phoneticPr fontId="2" type="noConversion"/>
  </si>
  <si>
    <r>
      <t xml:space="preserve">GIGABYTE </t>
    </r>
    <r>
      <rPr>
        <sz val="10"/>
        <color rgb="FF000000"/>
        <rFont val="맑은 고딕"/>
        <family val="3"/>
        <charset val="129"/>
        <scheme val="minor"/>
      </rPr>
      <t xml:space="preserve">라데온 </t>
    </r>
    <r>
      <rPr>
        <sz val="10"/>
        <color rgb="FF000000"/>
        <rFont val="함초롬바탕"/>
        <family val="1"/>
        <charset val="129"/>
      </rPr>
      <t>HD 5750 UDV OVER D5 1GB</t>
    </r>
    <phoneticPr fontId="2" type="noConversion"/>
  </si>
  <si>
    <r>
      <t>3</t>
    </r>
    <r>
      <rPr>
        <sz val="10"/>
        <color rgb="FF000000"/>
        <rFont val="맑은 고딕"/>
        <family val="3"/>
        <charset val="129"/>
        <scheme val="minor"/>
      </rPr>
      <t>중 모니터 지원</t>
    </r>
    <phoneticPr fontId="2" type="noConversion"/>
  </si>
  <si>
    <r>
      <t xml:space="preserve">SONY VPL-FW41 3LCD </t>
    </r>
    <r>
      <rPr>
        <sz val="10"/>
        <color rgb="FF000000"/>
        <rFont val="맑은 고딕"/>
        <family val="3"/>
        <charset val="129"/>
        <scheme val="minor"/>
      </rPr>
      <t>프로젝터</t>
    </r>
    <phoneticPr fontId="2" type="noConversion"/>
  </si>
  <si>
    <t>회의용</t>
    <phoneticPr fontId="2" type="noConversion"/>
  </si>
  <si>
    <r>
      <t>빔 프로젝트 스크린</t>
    </r>
    <r>
      <rPr>
        <sz val="10"/>
        <color rgb="FF000000"/>
        <rFont val="함초롬바탕"/>
        <family val="1"/>
        <charset val="129"/>
      </rPr>
      <t>(80</t>
    </r>
    <r>
      <rPr>
        <sz val="10"/>
        <color rgb="FF000000"/>
        <rFont val="맑은 고딕"/>
        <family val="3"/>
        <charset val="129"/>
        <scheme val="minor"/>
      </rPr>
      <t>인치</t>
    </r>
    <r>
      <rPr>
        <sz val="10"/>
        <color rgb="FF000000"/>
        <rFont val="함초롬바탕"/>
        <family val="1"/>
        <charset val="129"/>
      </rPr>
      <t>)</t>
    </r>
    <phoneticPr fontId="2" type="noConversion"/>
  </si>
  <si>
    <r>
      <t xml:space="preserve">삼성전자 매직스테이션 </t>
    </r>
    <r>
      <rPr>
        <sz val="10"/>
        <color rgb="FF000000"/>
        <rFont val="함초롬바탕"/>
        <family val="1"/>
        <charset val="129"/>
      </rPr>
      <t>Series 7 DM700S2A-A51</t>
    </r>
    <phoneticPr fontId="2" type="noConversion"/>
  </si>
  <si>
    <t>개발용</t>
    <phoneticPr fontId="2" type="noConversion"/>
  </si>
  <si>
    <r>
      <t xml:space="preserve">삼성전자 </t>
    </r>
    <r>
      <rPr>
        <sz val="10"/>
        <color rgb="FF000000"/>
        <rFont val="함초롬바탕"/>
        <family val="1"/>
        <charset val="129"/>
      </rPr>
      <t>XQ700T1A-WA30(</t>
    </r>
    <r>
      <rPr>
        <sz val="10"/>
        <color rgb="FF000000"/>
        <rFont val="맑은 고딕"/>
        <family val="3"/>
        <charset val="129"/>
        <scheme val="minor"/>
      </rPr>
      <t xml:space="preserve">슬레이트 </t>
    </r>
    <r>
      <rPr>
        <sz val="10"/>
        <color rgb="FF000000"/>
        <rFont val="함초롬바탕"/>
        <family val="1"/>
        <charset val="129"/>
      </rPr>
      <t>PC)</t>
    </r>
    <phoneticPr fontId="2" type="noConversion"/>
  </si>
  <si>
    <r>
      <t>개발용</t>
    </r>
    <r>
      <rPr>
        <sz val="10"/>
        <color rgb="FF000000"/>
        <rFont val="함초롬바탕"/>
        <family val="1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회의용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</si>
</sst>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\$#,##0.00"/>
    <numFmt numFmtId="181" formatCode="&quot;₩&quot;#,##0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81" fontId="0" fillId="0" borderId="0" xfId="0" applyNumberForma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workbookViewId="0">
      <selection activeCell="C24" sqref="C24"/>
    </sheetView>
  </sheetViews>
  <sheetFormatPr defaultRowHeight="16.5" x14ac:dyDescent="0.3"/>
  <cols>
    <col min="2" max="2" width="41.875" bestFit="1" customWidth="1"/>
    <col min="4" max="4" width="11.375" bestFit="1" customWidth="1"/>
    <col min="6" max="6" width="11.875" bestFit="1" customWidth="1"/>
    <col min="7" max="7" width="23.75" bestFit="1" customWidth="1"/>
  </cols>
  <sheetData>
    <row r="2" spans="2:9" x14ac:dyDescent="0.3"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11</v>
      </c>
    </row>
    <row r="3" spans="2:9" x14ac:dyDescent="0.3">
      <c r="B3" t="s">
        <v>4</v>
      </c>
      <c r="C3" s="1">
        <v>269.95</v>
      </c>
      <c r="D3" s="2">
        <f>C3*1200*1.1</f>
        <v>356334</v>
      </c>
      <c r="E3">
        <v>2</v>
      </c>
      <c r="F3">
        <f>E3*D3</f>
        <v>712668</v>
      </c>
      <c r="G3" t="s">
        <v>12</v>
      </c>
      <c r="I3" t="s">
        <v>16</v>
      </c>
    </row>
    <row r="4" spans="2:9" x14ac:dyDescent="0.3">
      <c r="B4" t="s">
        <v>17</v>
      </c>
      <c r="C4" s="1"/>
      <c r="D4" s="2">
        <v>2832000</v>
      </c>
      <c r="E4">
        <v>5</v>
      </c>
      <c r="F4">
        <f>E4*D4</f>
        <v>14160000</v>
      </c>
      <c r="G4" t="s">
        <v>18</v>
      </c>
    </row>
    <row r="5" spans="2:9" x14ac:dyDescent="0.3">
      <c r="B5" t="s">
        <v>6</v>
      </c>
      <c r="D5">
        <v>512000</v>
      </c>
      <c r="E5">
        <v>2</v>
      </c>
      <c r="F5">
        <f>E5*D5</f>
        <v>1024000</v>
      </c>
      <c r="G5" t="s">
        <v>13</v>
      </c>
    </row>
    <row r="6" spans="2:9" x14ac:dyDescent="0.3">
      <c r="B6" t="s">
        <v>7</v>
      </c>
      <c r="D6">
        <v>1400000</v>
      </c>
      <c r="E6">
        <v>1</v>
      </c>
      <c r="F6">
        <f>E6*D6</f>
        <v>1400000</v>
      </c>
      <c r="G6" t="s">
        <v>14</v>
      </c>
    </row>
    <row r="7" spans="2:9" x14ac:dyDescent="0.3">
      <c r="B7" t="s">
        <v>8</v>
      </c>
      <c r="D7">
        <v>990000</v>
      </c>
      <c r="E7">
        <v>1</v>
      </c>
      <c r="F7">
        <f t="shared" ref="F7:F22" si="0">E7*D7</f>
        <v>990000</v>
      </c>
      <c r="G7" t="s">
        <v>15</v>
      </c>
    </row>
    <row r="8" spans="2:9" x14ac:dyDescent="0.3">
      <c r="B8" t="s">
        <v>9</v>
      </c>
      <c r="D8">
        <v>950000</v>
      </c>
      <c r="E8">
        <v>1</v>
      </c>
      <c r="F8">
        <f t="shared" si="0"/>
        <v>950000</v>
      </c>
      <c r="G8" t="s">
        <v>15</v>
      </c>
    </row>
    <row r="9" spans="2:9" x14ac:dyDescent="0.3">
      <c r="B9" t="s">
        <v>10</v>
      </c>
      <c r="D9">
        <v>700000</v>
      </c>
      <c r="E9">
        <v>1</v>
      </c>
      <c r="F9">
        <f t="shared" si="0"/>
        <v>700000</v>
      </c>
      <c r="G9" t="s">
        <v>15</v>
      </c>
    </row>
    <row r="10" spans="2:9" x14ac:dyDescent="0.3">
      <c r="B10" t="s">
        <v>19</v>
      </c>
      <c r="D10">
        <v>1246000</v>
      </c>
      <c r="E10">
        <v>8</v>
      </c>
      <c r="F10">
        <f t="shared" si="0"/>
        <v>9968000</v>
      </c>
      <c r="G10" t="s">
        <v>20</v>
      </c>
    </row>
    <row r="11" spans="2:9" x14ac:dyDescent="0.3">
      <c r="B11" t="s">
        <v>21</v>
      </c>
      <c r="D11">
        <v>152000</v>
      </c>
      <c r="E11">
        <v>48</v>
      </c>
      <c r="F11">
        <f t="shared" si="0"/>
        <v>7296000</v>
      </c>
      <c r="G11" t="s">
        <v>27</v>
      </c>
    </row>
    <row r="12" spans="2:9" x14ac:dyDescent="0.3">
      <c r="B12" t="s">
        <v>22</v>
      </c>
      <c r="D12">
        <v>320000</v>
      </c>
      <c r="E12">
        <v>9</v>
      </c>
      <c r="F12">
        <f t="shared" si="0"/>
        <v>2880000</v>
      </c>
      <c r="G12" t="s">
        <v>27</v>
      </c>
    </row>
    <row r="13" spans="2:9" x14ac:dyDescent="0.3">
      <c r="B13" t="s">
        <v>23</v>
      </c>
      <c r="D13">
        <v>230000</v>
      </c>
      <c r="E13">
        <v>9</v>
      </c>
      <c r="F13">
        <f t="shared" si="0"/>
        <v>2070000</v>
      </c>
      <c r="G13" t="s">
        <v>27</v>
      </c>
    </row>
    <row r="14" spans="2:9" x14ac:dyDescent="0.3">
      <c r="B14" t="s">
        <v>24</v>
      </c>
      <c r="D14">
        <v>112000</v>
      </c>
      <c r="E14">
        <v>9</v>
      </c>
      <c r="F14">
        <f t="shared" si="0"/>
        <v>1008000</v>
      </c>
      <c r="G14" t="s">
        <v>27</v>
      </c>
    </row>
    <row r="15" spans="2:9" x14ac:dyDescent="0.3">
      <c r="B15" t="s">
        <v>25</v>
      </c>
      <c r="D15">
        <v>104000</v>
      </c>
      <c r="E15">
        <v>9</v>
      </c>
      <c r="F15">
        <f t="shared" si="0"/>
        <v>936000</v>
      </c>
      <c r="G15" t="s">
        <v>27</v>
      </c>
    </row>
    <row r="16" spans="2:9" x14ac:dyDescent="0.3">
      <c r="B16" t="s">
        <v>26</v>
      </c>
      <c r="D16">
        <v>84000</v>
      </c>
      <c r="E16">
        <v>17</v>
      </c>
      <c r="F16">
        <f t="shared" si="0"/>
        <v>1428000</v>
      </c>
      <c r="G16" t="s">
        <v>27</v>
      </c>
    </row>
    <row r="17" spans="2:7" x14ac:dyDescent="0.3">
      <c r="B17" t="s">
        <v>28</v>
      </c>
      <c r="D17">
        <v>180000</v>
      </c>
      <c r="E17">
        <v>3</v>
      </c>
      <c r="F17">
        <f t="shared" si="0"/>
        <v>540000</v>
      </c>
      <c r="G17" t="s">
        <v>29</v>
      </c>
    </row>
    <row r="18" spans="2:7" x14ac:dyDescent="0.3">
      <c r="B18" t="s">
        <v>30</v>
      </c>
      <c r="D18">
        <v>162870</v>
      </c>
      <c r="E18">
        <v>1</v>
      </c>
      <c r="F18">
        <f t="shared" si="0"/>
        <v>162870</v>
      </c>
      <c r="G18" t="s">
        <v>31</v>
      </c>
    </row>
    <row r="19" spans="2:7" x14ac:dyDescent="0.3">
      <c r="B19" t="s">
        <v>32</v>
      </c>
      <c r="D19">
        <v>299460</v>
      </c>
      <c r="E19">
        <v>1</v>
      </c>
      <c r="F19">
        <f t="shared" si="0"/>
        <v>299460</v>
      </c>
      <c r="G19" t="s">
        <v>33</v>
      </c>
    </row>
    <row r="20" spans="2:7" x14ac:dyDescent="0.3">
      <c r="B20" t="s">
        <v>34</v>
      </c>
      <c r="D20">
        <v>86000</v>
      </c>
      <c r="E20">
        <v>1</v>
      </c>
      <c r="F20">
        <f t="shared" si="0"/>
        <v>86000</v>
      </c>
      <c r="G20" t="s">
        <v>33</v>
      </c>
    </row>
    <row r="21" spans="2:7" x14ac:dyDescent="0.3">
      <c r="B21" t="s">
        <v>35</v>
      </c>
      <c r="D21">
        <v>1128000</v>
      </c>
      <c r="E21">
        <v>1</v>
      </c>
      <c r="F21">
        <f t="shared" si="0"/>
        <v>1128000</v>
      </c>
      <c r="G21" t="s">
        <v>36</v>
      </c>
    </row>
    <row r="22" spans="2:7" x14ac:dyDescent="0.3">
      <c r="B22" t="s">
        <v>37</v>
      </c>
      <c r="D22">
        <v>1232000</v>
      </c>
      <c r="E22">
        <v>1</v>
      </c>
      <c r="F22">
        <f t="shared" si="0"/>
        <v>1232000</v>
      </c>
      <c r="G22" t="s">
        <v>38</v>
      </c>
    </row>
    <row r="23" spans="2:7" x14ac:dyDescent="0.3">
      <c r="F23" s="3">
        <f>SUM(F3:F22)</f>
        <v>48970998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BS</cp:lastModifiedBy>
  <dcterms:created xsi:type="dcterms:W3CDTF">2012-03-27T05:41:48Z</dcterms:created>
  <dcterms:modified xsi:type="dcterms:W3CDTF">2012-03-27T08:37:38Z</dcterms:modified>
</cp:coreProperties>
</file>