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B079CE57-DC36-4C7E-B077-52E5C0641B27}" xr6:coauthVersionLast="36" xr6:coauthVersionMax="36" xr10:uidLastSave="{00000000-0000-0000-0000-000000000000}"/>
  <bookViews>
    <workbookView xWindow="0" yWindow="0" windowWidth="20490" windowHeight="6945" activeTab="1" xr2:uid="{D2484DC1-FC65-4928-9563-D4C7F486D08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O25" i="2"/>
  <c r="Q25" i="2" s="1"/>
  <c r="O5" i="2"/>
  <c r="O6" i="2"/>
  <c r="O7" i="2"/>
  <c r="O8" i="2"/>
  <c r="O9" i="2"/>
  <c r="O10" i="2"/>
  <c r="O11" i="2"/>
  <c r="O12" i="2"/>
  <c r="O13" i="2"/>
  <c r="Q13" i="2" s="1"/>
  <c r="O14" i="2"/>
  <c r="Q14" i="2" s="1"/>
  <c r="O15" i="2"/>
  <c r="Q15" i="2" s="1"/>
  <c r="O16" i="2"/>
  <c r="O17" i="2"/>
  <c r="O18" i="2"/>
  <c r="O19" i="2"/>
  <c r="O20" i="2"/>
  <c r="O21" i="2"/>
  <c r="O22" i="2"/>
  <c r="O23" i="2"/>
  <c r="O24" i="2"/>
  <c r="Q24" i="2" s="1"/>
  <c r="O2" i="2"/>
  <c r="O3" i="2"/>
  <c r="O4" i="2"/>
  <c r="Q4" i="2" s="1"/>
  <c r="E12" i="2"/>
  <c r="C12" i="2"/>
  <c r="E7" i="2"/>
  <c r="C8" i="2"/>
  <c r="C7" i="2"/>
  <c r="M24" i="2"/>
  <c r="M25" i="2"/>
  <c r="M3" i="2"/>
  <c r="M4" i="2"/>
  <c r="M5" i="2"/>
  <c r="Q5" i="2" s="1"/>
  <c r="M6" i="2"/>
  <c r="Q6" i="2" s="1"/>
  <c r="M7" i="2"/>
  <c r="Q7" i="2" s="1"/>
  <c r="M8" i="2"/>
  <c r="Q8" i="2" s="1"/>
  <c r="M13" i="2"/>
  <c r="M14" i="2"/>
  <c r="M15" i="2"/>
  <c r="M16" i="2"/>
  <c r="M17" i="2"/>
  <c r="Q17" i="2" s="1"/>
  <c r="M18" i="2"/>
  <c r="Q18" i="2" s="1"/>
  <c r="M19" i="2"/>
  <c r="Q19" i="2" s="1"/>
  <c r="M20" i="2"/>
  <c r="G3" i="2"/>
  <c r="G2" i="2"/>
  <c r="M9" i="2" s="1"/>
  <c r="K13" i="2"/>
  <c r="K25" i="2"/>
  <c r="K3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C3" i="2"/>
  <c r="C2" i="2"/>
  <c r="D8" i="2"/>
  <c r="B8" i="2"/>
  <c r="Q16" i="2" l="1"/>
  <c r="Q9" i="2"/>
  <c r="Q20" i="2"/>
  <c r="Q3" i="2"/>
  <c r="M12" i="2"/>
  <c r="Q12" i="2" s="1"/>
  <c r="M11" i="2"/>
  <c r="Q11" i="2" s="1"/>
  <c r="M23" i="2"/>
  <c r="Q23" i="2" s="1"/>
  <c r="M22" i="2"/>
  <c r="Q22" i="2" s="1"/>
  <c r="M2" i="2"/>
  <c r="Q2" i="2" s="1"/>
  <c r="M10" i="2"/>
  <c r="Q10" i="2" s="1"/>
  <c r="M21" i="2"/>
  <c r="Q21" i="2" s="1"/>
</calcChain>
</file>

<file path=xl/sharedStrings.xml><?xml version="1.0" encoding="utf-8"?>
<sst xmlns="http://schemas.openxmlformats.org/spreadsheetml/2006/main" count="49" uniqueCount="31">
  <si>
    <t>prob abren la pta</t>
  </si>
  <si>
    <t>0-69</t>
  </si>
  <si>
    <t>70-99</t>
  </si>
  <si>
    <t>hombre</t>
  </si>
  <si>
    <t>prob venta mujer</t>
  </si>
  <si>
    <t>prob venta hombre</t>
  </si>
  <si>
    <t>mujer</t>
  </si>
  <si>
    <t>0-19</t>
  </si>
  <si>
    <t>20-99</t>
  </si>
  <si>
    <t>0-74</t>
  </si>
  <si>
    <t>75-99</t>
  </si>
  <si>
    <t>0-84</t>
  </si>
  <si>
    <t>85-99</t>
  </si>
  <si>
    <t>numero de sub 1 mujer</t>
  </si>
  <si>
    <t>abren la puerta</t>
  </si>
  <si>
    <t xml:space="preserve">si </t>
  </si>
  <si>
    <t>no</t>
  </si>
  <si>
    <t>probabilidad</t>
  </si>
  <si>
    <t>rango</t>
  </si>
  <si>
    <t>sexo</t>
  </si>
  <si>
    <t xml:space="preserve">Hombre </t>
  </si>
  <si>
    <t>Mujer</t>
  </si>
  <si>
    <t xml:space="preserve">vende </t>
  </si>
  <si>
    <t>prob</t>
  </si>
  <si>
    <t xml:space="preserve">prob </t>
  </si>
  <si>
    <t>subscripciones</t>
  </si>
  <si>
    <t>llamada</t>
  </si>
  <si>
    <t>na</t>
  </si>
  <si>
    <t xml:space="preserve">abren </t>
  </si>
  <si>
    <t>vende</t>
  </si>
  <si>
    <t>subscripcion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</si>
</sst>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7E61-7108-44B8-B5A4-BD90FA44D450}">
  <dimension ref="A1:C9"/>
  <sheetViews>
    <sheetView workbookViewId="0">
      <selection activeCell="B7" sqref="B7"/>
    </sheetView>
  </sheetViews>
  <sheetFormatPr baseColWidth="10" defaultRowHeight="15" x14ac:dyDescent="0.25"/>
  <cols>
    <col min="1" max="1" width="21.7109375" bestFit="1" customWidth="1"/>
  </cols>
  <sheetData>
    <row r="1" spans="1:3" x14ac:dyDescent="0.25">
      <c r="A1" t="s">
        <v>0</v>
      </c>
      <c r="B1">
        <v>70</v>
      </c>
      <c r="C1" t="s">
        <v>1</v>
      </c>
    </row>
    <row r="2" spans="1:3" x14ac:dyDescent="0.25">
      <c r="B2">
        <v>30</v>
      </c>
      <c r="C2" t="s">
        <v>2</v>
      </c>
    </row>
    <row r="3" spans="1:3" x14ac:dyDescent="0.25">
      <c r="A3" t="s">
        <v>3</v>
      </c>
      <c r="B3">
        <v>20</v>
      </c>
      <c r="C3" t="s">
        <v>7</v>
      </c>
    </row>
    <row r="4" spans="1:3" x14ac:dyDescent="0.25">
      <c r="A4" t="s">
        <v>6</v>
      </c>
      <c r="B4">
        <v>80</v>
      </c>
      <c r="C4" t="s">
        <v>8</v>
      </c>
    </row>
    <row r="5" spans="1:3" x14ac:dyDescent="0.25">
      <c r="A5" t="s">
        <v>4</v>
      </c>
      <c r="B5">
        <v>75</v>
      </c>
      <c r="C5" t="s">
        <v>9</v>
      </c>
    </row>
    <row r="6" spans="1:3" x14ac:dyDescent="0.25">
      <c r="B6">
        <v>25</v>
      </c>
      <c r="C6" t="s">
        <v>10</v>
      </c>
    </row>
    <row r="7" spans="1:3" x14ac:dyDescent="0.25">
      <c r="A7" t="s">
        <v>5</v>
      </c>
      <c r="B7">
        <v>85</v>
      </c>
      <c r="C7" t="s">
        <v>11</v>
      </c>
    </row>
    <row r="8" spans="1:3" x14ac:dyDescent="0.25">
      <c r="B8">
        <v>15</v>
      </c>
      <c r="C8" t="s">
        <v>12</v>
      </c>
    </row>
    <row r="9" spans="1:3" x14ac:dyDescent="0.25">
      <c r="A9" t="s">
        <v>13</v>
      </c>
      <c r="B9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594E-CE4C-4DA5-9322-9ABC3D495ADC}">
  <dimension ref="A1:Q25"/>
  <sheetViews>
    <sheetView tabSelected="1" workbookViewId="0">
      <selection activeCell="K2" sqref="K2"/>
    </sheetView>
  </sheetViews>
  <sheetFormatPr baseColWidth="10" defaultRowHeight="15" x14ac:dyDescent="0.25"/>
  <cols>
    <col min="1" max="1" width="14.42578125" style="1" bestFit="1" customWidth="1"/>
    <col min="2" max="2" width="17.42578125" style="1" bestFit="1" customWidth="1"/>
    <col min="3" max="3" width="11.85546875" style="1" bestFit="1" customWidth="1"/>
    <col min="4" max="10" width="11.42578125" style="1"/>
    <col min="11" max="11" width="11.85546875" style="1" bestFit="1" customWidth="1"/>
    <col min="12" max="14" width="11.42578125" style="1"/>
    <col min="15" max="15" width="11.85546875" style="1" bestFit="1" customWidth="1"/>
    <col min="16" max="16384" width="11.42578125" style="1"/>
  </cols>
  <sheetData>
    <row r="1" spans="1:17" x14ac:dyDescent="0.25">
      <c r="A1" s="2" t="s">
        <v>14</v>
      </c>
      <c r="B1" s="2" t="s">
        <v>17</v>
      </c>
      <c r="C1" s="2" t="s">
        <v>18</v>
      </c>
      <c r="E1" s="2" t="s">
        <v>19</v>
      </c>
      <c r="F1" s="2" t="s">
        <v>17</v>
      </c>
      <c r="G1" s="2" t="s">
        <v>18</v>
      </c>
      <c r="I1" s="2" t="s">
        <v>26</v>
      </c>
      <c r="J1" s="2" t="s">
        <v>27</v>
      </c>
      <c r="K1" s="2" t="s">
        <v>28</v>
      </c>
      <c r="L1" s="2" t="s">
        <v>27</v>
      </c>
      <c r="M1" s="2" t="s">
        <v>19</v>
      </c>
      <c r="N1" s="2" t="s">
        <v>27</v>
      </c>
      <c r="O1" s="2" t="s">
        <v>29</v>
      </c>
      <c r="P1" s="2" t="s">
        <v>27</v>
      </c>
      <c r="Q1" s="2" t="s">
        <v>30</v>
      </c>
    </row>
    <row r="2" spans="1:17" x14ac:dyDescent="0.25">
      <c r="A2" s="2" t="s">
        <v>15</v>
      </c>
      <c r="B2" s="2">
        <v>70</v>
      </c>
      <c r="C2" s="2">
        <f>B2-1</f>
        <v>69</v>
      </c>
      <c r="E2" s="2" t="s">
        <v>20</v>
      </c>
      <c r="F2" s="2">
        <v>80</v>
      </c>
      <c r="G2" s="2">
        <f>F2-1</f>
        <v>79</v>
      </c>
      <c r="I2" s="2">
        <v>1</v>
      </c>
      <c r="J2" s="2">
        <v>29</v>
      </c>
      <c r="K2" s="2" t="str">
        <f>IF(J2&lt;=$C$2,"Si","No")</f>
        <v>Si</v>
      </c>
      <c r="L2" s="2">
        <v>27</v>
      </c>
      <c r="M2" s="2" t="str">
        <f>IF(L2&lt;=$G$2,"Hombre","Mujer")</f>
        <v>Hombre</v>
      </c>
      <c r="N2" s="2">
        <v>52</v>
      </c>
      <c r="O2" s="2" t="str">
        <f t="shared" ref="O2:O25" si="0">IF(OR(AND(M2="Mujer",N2&lt;=$E$7),AND(M2="Hombre",N2&lt;=$C$7)),"si","no")</f>
        <v>si</v>
      </c>
      <c r="P2" s="2">
        <v>9</v>
      </c>
      <c r="Q2" s="2" t="str">
        <f>IF(OR(AND(O2="si",P2&lt;=$C$12,M2="Mujer"),AND(O2="si",P2&lt;=$E$12,M2="Hombre")),"1","2")</f>
        <v>1</v>
      </c>
    </row>
    <row r="3" spans="1:17" x14ac:dyDescent="0.25">
      <c r="A3" s="2" t="s">
        <v>16</v>
      </c>
      <c r="B3" s="2">
        <v>30</v>
      </c>
      <c r="C3" s="2">
        <f>B3-1</f>
        <v>29</v>
      </c>
      <c r="E3" s="2" t="s">
        <v>21</v>
      </c>
      <c r="F3" s="2">
        <v>20</v>
      </c>
      <c r="G3" s="2">
        <f>F3-1</f>
        <v>19</v>
      </c>
      <c r="I3" s="2">
        <v>2</v>
      </c>
      <c r="J3" s="2">
        <v>83</v>
      </c>
      <c r="K3" s="2" t="str">
        <f t="shared" ref="K3:K24" si="1">IF(J3&lt;=$C$2,"Si","No")</f>
        <v>No</v>
      </c>
      <c r="L3" s="2"/>
      <c r="M3" s="2" t="str">
        <f t="shared" ref="M3:M25" si="2">IF(L3&lt;=$G$2,"Hombre","Mujer")</f>
        <v>Hombre</v>
      </c>
      <c r="N3" s="2"/>
      <c r="O3" s="2" t="str">
        <f t="shared" si="0"/>
        <v>si</v>
      </c>
      <c r="P3" s="2"/>
      <c r="Q3" s="2" t="str">
        <f t="shared" ref="Q3:Q25" si="3">IF(OR(AND(O3="si",P3&lt;=$C$12,M3="Mujer"),AND(O3="si",P3&lt;=$E$12,M3="Hombre")),"1","2")</f>
        <v>1</v>
      </c>
    </row>
    <row r="4" spans="1:17" x14ac:dyDescent="0.25">
      <c r="I4" s="2">
        <v>3</v>
      </c>
      <c r="J4" s="2">
        <v>37</v>
      </c>
      <c r="K4" s="2" t="str">
        <f t="shared" si="1"/>
        <v>Si</v>
      </c>
      <c r="L4" s="2">
        <v>93</v>
      </c>
      <c r="M4" s="2" t="str">
        <f t="shared" si="2"/>
        <v>Mujer</v>
      </c>
      <c r="N4" s="2">
        <v>76</v>
      </c>
      <c r="O4" s="2" t="str">
        <f>IF(OR(AND(M4="Mujer",N4&lt;=$E$7),AND(M4="Hombre",N4&lt;=$C$7)),"si","no")</f>
        <v>si</v>
      </c>
      <c r="P4" s="2">
        <v>5</v>
      </c>
      <c r="Q4" s="2" t="str">
        <f>IF(OR(AND(O4="si",P4&lt;=$C$12,M4="Mujer"),AND(O4="si",P4&lt;=$E$12,M4="Hombre")),"1","2")</f>
        <v>1</v>
      </c>
    </row>
    <row r="5" spans="1:17" x14ac:dyDescent="0.25">
      <c r="A5" s="3" t="s">
        <v>22</v>
      </c>
      <c r="B5" s="3" t="s">
        <v>6</v>
      </c>
      <c r="C5" s="3"/>
      <c r="D5" s="3" t="s">
        <v>3</v>
      </c>
      <c r="E5" s="3"/>
      <c r="I5" s="2">
        <v>4</v>
      </c>
      <c r="J5" s="2"/>
      <c r="K5" s="2" t="str">
        <f t="shared" si="1"/>
        <v>Si</v>
      </c>
      <c r="L5" s="2"/>
      <c r="M5" s="2" t="str">
        <f t="shared" si="2"/>
        <v>Hombre</v>
      </c>
      <c r="N5" s="2"/>
      <c r="O5" s="2" t="str">
        <f t="shared" si="0"/>
        <v>si</v>
      </c>
      <c r="P5" s="2"/>
      <c r="Q5" s="2" t="str">
        <f t="shared" si="3"/>
        <v>1</v>
      </c>
    </row>
    <row r="6" spans="1:17" x14ac:dyDescent="0.25">
      <c r="A6" s="3"/>
      <c r="B6" s="2" t="s">
        <v>23</v>
      </c>
      <c r="C6" s="2" t="s">
        <v>18</v>
      </c>
      <c r="D6" s="2" t="s">
        <v>24</v>
      </c>
      <c r="E6" s="2" t="s">
        <v>18</v>
      </c>
      <c r="I6" s="2">
        <v>5</v>
      </c>
      <c r="J6" s="2"/>
      <c r="K6" s="2" t="str">
        <f t="shared" si="1"/>
        <v>Si</v>
      </c>
      <c r="L6" s="2"/>
      <c r="M6" s="2" t="str">
        <f t="shared" si="2"/>
        <v>Hombre</v>
      </c>
      <c r="N6" s="2"/>
      <c r="O6" s="2" t="str">
        <f t="shared" si="0"/>
        <v>si</v>
      </c>
      <c r="P6" s="2"/>
      <c r="Q6" s="2" t="str">
        <f t="shared" si="3"/>
        <v>1</v>
      </c>
    </row>
    <row r="7" spans="1:17" x14ac:dyDescent="0.25">
      <c r="A7" s="2" t="s">
        <v>15</v>
      </c>
      <c r="B7" s="2">
        <v>75</v>
      </c>
      <c r="C7" s="2">
        <f>B7-1</f>
        <v>74</v>
      </c>
      <c r="D7" s="2">
        <v>85</v>
      </c>
      <c r="E7" s="2">
        <f>D7-1</f>
        <v>84</v>
      </c>
      <c r="I7" s="2">
        <v>6</v>
      </c>
      <c r="J7" s="2"/>
      <c r="K7" s="2" t="str">
        <f t="shared" si="1"/>
        <v>Si</v>
      </c>
      <c r="L7" s="2"/>
      <c r="M7" s="2" t="str">
        <f t="shared" si="2"/>
        <v>Hombre</v>
      </c>
      <c r="N7" s="2"/>
      <c r="O7" s="2" t="str">
        <f t="shared" si="0"/>
        <v>si</v>
      </c>
      <c r="P7" s="2"/>
      <c r="Q7" s="2" t="str">
        <f t="shared" si="3"/>
        <v>1</v>
      </c>
    </row>
    <row r="8" spans="1:17" x14ac:dyDescent="0.25">
      <c r="A8" s="2" t="s">
        <v>16</v>
      </c>
      <c r="B8" s="2">
        <f>100-B7</f>
        <v>25</v>
      </c>
      <c r="C8" s="2">
        <f>B8-1</f>
        <v>24</v>
      </c>
      <c r="D8" s="2">
        <f>100-D7</f>
        <v>15</v>
      </c>
      <c r="E8" s="2"/>
      <c r="I8" s="2">
        <v>7</v>
      </c>
      <c r="J8" s="2"/>
      <c r="K8" s="2" t="str">
        <f t="shared" si="1"/>
        <v>Si</v>
      </c>
      <c r="L8" s="2"/>
      <c r="M8" s="2" t="str">
        <f t="shared" si="2"/>
        <v>Hombre</v>
      </c>
      <c r="N8" s="2"/>
      <c r="O8" s="2" t="str">
        <f t="shared" si="0"/>
        <v>si</v>
      </c>
      <c r="P8" s="2"/>
      <c r="Q8" s="2" t="str">
        <f t="shared" si="3"/>
        <v>1</v>
      </c>
    </row>
    <row r="9" spans="1:17" x14ac:dyDescent="0.25">
      <c r="I9" s="2">
        <v>8</v>
      </c>
      <c r="J9" s="2"/>
      <c r="K9" s="2" t="str">
        <f t="shared" si="1"/>
        <v>Si</v>
      </c>
      <c r="L9" s="2"/>
      <c r="M9" s="2" t="str">
        <f t="shared" si="2"/>
        <v>Hombre</v>
      </c>
      <c r="N9" s="2"/>
      <c r="O9" s="2" t="str">
        <f t="shared" si="0"/>
        <v>si</v>
      </c>
      <c r="P9" s="2"/>
      <c r="Q9" s="2" t="str">
        <f t="shared" si="3"/>
        <v>1</v>
      </c>
    </row>
    <row r="10" spans="1:17" x14ac:dyDescent="0.25">
      <c r="A10" s="3" t="s">
        <v>25</v>
      </c>
      <c r="B10" s="3" t="s">
        <v>6</v>
      </c>
      <c r="C10" s="3"/>
      <c r="D10" s="3" t="s">
        <v>3</v>
      </c>
      <c r="E10" s="3"/>
      <c r="I10" s="2">
        <v>9</v>
      </c>
      <c r="J10" s="2"/>
      <c r="K10" s="2" t="str">
        <f t="shared" si="1"/>
        <v>Si</v>
      </c>
      <c r="L10" s="2"/>
      <c r="M10" s="2" t="str">
        <f t="shared" si="2"/>
        <v>Hombre</v>
      </c>
      <c r="N10" s="2"/>
      <c r="O10" s="2" t="str">
        <f t="shared" si="0"/>
        <v>si</v>
      </c>
      <c r="P10" s="2"/>
      <c r="Q10" s="2" t="str">
        <f t="shared" si="3"/>
        <v>1</v>
      </c>
    </row>
    <row r="11" spans="1:17" x14ac:dyDescent="0.25">
      <c r="A11" s="3"/>
      <c r="B11" s="2" t="s">
        <v>23</v>
      </c>
      <c r="C11" s="2" t="s">
        <v>18</v>
      </c>
      <c r="D11" s="2" t="s">
        <v>24</v>
      </c>
      <c r="E11" s="2" t="s">
        <v>18</v>
      </c>
      <c r="I11" s="2">
        <v>10</v>
      </c>
      <c r="J11" s="2"/>
      <c r="K11" s="2" t="str">
        <f t="shared" si="1"/>
        <v>Si</v>
      </c>
      <c r="L11" s="2"/>
      <c r="M11" s="2" t="str">
        <f t="shared" si="2"/>
        <v>Hombre</v>
      </c>
      <c r="N11" s="2"/>
      <c r="O11" s="2" t="str">
        <f t="shared" si="0"/>
        <v>si</v>
      </c>
      <c r="P11" s="2"/>
      <c r="Q11" s="2" t="str">
        <f t="shared" si="3"/>
        <v>1</v>
      </c>
    </row>
    <row r="12" spans="1:17" x14ac:dyDescent="0.25">
      <c r="A12" s="2">
        <v>1</v>
      </c>
      <c r="B12" s="2">
        <v>60</v>
      </c>
      <c r="C12" s="2">
        <f>B12-1</f>
        <v>59</v>
      </c>
      <c r="D12" s="2">
        <v>40</v>
      </c>
      <c r="E12" s="2">
        <f>D12-1</f>
        <v>39</v>
      </c>
      <c r="I12" s="2">
        <v>11</v>
      </c>
      <c r="J12" s="2"/>
      <c r="K12" s="2" t="str">
        <f t="shared" si="1"/>
        <v>Si</v>
      </c>
      <c r="L12" s="2"/>
      <c r="M12" s="2" t="str">
        <f t="shared" si="2"/>
        <v>Hombre</v>
      </c>
      <c r="N12" s="2"/>
      <c r="O12" s="2" t="str">
        <f t="shared" si="0"/>
        <v>si</v>
      </c>
      <c r="P12" s="2"/>
      <c r="Q12" s="2" t="str">
        <f t="shared" si="3"/>
        <v>1</v>
      </c>
    </row>
    <row r="13" spans="1:17" x14ac:dyDescent="0.25">
      <c r="A13" s="2">
        <v>2</v>
      </c>
      <c r="B13" s="2">
        <v>40</v>
      </c>
      <c r="C13" s="2"/>
      <c r="D13" s="2">
        <v>60</v>
      </c>
      <c r="E13" s="2"/>
      <c r="I13" s="2">
        <v>12</v>
      </c>
      <c r="J13" s="2"/>
      <c r="K13" s="2" t="str">
        <f>IF(J13&lt;=$C$2,"Si","No")</f>
        <v>Si</v>
      </c>
      <c r="L13" s="2"/>
      <c r="M13" s="2" t="str">
        <f t="shared" si="2"/>
        <v>Hombre</v>
      </c>
      <c r="N13" s="2"/>
      <c r="O13" s="2" t="str">
        <f t="shared" si="0"/>
        <v>si</v>
      </c>
      <c r="P13" s="2"/>
      <c r="Q13" s="2" t="str">
        <f t="shared" si="3"/>
        <v>1</v>
      </c>
    </row>
    <row r="14" spans="1:17" x14ac:dyDescent="0.25">
      <c r="I14" s="2">
        <v>13</v>
      </c>
      <c r="J14" s="2"/>
      <c r="K14" s="2" t="str">
        <f t="shared" si="1"/>
        <v>Si</v>
      </c>
      <c r="L14" s="2"/>
      <c r="M14" s="2" t="str">
        <f t="shared" si="2"/>
        <v>Hombre</v>
      </c>
      <c r="N14" s="2"/>
      <c r="O14" s="2" t="str">
        <f t="shared" si="0"/>
        <v>si</v>
      </c>
      <c r="P14" s="2"/>
      <c r="Q14" s="2" t="str">
        <f t="shared" si="3"/>
        <v>1</v>
      </c>
    </row>
    <row r="15" spans="1:17" x14ac:dyDescent="0.25">
      <c r="I15" s="2">
        <v>14</v>
      </c>
      <c r="J15" s="2"/>
      <c r="K15" s="2" t="str">
        <f t="shared" si="1"/>
        <v>Si</v>
      </c>
      <c r="L15" s="2"/>
      <c r="M15" s="2" t="str">
        <f t="shared" si="2"/>
        <v>Hombre</v>
      </c>
      <c r="N15" s="2"/>
      <c r="O15" s="2" t="str">
        <f t="shared" si="0"/>
        <v>si</v>
      </c>
      <c r="P15" s="2"/>
      <c r="Q15" s="2" t="str">
        <f t="shared" si="3"/>
        <v>1</v>
      </c>
    </row>
    <row r="16" spans="1:17" x14ac:dyDescent="0.25">
      <c r="I16" s="2">
        <v>15</v>
      </c>
      <c r="J16" s="2"/>
      <c r="K16" s="2" t="str">
        <f t="shared" si="1"/>
        <v>Si</v>
      </c>
      <c r="L16" s="2"/>
      <c r="M16" s="2" t="str">
        <f t="shared" si="2"/>
        <v>Hombre</v>
      </c>
      <c r="N16" s="2"/>
      <c r="O16" s="2" t="str">
        <f t="shared" si="0"/>
        <v>si</v>
      </c>
      <c r="P16" s="2"/>
      <c r="Q16" s="2" t="str">
        <f t="shared" si="3"/>
        <v>1</v>
      </c>
    </row>
    <row r="17" spans="9:17" x14ac:dyDescent="0.25">
      <c r="I17" s="2">
        <v>16</v>
      </c>
      <c r="J17" s="2"/>
      <c r="K17" s="2" t="str">
        <f t="shared" si="1"/>
        <v>Si</v>
      </c>
      <c r="L17" s="2"/>
      <c r="M17" s="2" t="str">
        <f t="shared" si="2"/>
        <v>Hombre</v>
      </c>
      <c r="N17" s="2"/>
      <c r="O17" s="2" t="str">
        <f t="shared" si="0"/>
        <v>si</v>
      </c>
      <c r="P17" s="2"/>
      <c r="Q17" s="2" t="str">
        <f t="shared" si="3"/>
        <v>1</v>
      </c>
    </row>
    <row r="18" spans="9:17" x14ac:dyDescent="0.25">
      <c r="I18" s="2">
        <v>17</v>
      </c>
      <c r="J18" s="2"/>
      <c r="K18" s="2" t="str">
        <f t="shared" si="1"/>
        <v>Si</v>
      </c>
      <c r="L18" s="2"/>
      <c r="M18" s="2" t="str">
        <f t="shared" si="2"/>
        <v>Hombre</v>
      </c>
      <c r="N18" s="2"/>
      <c r="O18" s="2" t="str">
        <f t="shared" si="0"/>
        <v>si</v>
      </c>
      <c r="P18" s="2"/>
      <c r="Q18" s="2" t="str">
        <f t="shared" si="3"/>
        <v>1</v>
      </c>
    </row>
    <row r="19" spans="9:17" x14ac:dyDescent="0.25">
      <c r="I19" s="2">
        <v>18</v>
      </c>
      <c r="J19" s="2"/>
      <c r="K19" s="2" t="str">
        <f t="shared" si="1"/>
        <v>Si</v>
      </c>
      <c r="L19" s="2"/>
      <c r="M19" s="2" t="str">
        <f t="shared" si="2"/>
        <v>Hombre</v>
      </c>
      <c r="N19" s="2"/>
      <c r="O19" s="2" t="str">
        <f t="shared" si="0"/>
        <v>si</v>
      </c>
      <c r="P19" s="2"/>
      <c r="Q19" s="2" t="str">
        <f t="shared" si="3"/>
        <v>1</v>
      </c>
    </row>
    <row r="20" spans="9:17" x14ac:dyDescent="0.25">
      <c r="I20" s="2">
        <v>19</v>
      </c>
      <c r="J20" s="2"/>
      <c r="K20" s="2" t="str">
        <f t="shared" si="1"/>
        <v>Si</v>
      </c>
      <c r="L20" s="2"/>
      <c r="M20" s="2" t="str">
        <f t="shared" si="2"/>
        <v>Hombre</v>
      </c>
      <c r="N20" s="2"/>
      <c r="O20" s="2" t="str">
        <f t="shared" si="0"/>
        <v>si</v>
      </c>
      <c r="P20" s="2"/>
      <c r="Q20" s="2" t="str">
        <f t="shared" si="3"/>
        <v>1</v>
      </c>
    </row>
    <row r="21" spans="9:17" x14ac:dyDescent="0.25">
      <c r="I21" s="2">
        <v>20</v>
      </c>
      <c r="J21" s="2"/>
      <c r="K21" s="2" t="str">
        <f t="shared" si="1"/>
        <v>Si</v>
      </c>
      <c r="L21" s="2"/>
      <c r="M21" s="2" t="str">
        <f t="shared" si="2"/>
        <v>Hombre</v>
      </c>
      <c r="N21" s="2"/>
      <c r="O21" s="2" t="str">
        <f t="shared" si="0"/>
        <v>si</v>
      </c>
      <c r="P21" s="2"/>
      <c r="Q21" s="2" t="str">
        <f t="shared" si="3"/>
        <v>1</v>
      </c>
    </row>
    <row r="22" spans="9:17" x14ac:dyDescent="0.25">
      <c r="I22" s="2">
        <v>21</v>
      </c>
      <c r="J22" s="2"/>
      <c r="K22" s="2" t="str">
        <f t="shared" si="1"/>
        <v>Si</v>
      </c>
      <c r="L22" s="2"/>
      <c r="M22" s="2" t="str">
        <f t="shared" si="2"/>
        <v>Hombre</v>
      </c>
      <c r="N22" s="2"/>
      <c r="O22" s="2" t="str">
        <f t="shared" si="0"/>
        <v>si</v>
      </c>
      <c r="P22" s="2"/>
      <c r="Q22" s="2" t="str">
        <f t="shared" si="3"/>
        <v>1</v>
      </c>
    </row>
    <row r="23" spans="9:17" x14ac:dyDescent="0.25">
      <c r="I23" s="2">
        <v>22</v>
      </c>
      <c r="J23" s="2"/>
      <c r="K23" s="2" t="str">
        <f t="shared" si="1"/>
        <v>Si</v>
      </c>
      <c r="L23" s="2"/>
      <c r="M23" s="2" t="str">
        <f t="shared" si="2"/>
        <v>Hombre</v>
      </c>
      <c r="N23" s="2"/>
      <c r="O23" s="2" t="str">
        <f t="shared" si="0"/>
        <v>si</v>
      </c>
      <c r="P23" s="2"/>
      <c r="Q23" s="2" t="str">
        <f t="shared" si="3"/>
        <v>1</v>
      </c>
    </row>
    <row r="24" spans="9:17" x14ac:dyDescent="0.25">
      <c r="I24" s="2">
        <v>23</v>
      </c>
      <c r="J24" s="2"/>
      <c r="K24" s="2" t="str">
        <f t="shared" si="1"/>
        <v>Si</v>
      </c>
      <c r="L24" s="2"/>
      <c r="M24" s="2" t="str">
        <f t="shared" si="2"/>
        <v>Hombre</v>
      </c>
      <c r="O24" s="2" t="str">
        <f t="shared" si="0"/>
        <v>si</v>
      </c>
      <c r="P24" s="2"/>
      <c r="Q24" s="2" t="str">
        <f t="shared" si="3"/>
        <v>1</v>
      </c>
    </row>
    <row r="25" spans="9:17" x14ac:dyDescent="0.25">
      <c r="I25" s="2">
        <v>24</v>
      </c>
      <c r="J25" s="2"/>
      <c r="K25" s="2" t="str">
        <f>IF(J25&lt;=$C$2,"Si","No")</f>
        <v>Si</v>
      </c>
      <c r="L25" s="2"/>
      <c r="M25" s="2" t="str">
        <f t="shared" si="2"/>
        <v>Hombre</v>
      </c>
      <c r="N25" s="2"/>
      <c r="O25" s="2" t="str">
        <f t="shared" si="0"/>
        <v>si</v>
      </c>
      <c r="P25" s="2"/>
      <c r="Q25" s="2" t="str">
        <f t="shared" si="3"/>
        <v>1</v>
      </c>
    </row>
  </sheetData>
  <mergeCells count="6">
    <mergeCell ref="A5:A6"/>
    <mergeCell ref="B5:C5"/>
    <mergeCell ref="D5:E5"/>
    <mergeCell ref="B10:C10"/>
    <mergeCell ref="D10:E10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Universidad Tecnológica Metropolitana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2023-08-28T19:47:53Z</dcterms:created>
  <dcterms:modified xsi:type="dcterms:W3CDTF">2023-08-28T20:34:43Z</dcterms:modified>
</cp:coreProperties>
</file>