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HEAsDeepDive\rHEAsDeepDive\Data\"/>
    </mc:Choice>
  </mc:AlternateContent>
  <bookViews>
    <workbookView xWindow="0" yWindow="0" windowWidth="24000" windowHeight="9615" activeTab="4"/>
  </bookViews>
  <sheets>
    <sheet name="Main1" sheetId="1" r:id="rId1"/>
    <sheet name="工作表4" sheetId="2" r:id="rId2"/>
    <sheet name="工作表1" sheetId="3" r:id="rId3"/>
    <sheet name="工作表3" sheetId="4" r:id="rId4"/>
    <sheet name="Main" sheetId="5" r:id="rId5"/>
  </sheets>
  <definedNames>
    <definedName name="Alloy">Main1!$A:$A</definedName>
    <definedName name="ID">#REF!</definedName>
    <definedName name="制备方法">Main1!$R:$R</definedName>
  </definedNames>
  <calcPr calcId="162913"/>
</workbook>
</file>

<file path=xl/calcChain.xml><?xml version="1.0" encoding="utf-8"?>
<calcChain xmlns="http://schemas.openxmlformats.org/spreadsheetml/2006/main">
  <c r="F263" i="5" l="1"/>
  <c r="F262" i="5"/>
  <c r="F263" i="1" l="1"/>
  <c r="F262" i="1"/>
  <c r="F14" i="4" l="1"/>
  <c r="F13" i="4"/>
  <c r="F12" i="4"/>
  <c r="F11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<sst xmlns="http://schemas.openxmlformats.org/spreadsheetml/2006/main" count="3004" uniqueCount="697">
  <si>
    <t>Alloy</t>
  </si>
  <si>
    <t>State</t>
  </si>
  <si>
    <t xml:space="preserve">Al20Li20Mg10Sc20Ti30 </t>
  </si>
  <si>
    <t>AlxCoCrCuFeNi</t>
  </si>
  <si>
    <t>Mo-Nb-Ta-V-W</t>
  </si>
  <si>
    <t xml:space="preserve"> Al x CoCrCuFeNi</t>
  </si>
  <si>
    <t>Hf-Nb-Ta-Ti-Zr</t>
  </si>
  <si>
    <t>Hf-Mo-Ta-Ti-Zr</t>
  </si>
  <si>
    <t>Hf-Mo-Nb-Ta-Ti-Zr</t>
  </si>
  <si>
    <t>Al-Nb-Ta-Ti-Zr</t>
  </si>
  <si>
    <t>Cr-Nb-Ta-Ti-Zr</t>
  </si>
  <si>
    <t>V-Nb-Ta-Ti-Zr</t>
  </si>
  <si>
    <t>Sn-Nb-Ta-Ti-Zr</t>
  </si>
  <si>
    <t>Co-Cr-Fe-Mn-Ni</t>
  </si>
  <si>
    <t>Mo20–W20–Al20–Cr20–Ti20</t>
  </si>
  <si>
    <t xml:space="preserve">Co-Cr-Fe-Mn-Ni-Vx </t>
  </si>
  <si>
    <t xml:space="preserve">Al-Nb-Ti-V </t>
  </si>
  <si>
    <t>Al20-Li20-Mg10-Sc20-Ti30</t>
  </si>
  <si>
    <t xml:space="preserve">Ho–Dy–Y–Gd–Tb </t>
  </si>
  <si>
    <t xml:space="preserve">Microstructure characterization of Al x CoCrCuFeNi high-entropy alloy system with multiprincipal ele...
more...
</t>
  </si>
  <si>
    <t>Cr-Mn-Fe-Ti-Ni</t>
  </si>
  <si>
    <t>YGdTbDyLu</t>
  </si>
  <si>
    <t>GdTbDyTmLu</t>
  </si>
  <si>
    <t xml:space="preserve">Al0.5CrCuFeNi2 </t>
  </si>
  <si>
    <t>CoCrFeMnNi</t>
  </si>
  <si>
    <t>AlCoCrFe0.6NiMo0.5</t>
  </si>
  <si>
    <t xml:space="preserve"> Al-Co-Cr-Cu-Fe-Ni </t>
  </si>
  <si>
    <t>AlCoCrFe1.0NiMo0.5</t>
  </si>
  <si>
    <t>AlCoCrFe1.5NiMo0.5</t>
  </si>
  <si>
    <t>AlCoCrFe2.0NiMo0.5</t>
  </si>
  <si>
    <t>AlCo0.5CrFeMo0.5</t>
  </si>
  <si>
    <t>AlCo1.0CrFeMo0.5</t>
  </si>
  <si>
    <t>AlCo1.5CrFeMo0.5</t>
  </si>
  <si>
    <t>AlCo2.0CrFeMo0.5</t>
  </si>
  <si>
    <t>AlCoFeNiMo0.5</t>
  </si>
  <si>
    <t>On the elemental effect of AlCoCrCuFeNi high-entropy alloy system</t>
  </si>
  <si>
    <t>AlCoCr0.5FeNiMo0.5</t>
  </si>
  <si>
    <t>AlCoCr1.0FeNiMo0.5</t>
  </si>
  <si>
    <t>AlCoCr1.5FeNiMo0.5</t>
  </si>
  <si>
    <t>AlCoCr2.0FeNiMo0.5</t>
  </si>
  <si>
    <t>AlCoCrFeNiTi1.5</t>
  </si>
  <si>
    <t>Al0.5CoCrCuFeNi</t>
  </si>
  <si>
    <t>Al0.5CoCrCuFeNiTi0.2</t>
  </si>
  <si>
    <t xml:space="preserve"> Al0.3CoCrFeNi</t>
  </si>
  <si>
    <t>Al0.5CoCrCuFeNiTi0.4</t>
  </si>
  <si>
    <t>Microstructure and tensile behaviors of FCC Al0.3CoCrFeNi high entropy alloy</t>
  </si>
  <si>
    <t>Al0.5CoCrCuFeNiTi0.6</t>
  </si>
  <si>
    <t>Al0.5CoCrCuFeNiTi0.8</t>
  </si>
  <si>
    <t>Al0.5CoCrCuFeNiTi1.0</t>
  </si>
  <si>
    <t>Al0.5CoCrCuFeNiTi1.2</t>
  </si>
  <si>
    <t>Al0.5CoCrCuFeNiTi1.4</t>
  </si>
  <si>
    <t xml:space="preserve"> Al0.5CoCrCuFeNi</t>
  </si>
  <si>
    <t>Al0.5CoCrCuFeNiTi1.6</t>
  </si>
  <si>
    <t>Structure</t>
  </si>
  <si>
    <t>Al0.5CoCrCuFeNiTi1.8</t>
  </si>
  <si>
    <t>Al0.5CoCrCuFeNiTi2.0</t>
  </si>
  <si>
    <t>Entropy-driven phase stability and slow diffusion kinetics in an Al0.5CoCrCuFeNi high entropy alloy</t>
  </si>
  <si>
    <t>Al0.5CoCrCuFeNiV0.2</t>
  </si>
  <si>
    <t>Al0.5CoCrCuFeNiV0.4</t>
  </si>
  <si>
    <t>Al0.5CoCrCuFeNiV0.6</t>
  </si>
  <si>
    <t>Al0.5CoCrCuFeNiV0.8</t>
  </si>
  <si>
    <t>Al0.5CoCrCuFeNiV1.0</t>
  </si>
  <si>
    <t>AlCoCrFeNiMo0.1</t>
  </si>
  <si>
    <t xml:space="preserve"> Co–Cr–Fe–Mn–Ni</t>
  </si>
  <si>
    <t>AlCoCrFeNiMo0.2</t>
  </si>
  <si>
    <t>FCC</t>
  </si>
  <si>
    <t>AlCoCrFeNiMo0.3</t>
  </si>
  <si>
    <t>AlCoCrFeNiMo0.4</t>
  </si>
  <si>
    <t>AlCoCrFeNiMo0.5</t>
  </si>
  <si>
    <t>Greater fluctuation of lattice potential energy produces more significant atomic</t>
  </si>
  <si>
    <t>AlCoCrCuFeNiMo0.2</t>
  </si>
  <si>
    <t>AlCoCrCuFeNiMo0.4</t>
  </si>
  <si>
    <t>Sluggish diffusion in Co–Cr–Fe–Mn–Ni high-entropy alloys</t>
  </si>
  <si>
    <t>AlCoCrCuFeNiMo0.6</t>
  </si>
  <si>
    <t>AlCoCrCuFeNiMo0.8</t>
  </si>
  <si>
    <t>AlCoCrCuFeNiMo1.0</t>
  </si>
  <si>
    <t>AlCoCrFeNiNb0.1</t>
  </si>
  <si>
    <t>AlCoCrFeNiNb0.25</t>
  </si>
  <si>
    <t>AlCoCrFeNiNb0.5</t>
  </si>
  <si>
    <t>AlCoCrFeNiNb0.75</t>
  </si>
  <si>
    <t>CoCrFeNi</t>
  </si>
  <si>
    <t>CoCrFeNiMo0.3</t>
  </si>
  <si>
    <t>CoCrFeNiMo0.5</t>
  </si>
  <si>
    <t>题录</t>
  </si>
  <si>
    <t>CoCrFeNiMo0.85</t>
  </si>
  <si>
    <t>CoCrFeNiTi0.3</t>
  </si>
  <si>
    <t>CoCrFeNiTi0.5</t>
  </si>
  <si>
    <t>Co1.5CrFeNi1.5Ti0.5</t>
  </si>
  <si>
    <t>Co1.5CrFeNi1.5Ti0.5Mo0.1</t>
  </si>
  <si>
    <t>Co1.5CrFeNi1.5Ti0.5Mo0.5</t>
  </si>
  <si>
    <t>Co1.5CrFeNi1.5Ti0.5Mo0.8</t>
  </si>
  <si>
    <t>AlCoCrFeMo0.5</t>
  </si>
  <si>
    <t>AlCoCrFeMo0.5Ni0.5</t>
  </si>
  <si>
    <t>AlCoCrFeMo0.5Ni1.0</t>
  </si>
  <si>
    <t>AlCoCrFeMo0.5Ni1.5</t>
  </si>
  <si>
    <t>AlCoCrFeMo0.5Ni2.0</t>
  </si>
  <si>
    <t>CoCrCuFeNi</t>
  </si>
  <si>
    <t>CoCrCuFeNiTi0.5</t>
  </si>
  <si>
    <t>CoCrCuFeNiTi0.8</t>
  </si>
  <si>
    <t>CoCrCuFeNiTi1.0</t>
  </si>
  <si>
    <t>CoCrFeNiTi</t>
  </si>
  <si>
    <t>Al0.5CoCrFeNiTi</t>
  </si>
  <si>
    <t>Al1.0CoCrFeNiTi</t>
  </si>
  <si>
    <t>Ni0.2Co0.6Fe0.2CrSi0.2AlTi0.2</t>
  </si>
  <si>
    <t>NiCo0.6Fe0.2CrSiAlTi0.2</t>
  </si>
  <si>
    <t>NiCo0.6Fe0.2Cr1.5SiAlTi0.2</t>
  </si>
  <si>
    <t>TiVCrZrHf</t>
  </si>
  <si>
    <t>Al x CoCrCuFeNi</t>
  </si>
  <si>
    <t>Mechanical performance of the Al x CoCrCuFeNi high-entropy alloy system with multiprincipal elements</t>
  </si>
  <si>
    <t>Ball Milling</t>
  </si>
  <si>
    <t>Al-Cr-Cu-Fe-Ni</t>
  </si>
  <si>
    <t>AlCrCuFeNi 高熵合金的组织与硬度研究</t>
  </si>
  <si>
    <t>Al-Fe-Ti-Cr-Zn-Cu</t>
  </si>
  <si>
    <t>AlCoCrCuFeNi</t>
  </si>
  <si>
    <t>TiVCrAlZr</t>
  </si>
  <si>
    <t>AlTiFeNiCuCrx</t>
  </si>
  <si>
    <t>多主元高熵合金AlTiFeNiCuCrx 微观结构和力学性能</t>
  </si>
  <si>
    <t>Mechanical alloying</t>
  </si>
  <si>
    <t>Youssef K M, Zaddach A J, Niu C, et al. A novel low-density, high-hardness, high-entropy alloy with close-packed single-phase nanocrystalline structures[J]. Materials Research Letters, 2015, 3(2): 95-99.</t>
  </si>
  <si>
    <t>Al20Li20Mg10Sc20Ti30</t>
  </si>
  <si>
    <t>Alx (TiVCrMnFeCoNiCu) 100-x</t>
  </si>
  <si>
    <t>TiCrZrNb</t>
  </si>
  <si>
    <t>多组元Alx (TiVCrMnFeCoNiCu) 100-x 高熵合金系微观组织研究</t>
  </si>
  <si>
    <t>AlCrNiSiTi</t>
  </si>
  <si>
    <t>AlCrMoTaTiZr</t>
  </si>
  <si>
    <t>TiVCrAlSi</t>
  </si>
  <si>
    <t>AlCrTaTiZr</t>
  </si>
  <si>
    <t>NbSiTaTiZr</t>
  </si>
  <si>
    <t>AlCoCrCu0.5FeNi</t>
  </si>
  <si>
    <t>AlCrMoSiTi</t>
  </si>
  <si>
    <t>AlBCrSiTi</t>
  </si>
  <si>
    <t>FeCoNiZrCuAlV</t>
  </si>
  <si>
    <t>Alx-Co-Cr-Cu-Fe-Ni</t>
  </si>
  <si>
    <t>AlCrZrSiTi</t>
  </si>
  <si>
    <t>fcc/bcc</t>
  </si>
  <si>
    <t>TiZrNbHfTa</t>
  </si>
  <si>
    <t>as-annealed</t>
  </si>
  <si>
    <t>Al2CoCrCuFeNi</t>
  </si>
  <si>
    <t>HCP</t>
  </si>
  <si>
    <t>Ta-Nb-Ti-W</t>
  </si>
  <si>
    <t>traps and blocks, leading to higher activation energies, and thus accounts for the sluggish diffusion in high-entropy alloys.</t>
  </si>
  <si>
    <t>Alx-Fe-Co-Ni-Cr-Ti</t>
  </si>
  <si>
    <t>AlxFeCoNiCrTi 系高熵合金的组织结构及电化学性能研究</t>
  </si>
  <si>
    <t>Jien-Wei, Y. "Recent progress in high entropy alloys." Ann. Chim. Sci. Mat 31.6 (2006): 633-648.</t>
  </si>
  <si>
    <t>FeCoNiCrCuAlMn</t>
  </si>
  <si>
    <t>CoCrFeNiCu</t>
  </si>
  <si>
    <t>CoCrFeNiCuAl2.5</t>
  </si>
  <si>
    <t>Alx(TiVCrMnFeCoNiCu)100−x</t>
  </si>
  <si>
    <t>the compressive strength ofAl11.1(TiVCrMnFeCoNiCu)88.9alloy reaches 2.431 GPa.</t>
  </si>
  <si>
    <t>TiZrHfNbTa</t>
  </si>
  <si>
    <t>Ti20Zr20Hf20Nb20V20</t>
  </si>
  <si>
    <t>Ti20Zr20Hf20Nb20Cr20</t>
  </si>
  <si>
    <t>AlMo0.5NbTa0.5TiZr</t>
  </si>
  <si>
    <t>Al0.4Hf0.6NbTaTiZr</t>
  </si>
  <si>
    <t>NbCrMoTiAl0.5 (H-Ti)</t>
  </si>
  <si>
    <t xml:space="preserve"> NbCrMoVAl0.5 (H-V)</t>
  </si>
  <si>
    <t>NbCrMoTiVAl0.5 (H-TiV)</t>
  </si>
  <si>
    <t xml:space="preserve"> NbCrMoTiVAl0.5Si0.3 (H-TiVSi0.3)</t>
  </si>
  <si>
    <t>BCC</t>
  </si>
  <si>
    <t xml:space="preserve"> FeMnNiCoCr</t>
  </si>
  <si>
    <t>Cr-Mn-Fe-Co-Ni</t>
  </si>
  <si>
    <t xml:space="preserve">1 Exceptional damagetolerance with tensile strengths above 1 GPa 
2 Fracture toughness values exceeding200 MPa·m1/2
3 Its mechanical properties actually improve at cryogenictemperatures; </t>
  </si>
  <si>
    <t>A fracture-resistant high-entropy alloy for cryogenic applications</t>
  </si>
  <si>
    <t>Bernd Gludovatz</t>
  </si>
  <si>
    <t>Materials Sciences Division, Lawrence Berkeley NationalLaboratory, Berkeley, CA 94720, USA</t>
  </si>
  <si>
    <t>Enhanced mechanical properties of HfMoTaTiZr and HfMoNbTaTiZrrefractory high-entropy alloys</t>
  </si>
  <si>
    <t>#</t>
  </si>
  <si>
    <t>Element</t>
  </si>
  <si>
    <t>Strength</t>
  </si>
  <si>
    <t>Weakness</t>
  </si>
  <si>
    <t>Title</t>
  </si>
  <si>
    <t>Year</t>
  </si>
  <si>
    <t xml:space="preserve">Author </t>
  </si>
  <si>
    <t xml:space="preserve">Author affairs </t>
  </si>
  <si>
    <t>Fe-Co-Cr-Ni-Cu</t>
  </si>
  <si>
    <t>WC 颗粒对激光熔覆FeCoCrNiCu 高熵合金涂层组织与硬度的影响</t>
  </si>
  <si>
    <t>&lt;100</t>
  </si>
  <si>
    <t>Fe-Co-Ni-Cr-Cux</t>
  </si>
  <si>
    <t>Corrosion behavior of FeCoNiCrCuxhigh-entropy alloysin 3.5% sodium chloride solution</t>
  </si>
  <si>
    <t>Nb 25 Mo 25 Ta 25 W 25
 and V 20 Nb 20 Mo 20 Ta 20 W 20</t>
  </si>
  <si>
    <t>Mechanical properties of Nb 25 Mo 25 Ta 25 W 25 and V 20 Nb 20 Mo 20 Ta 20 W 20 refractory high entropy alloys</t>
  </si>
  <si>
    <t>Ta-Nb-Hf-Zr-Ti</t>
  </si>
  <si>
    <t>Search for high entropy alloys in the X-NbTaTiZr systems(X = Al, Cr, V, Sn)</t>
  </si>
  <si>
    <t xml:space="preserve"> arc melting and drop casting</t>
  </si>
  <si>
    <t>Microstructure and room temperature properties of a high-entropyTaNbHfZrTi alloy</t>
  </si>
  <si>
    <t>O.N. Senkov</t>
  </si>
  <si>
    <t>Hexagonal High-entropy Alloys</t>
  </si>
  <si>
    <t>Air Force Research Laboratory, Materials and Manufacturing Directorate, Wright-Patterson Air Force Base, Dayton, OH 45433, USA</t>
  </si>
  <si>
    <t>hcp</t>
  </si>
  <si>
    <t>Microstructure and texture evolution during annealing of equiatomic CoCrFeMnNi high-entropy alloy</t>
  </si>
  <si>
    <t>Alloying, thermal stability and strengthening in spark plasma sintered AlxCoCrCuFeNi high entropy alloys</t>
  </si>
  <si>
    <t>Fe-Co-Ni-Cr-Cu-Al-Mn</t>
  </si>
  <si>
    <t>null</t>
  </si>
  <si>
    <t>FCC + BCC or FCC</t>
  </si>
  <si>
    <t>TaNbHfZrTi</t>
  </si>
  <si>
    <t>Microstructure and room temperature properties of a high-entropy TaNbHfZrTi alloy</t>
  </si>
  <si>
    <t>FeCoNiCrCux</t>
  </si>
  <si>
    <t>Corrosion behavior of FeCoNiCrCux high-entropy alloys in 3.5% sodium chloride solution</t>
  </si>
  <si>
    <t>reactive DCmagnetron sputtering</t>
  </si>
  <si>
    <t>Nanostructured nitride films of multi-element high-entropy alloysby reactive DC sputtering</t>
  </si>
  <si>
    <t>Fe-Co-Ni-Cr-Cu-Al0.5</t>
  </si>
  <si>
    <t xml:space="preserve"> CuCoNiCrFe</t>
  </si>
  <si>
    <t>Nanostructured High-EntropyAlloys with Multiple PrincipalElements: Novel Alloy DesignConcepts and Outcomes</t>
  </si>
  <si>
    <t xml:space="preserve"> CuCoNiCrAl0.3Fe</t>
  </si>
  <si>
    <t xml:space="preserve"> CuCoNiCrAl0.5Fe</t>
  </si>
  <si>
    <t xml:space="preserve"> CuCoNiCrAl0.8Fe</t>
  </si>
  <si>
    <t>FCC + BCC</t>
  </si>
  <si>
    <t>delta</t>
  </si>
  <si>
    <t xml:space="preserve"> CuCoNiCrAl1.0Fe</t>
  </si>
  <si>
    <t xml:space="preserve"> CuCoNiCrAl1.3Fe</t>
  </si>
  <si>
    <t xml:space="preserve"> CuCoNiCrAl1.5Fe</t>
  </si>
  <si>
    <t xml:space="preserve"> CuCoNiCrAl1.8Fe</t>
  </si>
  <si>
    <t>H_mix</t>
  </si>
  <si>
    <t>Reference</t>
  </si>
  <si>
    <t>H</t>
  </si>
  <si>
    <t xml:space="preserve"> CuCoNiCrAl2.0Fe</t>
  </si>
  <si>
    <t xml:space="preserve"> CuCoNiCrAl2.3Fe</t>
  </si>
  <si>
    <t>Amor</t>
  </si>
  <si>
    <t xml:space="preserve"> CuCoNiCrAl2.5Fe</t>
  </si>
  <si>
    <t xml:space="preserve"> CuCoNiCrAl2.8Fe</t>
  </si>
  <si>
    <t xml:space="preserve"> CuCoNiCrAl3.0Fe</t>
  </si>
  <si>
    <t>[16]</t>
  </si>
  <si>
    <t>CuTiVFeNiZr</t>
  </si>
  <si>
    <t>as-cast</t>
  </si>
  <si>
    <t>annealed</t>
  </si>
  <si>
    <t>AlTiVFeNiZr</t>
  </si>
  <si>
    <t>MoTiVFeNiZr</t>
  </si>
  <si>
    <t>CuTiVFeNiZrCo</t>
  </si>
  <si>
    <t>AlTiVFeNiZrCo</t>
  </si>
  <si>
    <t>MoTiVFeNiZrCo</t>
  </si>
  <si>
    <t>CuTiVFeNiZrCoCr</t>
  </si>
  <si>
    <t>AlTiVFeNiZrCoCr</t>
  </si>
  <si>
    <t>[17]</t>
  </si>
  <si>
    <t>MoTiVFeNiZrCoCr</t>
  </si>
  <si>
    <t xml:space="preserve">CuCoNiCrAlFeTiV </t>
  </si>
  <si>
    <t>as-splat-quenched</t>
  </si>
  <si>
    <t>[18]</t>
  </si>
  <si>
    <t>Cu0.5CoNiCrAl</t>
  </si>
  <si>
    <t>as-sputtered</t>
  </si>
  <si>
    <t>FeCoNiCrCu0.5</t>
  </si>
  <si>
    <t>[19]</t>
  </si>
  <si>
    <t>[20]</t>
  </si>
  <si>
    <t>[21]</t>
  </si>
  <si>
    <t>[22]</t>
  </si>
  <si>
    <t xml:space="preserve">arc melting </t>
  </si>
  <si>
    <t>Microstructure and Properties of Al0.5CoCrCuFeNiTix (x=0–2.0) High-Entropy Alloys</t>
  </si>
  <si>
    <t>[23]</t>
  </si>
  <si>
    <t>[24]</t>
  </si>
  <si>
    <t>FCC + BCC + σ phase</t>
  </si>
  <si>
    <t>[25]</t>
  </si>
  <si>
    <t>FCC + BCC + TL</t>
  </si>
  <si>
    <t>[26]</t>
  </si>
  <si>
    <t>[27]</t>
  </si>
  <si>
    <t>[28]</t>
  </si>
  <si>
    <t>[29]</t>
  </si>
  <si>
    <t>FCC+BCC</t>
  </si>
  <si>
    <t>Effect of Vanadium Addition on the Microstructure, Hardness,and Wear Resistance of Al0.5CoCrCuFeNi High-Entropy Alloy</t>
  </si>
  <si>
    <t>[30]</t>
  </si>
  <si>
    <t>[31]</t>
  </si>
  <si>
    <t>[32]</t>
  </si>
  <si>
    <t>Al0.5CoCrCuFeNiV1.2</t>
  </si>
  <si>
    <t>Al0.5CoCrCuFeNiV1.4</t>
  </si>
  <si>
    <t>Al0.5CoCrCuFeNiV1.6</t>
  </si>
  <si>
    <t>Al0.5CoCrCuFeNiV1.8</t>
  </si>
  <si>
    <t>Al0.5CoCrCuFeNiV2.0</t>
  </si>
  <si>
    <t>[33]</t>
  </si>
  <si>
    <t>AlCoCrCuFeMoNiTiVZr</t>
  </si>
  <si>
    <t>AlCoCrFeMo0.5NiSiTi</t>
  </si>
  <si>
    <t>AlCrFeMo0.5NiSiTi</t>
  </si>
  <si>
    <t>Cu0.5Ni</t>
  </si>
  <si>
    <t>High-Entropy Alloys – A New Era of Exploitation</t>
  </si>
  <si>
    <t>Cu0.5NiAl</t>
  </si>
  <si>
    <t>Cu0.5NiAlCo</t>
  </si>
  <si>
    <t>Cu0.5NiAlCoCr</t>
  </si>
  <si>
    <t>Cu0.5NiAlCoCrFe</t>
  </si>
  <si>
    <t>Amorphousphous</t>
  </si>
  <si>
    <t>Cu0.5NiAlCoCrFeTi</t>
  </si>
  <si>
    <t>AlCo0.5CrCuFeNi</t>
  </si>
  <si>
    <t>AlCoCr0.5CuFeNi</t>
  </si>
  <si>
    <t>AlCoCrCuFe0.5Ni</t>
  </si>
  <si>
    <t>AlCoCrCuFeNi0.5</t>
  </si>
  <si>
    <t>AlCoCrCuNi</t>
  </si>
  <si>
    <t xml:space="preserve"> FCC + BCC</t>
  </si>
  <si>
    <t>Alloying behavior of iron, gold and silver in AlCoCrCuNi-basedequimolar high-entropy alloys</t>
  </si>
  <si>
    <t>AlAuCoCrCuNi</t>
  </si>
  <si>
    <t>FCC + AuCu</t>
  </si>
  <si>
    <t>Amorphous</t>
  </si>
  <si>
    <t>AlCrFeCoNi</t>
  </si>
  <si>
    <t>Microstructure and compressive properties of AlCrFeCoNihigh entropy alloy</t>
  </si>
  <si>
    <t>CrFeCoNiCuTi</t>
  </si>
  <si>
    <t>AlCrMnFeCoNiCuTiV</t>
  </si>
  <si>
    <t>CrFeCoNiCuTi0.5</t>
  </si>
  <si>
    <t>MA</t>
  </si>
  <si>
    <t>Synthesis and characterization of nanocrystalline AlFeTiCrZnCuhigh entropy solid solution by mechanical alloying</t>
  </si>
  <si>
    <t xml:space="preserve"> NiFeCrCoMnW </t>
  </si>
  <si>
    <t xml:space="preserve">AlMoNbSiTaTiVZr </t>
  </si>
  <si>
    <t>Diffusion barrier properties of AlMoNbSiTaTiVZr high-entropy alloy layerbetween copper and silicon</t>
  </si>
  <si>
    <t>AlTiNiMnB0.1</t>
  </si>
  <si>
    <t>arc</t>
  </si>
  <si>
    <t>Microstructure and properties of AlTiNiMnBxhigh entropy alloys</t>
  </si>
  <si>
    <t>AlTiNiMnB0.2</t>
  </si>
  <si>
    <t>AlTiNiMnB0.4</t>
  </si>
  <si>
    <t>AlTiNiMnB0.5</t>
  </si>
  <si>
    <t>Ti0.5CrFeNiAlCo1</t>
  </si>
  <si>
    <t>Effect of Co addition on crystal structure and mechanical propertiesof Ti0.5CrFeNiAlCo high entropy alloy</t>
  </si>
  <si>
    <t>Ti0.5CrFeNiAlCo1.5</t>
  </si>
  <si>
    <t>Ti0.5CrFeNiAlCo2</t>
  </si>
  <si>
    <t>Ti0.5CrFeNiAlCo3</t>
  </si>
  <si>
    <t>AlCrFeCoNiCu</t>
  </si>
  <si>
    <t>Effects of Mn, Ti and V on the microstructure and properties ofAlCrFeCoNiCu high entropy alloy</t>
  </si>
  <si>
    <t>AlCrFeCoNiCuMn</t>
  </si>
  <si>
    <t>FCC + BCC + Unknown</t>
  </si>
  <si>
    <t>AlCrFeCoNiCuTi</t>
  </si>
  <si>
    <t>FCC + BCC1 + BCC2</t>
  </si>
  <si>
    <t>AlCrFeCoNiCuV</t>
  </si>
  <si>
    <t>AlCr2CoFeNi</t>
  </si>
  <si>
    <t>B2 + L12</t>
  </si>
  <si>
    <t>B 2 structure of high-entropy alloys with addition of Al</t>
  </si>
  <si>
    <t>AlCrCoFeNi</t>
  </si>
  <si>
    <t>Al1.5CrCoFeNi</t>
  </si>
  <si>
    <t>B2</t>
  </si>
  <si>
    <t>Al2CrCoFeNi</t>
  </si>
  <si>
    <t>Al2.5CrCoFeNi</t>
  </si>
  <si>
    <t>Al3CrCoFeNi</t>
  </si>
  <si>
    <t>FeNiCrCuCo</t>
  </si>
  <si>
    <t>Effect of alloying elements on microstructure and properties of multiprincipal elements high-entropy alloys</t>
  </si>
  <si>
    <t>FeNiCrCuMo</t>
  </si>
  <si>
    <t>FeNiCrCuAl</t>
  </si>
  <si>
    <t>FeNiCrCuMn</t>
  </si>
  <si>
    <t>FeNiCrCoAl</t>
  </si>
  <si>
    <t>FeNiCrCoAl1.5</t>
  </si>
  <si>
    <t>FeNiCrCoAl2</t>
  </si>
  <si>
    <t>FeNiCrCoAl2.5</t>
  </si>
  <si>
    <t>FeNiCrCoAl3</t>
  </si>
  <si>
    <t>FeNiCrCuZr</t>
  </si>
  <si>
    <t>BCC + compounds</t>
  </si>
  <si>
    <t>Ti0.5CrFeCoNiAl0Cu1</t>
  </si>
  <si>
    <t>Atomic packing efficiency and phase transition in a high entropy alloy</t>
  </si>
  <si>
    <t>Ti0.5CrFeCoNiAl0.25Cu0.75</t>
  </si>
  <si>
    <t>Ti0.5CrFeCoNiAl0.5Cu0.5</t>
  </si>
  <si>
    <t>Ti0.5CrFeCoNiAl0.75Cu0.25</t>
  </si>
  <si>
    <t>Ti0.5CrFeCoNiAl1Cu0</t>
  </si>
  <si>
    <t>Microstructure and mechanical properties of CoCrFeNiTiAlx high-entropy alloys</t>
  </si>
  <si>
    <t>CoCrFeNiTiAl0.5</t>
  </si>
  <si>
    <t>BCC1 + BCC2 + Laves Phase</t>
  </si>
  <si>
    <t>CoCrFeNiTiAl1.0</t>
  </si>
  <si>
    <t>CoCrFeNiTiAl1.5</t>
  </si>
  <si>
    <t>BCC1 + BCC2</t>
  </si>
  <si>
    <t>CoCrFeNiTiAl2.0</t>
  </si>
  <si>
    <t xml:space="preserve"> CoCrCuFeNiAl0.5</t>
  </si>
  <si>
    <t>Tensile and compressive mechanical behavior of a CoCrCuFeNiAl 0.5 high entropy alloy</t>
  </si>
  <si>
    <t>Al0.3CoCrFeNiC0.1</t>
  </si>
  <si>
    <t>Age hardening of the Al0.3CoCrFeNiC0.1high entropy alloy</t>
  </si>
  <si>
    <t>Al0.3CoCrFeNiB</t>
  </si>
  <si>
    <t>W-Nb-Mo-Ta</t>
  </si>
  <si>
    <t>Refractory high-entropy alloys</t>
  </si>
  <si>
    <t>W-Nb-Mo-Ta-V</t>
  </si>
  <si>
    <t xml:space="preserve">CoCrFeNiCuAl </t>
  </si>
  <si>
    <t>Annealing on the structure and properties evolution of the CoCrFeNiCuAlhigh-entropy alloy</t>
  </si>
  <si>
    <t>AlCoCrFe0.6Mo0.5</t>
  </si>
  <si>
    <t>BCC + σ</t>
  </si>
  <si>
    <t>Effect of iron content on wear behavior of AlCoCrFexMo0.5Ni high-entropy alloys</t>
  </si>
  <si>
    <t>AlCoCrFe1.0Mo0.5</t>
  </si>
  <si>
    <t>AlCoCrFe1.5Mo0.5</t>
  </si>
  <si>
    <t>AlCoCrFe2.0Mo0.5</t>
  </si>
  <si>
    <t>CoCrFeNiTiAl</t>
  </si>
  <si>
    <t>Cu0.5CoCrFeNi</t>
  </si>
  <si>
    <t>Effect of aging treatment on microstructure and properties of high-entropyCu0.5CoCrFeNi alloy</t>
  </si>
  <si>
    <t xml:space="preserve"> Cu0NiCoZnAlTi </t>
  </si>
  <si>
    <t>Formation and Stability of Equiatomic and Nonequiatomic Nanocrystalline CuNiCoZnAlTi High-Entropy Alloys by Mechanical Alloying</t>
  </si>
  <si>
    <t xml:space="preserve"> Cu8.33NiCoZnAlTi </t>
  </si>
  <si>
    <t xml:space="preserve"> Cu33.33NiCoZnAlTi </t>
  </si>
  <si>
    <t xml:space="preserve"> Cu49.98NiCoZnAlTi </t>
  </si>
  <si>
    <t>CuNi</t>
  </si>
  <si>
    <t>CuNiCo</t>
  </si>
  <si>
    <t>CuNiCoZn</t>
  </si>
  <si>
    <t>CuNiCoZnAl</t>
  </si>
  <si>
    <t>CuNiCoZnAlTi</t>
  </si>
  <si>
    <t>CuCONiCrFe</t>
  </si>
  <si>
    <t>CuCoNiCrAl0.5Fe</t>
  </si>
  <si>
    <t>AlCo0.5CrCuFe1.5Ni1.2</t>
  </si>
  <si>
    <t>Thermal stability of AlCoCrCuFeNi high entropy alloy thinfilms studied by in-situXRD analysis</t>
  </si>
  <si>
    <t>AlCo0.5CrCuFe0.5Ni0.12B0.1C0.15</t>
  </si>
  <si>
    <t>AlCo0.5CrFeMo0.5Ni</t>
  </si>
  <si>
    <t>Microstructure and Mechanical Properties of NewAlCoxCrFeMo0.5Ni High-Entropy Alloys</t>
  </si>
  <si>
    <t>AlCo1.0CrFeMo0.5Ni</t>
  </si>
  <si>
    <t>AlCo1.5CrFeMo0.5Ni</t>
  </si>
  <si>
    <t>AlCo2.0CrFeMo0.5Ni</t>
  </si>
  <si>
    <t>FCC + BCC + σ</t>
  </si>
  <si>
    <t>7.37E + 02</t>
  </si>
  <si>
    <t>6.75E + 02</t>
  </si>
  <si>
    <t>6.51E + 02</t>
  </si>
  <si>
    <t>6.47E + 02</t>
  </si>
  <si>
    <t>6.03E + 02</t>
  </si>
  <si>
    <t>6.09E + 02</t>
  </si>
  <si>
    <t>5.30E + 02</t>
  </si>
  <si>
    <t>3.52E + 02</t>
  </si>
  <si>
    <t>7.35E + 02</t>
  </si>
  <si>
    <t>6.66E + 02</t>
  </si>
  <si>
    <t>6.53E + 02</t>
  </si>
  <si>
    <t>6.39E + 02</t>
  </si>
  <si>
    <t>6.12E + 02</t>
  </si>
  <si>
    <t>5.93E + 02</t>
  </si>
  <si>
    <t>5.28E + 02</t>
  </si>
  <si>
    <t>4.46E + 02</t>
  </si>
  <si>
    <t>3.47E + 02</t>
  </si>
  <si>
    <t>6.77E + 02</t>
  </si>
  <si>
    <t>6.22E + 02</t>
  </si>
  <si>
    <t>5.84E + 02</t>
  </si>
  <si>
    <t>5.88E + 02</t>
  </si>
  <si>
    <t>5.63E + 02</t>
  </si>
  <si>
    <t>5.49E + 02</t>
  </si>
  <si>
    <t>4.42E + 02</t>
  </si>
  <si>
    <t>3.39E + 02</t>
  </si>
  <si>
    <t>2.43E + 02</t>
  </si>
  <si>
    <t>5.26E + 02</t>
  </si>
  <si>
    <t>4.67E + 02</t>
  </si>
  <si>
    <t>4.54E + 02</t>
  </si>
  <si>
    <t>4.50E + 02</t>
  </si>
  <si>
    <t>4.21E + 02</t>
  </si>
  <si>
    <t>4.02E + 02</t>
  </si>
  <si>
    <t>2.66E + 02</t>
  </si>
  <si>
    <t>1.67E + 02</t>
  </si>
  <si>
    <t>Processing and properties of nanocrystalline CuNiCoZnAlTi high entropy alloysby mechanical alloying</t>
  </si>
  <si>
    <t>Al0.3CoCrFeNi</t>
  </si>
  <si>
    <t>The effect of molybdenum on the corrosion behaviour of the high-entropyalloys Co1.5CrFeNi1.5Ti0.5Moxin aqueous environments</t>
  </si>
  <si>
    <t>Al0.3CoCrFeNiMo0.1</t>
  </si>
  <si>
    <t>Al0.3CoCrFeNiTi0.1</t>
  </si>
  <si>
    <t>时效强化700摄氏度</t>
  </si>
  <si>
    <t>Co1.5CrFeNi1.5Ti0.5Mo0</t>
  </si>
  <si>
    <t>he effect of molybdenum on the corrosion behaviour of the high-entropyalloys Co1.5CrFeNi1.5Ti0.5Moxin aqueous environments</t>
  </si>
  <si>
    <t>CoCrFeNiAl0.3</t>
  </si>
  <si>
    <t>Formation of ordered/disordered nanoparticles in FCC high entropy alloys</t>
  </si>
  <si>
    <t>CoCrFeNiAl0.3Mo0.1</t>
  </si>
  <si>
    <t>FeCoCrNi</t>
  </si>
  <si>
    <t>FeCoCrNiPd</t>
  </si>
  <si>
    <t>Magnetic and vibrational properties of high-entropy alloys</t>
  </si>
  <si>
    <t>FeCoCrNiPd2</t>
  </si>
  <si>
    <t>FeCoCrNiAl2</t>
  </si>
  <si>
    <t>FeCoCrNiAlCu</t>
  </si>
  <si>
    <t>AlCoCrFeNi</t>
  </si>
  <si>
    <t>Microstructural characteristics and mechanical behaviors of AlCoCrFeNi high-entropy alloys at ambient and cryogenic temperatures</t>
  </si>
  <si>
    <t xml:space="preserve"> Nb25Mo25Ta25W25</t>
  </si>
  <si>
    <t>arc melt</t>
  </si>
  <si>
    <t>Mechanical properties of Nb25Mo25Ta25W25and V20Nb20Mo20Ta20W20refractory high entropy alloys</t>
  </si>
  <si>
    <t>V20Nb20Mo20Ta20W20</t>
  </si>
  <si>
    <t xml:space="preserve">Al0.5CoCrFeNi </t>
  </si>
  <si>
    <t>Evolution of microstructure, hardness, and corrosion properties of high-entropyAl0.5CoCrFeNi alloy</t>
  </si>
  <si>
    <t xml:space="preserve">Fe6NiCoSiCrAlTi </t>
  </si>
  <si>
    <t xml:space="preserve">laser cladding </t>
  </si>
  <si>
    <t>Microstructure and properties of 6FeNiCoSiCrAlTi high-entropy alloy coatingprepared by laser cladding</t>
  </si>
  <si>
    <t>arc melting</t>
  </si>
  <si>
    <t>TaNbWMoV</t>
  </si>
  <si>
    <t>TaNbWMo</t>
  </si>
  <si>
    <t>Microstructure and wear behavior of AlxCo1.5CrFeNi1.5Tiy high-entropy alloys</t>
  </si>
  <si>
    <t>Al0.2Co1.5CrFeNi1.5Ti0.5</t>
  </si>
  <si>
    <t>Co1.5CrFeNi1.5Ti</t>
  </si>
  <si>
    <t>Al0.2Co1.5CrFeNi1.5Ti</t>
  </si>
  <si>
    <t>AlCoCr0FeMo0.5Ni</t>
  </si>
  <si>
    <t>B2 + σ</t>
  </si>
  <si>
    <t>RT</t>
  </si>
  <si>
    <t>On the superior hot hardness and softening resistance of AlCoCr x FeMo 0.5 Ni high-entropy alloys</t>
  </si>
  <si>
    <t>AlCoCr0.5FeMo0.5Ni</t>
  </si>
  <si>
    <t>AlCoCr1.0FeMo0.5Ni</t>
  </si>
  <si>
    <t>AlCoCr1.5FeMo0.5Ni</t>
  </si>
  <si>
    <t>AlCoCr2.0FeMo0.5Ni</t>
  </si>
  <si>
    <t>TiZrNbMo</t>
  </si>
  <si>
    <t>Alloy Design and Properties Optimization of High-Entropy Alloys</t>
  </si>
  <si>
    <t>TiZrNbMoV0.25</t>
  </si>
  <si>
    <t>TiZrNbMoV0.5</t>
  </si>
  <si>
    <t>TiZrNbMoV0.75</t>
  </si>
  <si>
    <t>TiZrNbMoV1</t>
  </si>
  <si>
    <t>TiZrNbMoV1.5</t>
  </si>
  <si>
    <t>TiZrNbMoV2</t>
  </si>
  <si>
    <t>TiZrNbMoV3</t>
  </si>
  <si>
    <t>CoCrFeNiAl</t>
  </si>
  <si>
    <t>CoCrFeNiAlNb0.1</t>
  </si>
  <si>
    <t>CoCrFeNiAlNb0.25</t>
  </si>
  <si>
    <t>BCC + Laves</t>
  </si>
  <si>
    <t>CoCrFeNiAlNb0.5</t>
  </si>
  <si>
    <t>CoCrFeNiAlNb0.75</t>
  </si>
  <si>
    <t>On the diffusion in high-entropy alloys</t>
  </si>
  <si>
    <t>Al-Co-Cr-Cu-Fe</t>
  </si>
  <si>
    <t>Alloyingbehaviorinmulti-componentAlCoCrCuFeandNiCoCrCuFehighentropyalloys</t>
  </si>
  <si>
    <t>Ni-Co-Cr-Cu-Fe</t>
  </si>
  <si>
    <t>Ni-Co-Cr-Fe</t>
  </si>
  <si>
    <t>Ni-Co-Cu-Fe</t>
  </si>
  <si>
    <t>Ni-Co-Fe</t>
  </si>
  <si>
    <t>Predictionofhigh-entropystabilizedsolid-solutioninmulti-componentalloys</t>
  </si>
  <si>
    <t>CoCrFeNiCuAl0 3</t>
  </si>
  <si>
    <t>CoCrFeNiCuAl0.8</t>
  </si>
  <si>
    <t>CoCrFeNiCuAl</t>
  </si>
  <si>
    <t>CoCrFeNiCuAl1</t>
  </si>
  <si>
    <t>CoCrFeNiCuAl1.5</t>
  </si>
  <si>
    <t>CoCrFeNiCuAl1.8</t>
  </si>
  <si>
    <t>CoCrFeNiCuAl2.3</t>
  </si>
  <si>
    <t>CoCrFeNiCuAl2.8</t>
  </si>
  <si>
    <t>CoCrFeNiCuAl3</t>
  </si>
  <si>
    <t>CoCrFeNiCuAlSi</t>
  </si>
  <si>
    <t>MnCrFeNiCuAl</t>
  </si>
  <si>
    <t>CoCrFeNiMnGe</t>
  </si>
  <si>
    <t>CoCrFeNiMn</t>
  </si>
  <si>
    <t>CoCrFeNiMnCu</t>
  </si>
  <si>
    <t>CoCrNiCu0.5Al</t>
  </si>
  <si>
    <t>TiCoCrFeNiCuAlV</t>
  </si>
  <si>
    <t>CoCrFeNiCu0.5</t>
  </si>
  <si>
    <t>CoCrNiCuAl</t>
  </si>
  <si>
    <t>CoCuNiAl</t>
  </si>
  <si>
    <t>CuNiAl</t>
  </si>
  <si>
    <t>Co0.5CrFeNiCuAl</t>
  </si>
  <si>
    <t>CoCr0.5FeNiCuAl</t>
  </si>
  <si>
    <t>CoCrFe0.5NiCuAl</t>
  </si>
  <si>
    <t>CoCrFeNi0.5CuAl</t>
  </si>
  <si>
    <t>CoCrFeNiCu0.5Al</t>
  </si>
  <si>
    <t>Ti0.5CoCrFeNiCu</t>
  </si>
  <si>
    <t>Ti0.5CoCrFeNiAl</t>
  </si>
  <si>
    <t>TiCoCrFeNiAl</t>
  </si>
  <si>
    <t>TiCr0.5FeNiCuAl</t>
  </si>
  <si>
    <t>TiCrFeNiCuAl</t>
  </si>
  <si>
    <t>TiCr1.5FeNiCuAl</t>
  </si>
  <si>
    <t>TiCr2FeNiCuAl</t>
  </si>
  <si>
    <t>TiCr3FeNiCuAl</t>
  </si>
  <si>
    <t>TiCoCrFeNiCuAl</t>
  </si>
  <si>
    <t>BCC1 + BCC2 + FCC</t>
  </si>
  <si>
    <t>CoCrFeNiCuAlV</t>
  </si>
  <si>
    <t>Ti0.5Co1.5CrFeNiAl</t>
  </si>
  <si>
    <t>Ti0.5 Co2 CrFeNiAl</t>
  </si>
  <si>
    <t>Ti0.5Co3CrFeNiAl</t>
  </si>
  <si>
    <t>Ti0.5 CoCrFeNiCu0.75Al0.25</t>
  </si>
  <si>
    <t>Ti0.5CoCeFeNiCu0.5Al0.5</t>
  </si>
  <si>
    <t>Ti0.5CoCrFeNiCu0.25Al0.75</t>
  </si>
  <si>
    <t>CoCrFeNiCu0.25Al</t>
  </si>
  <si>
    <t>CoFeNiCuV</t>
  </si>
  <si>
    <t>CoCrFeNiCu0.75Al0.25</t>
  </si>
  <si>
    <t>CoCrFeNiCu0.5Al0.5</t>
  </si>
  <si>
    <t>CoCrFeNiCu0.25Al0.75</t>
  </si>
  <si>
    <t>Ti0.5CoCrFeNiCu0.25Al</t>
  </si>
  <si>
    <t>Ti0.5CoCrFeNiCu0.5Al</t>
  </si>
  <si>
    <t>CoCrFeNiAl0.25</t>
  </si>
  <si>
    <t>CoCrFeNiAl0.375</t>
  </si>
  <si>
    <t>CoCrFeNiAl0.5</t>
  </si>
  <si>
    <t>CoCrFeNiAl0.75</t>
  </si>
  <si>
    <t>CoCrFeNiAl0.875</t>
  </si>
  <si>
    <t>CoCrFeNiAl1.25</t>
  </si>
  <si>
    <t>CoCrFeNiAl1.5</t>
  </si>
  <si>
    <t>CoCrFeNiAl2</t>
  </si>
  <si>
    <t>CoCrFeNiAl2.5</t>
  </si>
  <si>
    <t>CoCrFeNiAl3</t>
  </si>
  <si>
    <t>MnCrFe1.5Ni0.5Al0.3</t>
  </si>
  <si>
    <t>MnCrFe1.5Ni0.5Al0.5</t>
  </si>
  <si>
    <t>MoCrFeNiCu</t>
  </si>
  <si>
    <t>Ti0.5Co1.5CrFeNi1.5</t>
  </si>
  <si>
    <t>Ti0.5Co1.5CrFeNi1.5Mo0.1</t>
  </si>
  <si>
    <t>CoCrFeNiCuAl0.5V0.2</t>
  </si>
  <si>
    <t>CoCrFeNiCuAl0 5V0 4</t>
  </si>
  <si>
    <t>CoCrFeNiCuAl0.5V1.2</t>
  </si>
  <si>
    <t>CoCrFeNiCuAl0.5V1.4</t>
  </si>
  <si>
    <t>CoCrFeNiCuAl0 5V1 6</t>
  </si>
  <si>
    <t>CoCrFeNiCuAl0.5V1.8</t>
  </si>
  <si>
    <t>CoCrFeNiCuAl0.5V2</t>
  </si>
  <si>
    <t>MnCrFeNiCu</t>
  </si>
  <si>
    <t>Mn2CrFeNi2Cu</t>
  </si>
  <si>
    <t>MnCr2Fe2NiCu</t>
  </si>
  <si>
    <t>Mn2 Cr2 Fe2Ni2 Cu</t>
  </si>
  <si>
    <t>Mn2 CrFe2NiCu2</t>
  </si>
  <si>
    <t>MnCrFe2Ni2Cu2</t>
  </si>
  <si>
    <t>Mn2Cr2FeNi2Cu2</t>
  </si>
  <si>
    <t>MnCr2Fe2Ni2Cu2</t>
  </si>
  <si>
    <t>W21.1Nb20.6Mo21.7Ta15.6V21</t>
  </si>
  <si>
    <t>FCC + HCP</t>
  </si>
  <si>
    <t>Ti0.1 CoCrFeNiAl0.3</t>
  </si>
  <si>
    <t>TiCoNiCuAlZn</t>
  </si>
  <si>
    <t>CoCrFeNiCuAlMo0.2</t>
  </si>
  <si>
    <t>Ti0.8CoCrFeNiCu</t>
  </si>
  <si>
    <t>FCC + Laves phase</t>
  </si>
  <si>
    <t>TiCoCrFeNiCu</t>
  </si>
  <si>
    <t>Ti1.5CoCrFeNiAl</t>
  </si>
  <si>
    <t>BCC1 + BCC2 + Laves phase</t>
  </si>
  <si>
    <t>CoCrFeNiCuAlMn</t>
  </si>
  <si>
    <t>FCC + BCC + unknown phase</t>
  </si>
  <si>
    <t>CrFeNiCuZr</t>
  </si>
  <si>
    <t>Ti0.5Co1.5CrFeNi1.5Mo0.5</t>
  </si>
  <si>
    <t>FCC + σ phase</t>
  </si>
  <si>
    <t>Ti0.5Co1.5CrFeNi1.5Mo0.8</t>
  </si>
  <si>
    <t>TiCoCrNiCuAl</t>
  </si>
  <si>
    <t>BCC + Cu + Cr</t>
  </si>
  <si>
    <t>CoCrFeNiCuAl0.5V0.6</t>
  </si>
  <si>
    <t>CoCrFeNiCuAl0.5V0.8</t>
  </si>
  <si>
    <t>CoCrFeNiCuAl0.5V</t>
  </si>
  <si>
    <t>CoCrFeNiCuAl0.5B0.2</t>
  </si>
  <si>
    <t>FCC + boride</t>
  </si>
  <si>
    <t>CoCrFeNiCuAl0.5B0.6</t>
  </si>
  <si>
    <t>CoCrFeNiCuAl0.5B</t>
  </si>
  <si>
    <t>FCC + ordered FCC + boride</t>
  </si>
  <si>
    <t>TiCoCrFeNiCuVMn</t>
  </si>
  <si>
    <t>FCC + BCC + σ phase + unknown phase</t>
  </si>
  <si>
    <t>CoCrFe0.6 NiAlMo0.5</t>
  </si>
  <si>
    <t>BCC + σ phase</t>
  </si>
  <si>
    <t>CoCrFeNiAlMo0.5</t>
  </si>
  <si>
    <t>CoCrFe1.5 NiAlMo0.5</t>
  </si>
  <si>
    <t>CoCrFe2NiAlMo0.5</t>
  </si>
  <si>
    <t>Co0.5CrFeNiAlMo0.5</t>
  </si>
  <si>
    <t>Co1.5CrFeNiAlMo0.5</t>
  </si>
  <si>
    <t>Co2CrFeNiAlMo0.5</t>
  </si>
  <si>
    <t>CoCrNiCuAlAu</t>
  </si>
  <si>
    <t>CoCrFeNiCuAlMo0.4</t>
  </si>
  <si>
    <t>BCC + α phase</t>
  </si>
  <si>
    <t>CoCrFeNiCuAlMo0.6</t>
  </si>
  <si>
    <t>CoCrFeNiCuAlMo0.8</t>
  </si>
  <si>
    <t>CoCrFeNiCuAlMo</t>
  </si>
  <si>
    <t>ZrHfTiCuFe</t>
  </si>
  <si>
    <t>Compounds</t>
  </si>
  <si>
    <t>ZrHfTiCuCo</t>
  </si>
  <si>
    <t>Ordered BCC + Mo5Si3</t>
  </si>
  <si>
    <t>AlTiVYZr</t>
  </si>
  <si>
    <t>Conpounds</t>
  </si>
  <si>
    <t>ZrTiVCuNiBe</t>
  </si>
  <si>
    <t>TiCoCrNiCuAlY0.5</t>
  </si>
  <si>
    <t>Cu2Y + AlNi2Ti + Cu + Cr</t>
  </si>
  <si>
    <t>TiCoCrNiCuAlY0.8</t>
  </si>
  <si>
    <t>TiCoCrNiCuAlY</t>
  </si>
  <si>
    <t>Cu2Y + AlNi2Ti + Cu + Cr + unknown phase</t>
  </si>
  <si>
    <t>AlCoCrFeNb0Ni</t>
  </si>
  <si>
    <t>EffectofNbadditiononthemicrostructureandpropertiesofAlCoCrFeNihigh-entropyalloy</t>
  </si>
  <si>
    <t>AlCoCrFeNb0.1Ni</t>
  </si>
  <si>
    <t>AlCoCrFeNb0.25Ni</t>
  </si>
  <si>
    <t>BCC + (Laves + bcc)</t>
  </si>
  <si>
    <t>AlCoCrFeNb0.5Ni</t>
  </si>
  <si>
    <t>列1</t>
  </si>
  <si>
    <t>列2</t>
  </si>
  <si>
    <t>列3</t>
  </si>
  <si>
    <t>列4</t>
  </si>
  <si>
    <t>列5</t>
  </si>
  <si>
    <t>列6</t>
  </si>
  <si>
    <t>列7</t>
  </si>
  <si>
    <t>FCC + BCC or FCC</t>
    <phoneticPr fontId="23" type="noConversion"/>
  </si>
  <si>
    <t>T</t>
    <phoneticPr fontId="23" type="noConversion"/>
  </si>
  <si>
    <t>E</t>
    <phoneticPr fontId="23" type="noConversion"/>
  </si>
  <si>
    <t>Yield_Strength</t>
    <phoneticPr fontId="23" type="noConversion"/>
  </si>
  <si>
    <t>Peak_Stress</t>
    <phoneticPr fontId="23" type="noConversion"/>
  </si>
  <si>
    <t>Fracture_Strength</t>
    <phoneticPr fontId="23" type="noConversion"/>
  </si>
  <si>
    <t>&gt;30</t>
  </si>
  <si>
    <t>Fracture_Strain</t>
    <phoneticPr fontId="23" type="noConversion"/>
  </si>
  <si>
    <t>Compression_Strain</t>
    <phoneticPr fontId="23" type="noConversion"/>
  </si>
  <si>
    <t>Compression_Yield_Strength</t>
    <phoneticPr fontId="23" type="noConversion"/>
  </si>
  <si>
    <t>Strain</t>
    <phoneticPr fontId="23" type="noConversion"/>
  </si>
  <si>
    <t xml:space="preserve">Vickers_hardness </t>
    <phoneticPr fontId="23" type="noConversion"/>
  </si>
  <si>
    <t>Wear_Resistance</t>
    <phoneticPr fontId="23" type="noConversion"/>
  </si>
  <si>
    <t>fafabrication</t>
    <phoneticPr fontId="23" type="noConversion"/>
  </si>
  <si>
    <t>Density</t>
    <phoneticPr fontId="23" type="noConversion"/>
  </si>
  <si>
    <t>Yield_Strain</t>
    <phoneticPr fontId="23" type="noConversion"/>
  </si>
  <si>
    <r>
      <t>Peak_</t>
    </r>
    <r>
      <rPr>
        <b/>
        <sz val="10"/>
        <color rgb="FFFF0000"/>
        <rFont val="Arial"/>
        <family val="2"/>
      </rPr>
      <t>S</t>
    </r>
    <r>
      <rPr>
        <b/>
        <sz val="10"/>
        <color rgb="FFFF0000"/>
        <rFont val="Arial"/>
        <family val="2"/>
      </rPr>
      <t>train</t>
    </r>
    <phoneticPr fontId="23" type="noConversion"/>
  </si>
  <si>
    <t xml:space="preserve">Ho-Dy-Y-Gd-Tb </t>
  </si>
  <si>
    <t>Hf-Nb-Ta-Ti-Zr</t>
    <phoneticPr fontId="23" type="noConversion"/>
  </si>
  <si>
    <t>Mo20-W20-Al20-Cr20-Ti20</t>
    <phoneticPr fontId="23" type="noConversion"/>
  </si>
  <si>
    <t>AlFeTiCrZnCu</t>
    <phoneticPr fontId="23" type="noConversion"/>
  </si>
  <si>
    <r>
      <t>Cu</t>
    </r>
    <r>
      <rPr>
        <sz val="10"/>
        <rFont val="Arial"/>
        <family val="2"/>
      </rPr>
      <t>NiCoZnAlTi</t>
    </r>
    <phoneticPr fontId="23" type="noConversion"/>
  </si>
  <si>
    <t>CoCrFeNiCuAl0.5</t>
    <phoneticPr fontId="23" type="noConversion"/>
  </si>
  <si>
    <t>Ti2CoCrFeNiCu</t>
    <phoneticPr fontId="23" type="noConversion"/>
  </si>
  <si>
    <t>Ti0.3CoCrFeNi</t>
    <phoneticPr fontId="23" type="noConversion"/>
  </si>
  <si>
    <t>Enhanced mechanical prope25ies of HfMoTaTiZr and HfMoNbTaTiZrrefractory high-entropy alloys</t>
  </si>
  <si>
    <t>Microstructure and Prope25ies of Al0.5CoCrCuFeNiTix (x=0–2.0) High-Entropy Alloys</t>
  </si>
  <si>
    <t>Microstructure and compressive prope25ies of AlCrFeCoNihigh entropy alloy</t>
  </si>
  <si>
    <t>Diffusion barrier prope25ies of AlMoNbSiTaTiVZr high-entropy alloy layerbetween copper and silicon</t>
  </si>
  <si>
    <t>Microstructure and prope25ies of AlTiNiMnBxhigh entropy alloys</t>
  </si>
  <si>
    <t>Effect of Co addition on crystal structure and mechanical prope25iesof Ti0.5CrFeNiAlCo high entropy alloy</t>
  </si>
  <si>
    <t>Effects of Mn, Ti and V on the microstructure and prope25ies ofAlCrFeCoNiCu high entropy alloy</t>
  </si>
  <si>
    <t>Effect of alloying elements on microstructure and prope25ies of multiprincipal elements high-entropy alloys</t>
  </si>
  <si>
    <t>Microstructure and mechanical prope25ies of CoCrFeNiTiAlx high-entropy alloys</t>
  </si>
  <si>
    <t>Annealing on the structure and prope25ies evolution of the CoCrFeNiCuAlhigh-entropy alloy</t>
  </si>
  <si>
    <t>Effect of aging treatment on microstructure and prope25ies of high-entropyCu0.5CoCrFeNi alloy</t>
  </si>
  <si>
    <t>Microstructure and Mechanical Prope25ies of NewAlCoxCrFeMo0.5Ni High-Entropy Alloys</t>
  </si>
  <si>
    <t>Processing and prope25ies of nanocrystalline CuNiCoZnAlTi high entropy alloysby mechanical alloying</t>
  </si>
  <si>
    <t>Formation of ordered/disordered nanopa25icles in FCC high entropy alloys</t>
  </si>
  <si>
    <t>Magnetic and vibrational prope25ies of high-entropy alloys</t>
  </si>
  <si>
    <t>Mechanical prope25ies of Nb25Mo25Ta25W25and V20Nb20Mo20Ta20W20refractory high entropy alloys</t>
  </si>
  <si>
    <t>Evolution of microstructure, hardness, and corrosion prope25ies of high-entropyAl0.5CoCrFeNi alloy</t>
  </si>
  <si>
    <t>Microstructure and prope25ies of 6FeNiCoSiCrAlTi high-entropy alloy coatingprepared by laser cladding</t>
  </si>
  <si>
    <t>Microstructure and room temperature prope25ies of a high-entropyTaNbHfZ25i alloy</t>
  </si>
  <si>
    <t>Alloy Design and Prope25ies Optimization of High-Entropy Alloys</t>
  </si>
  <si>
    <t>EffectofNbadditiononthemicrostructureandprope25iesofAlCoCrFeNihigh-entropyalloy</t>
  </si>
  <si>
    <t>Hf-Nb-Ta-Ti-Zr</t>
    <phoneticPr fontId="23" type="noConversion"/>
  </si>
  <si>
    <t xml:space="preserve">TaNbHfZrTi </t>
    <phoneticPr fontId="23" type="noConversion"/>
  </si>
  <si>
    <t>AlCrTaTiZr</t>
    <phoneticPr fontId="23" type="noConversion"/>
  </si>
  <si>
    <t>ZrTiVCuNiBe</t>
    <phoneticPr fontId="23" type="noConversion"/>
  </si>
  <si>
    <t>FCC + σ</t>
  </si>
  <si>
    <t>BCC + (Laves + BCC)</t>
  </si>
  <si>
    <t>FCC + BCC + σ + unknown phase</t>
    <phoneticPr fontId="23" type="noConversion"/>
  </si>
  <si>
    <t>B2 + Mo5Si3</t>
  </si>
  <si>
    <t>FCC + BCC1 + B2</t>
  </si>
  <si>
    <t>BCC1 + B2 + Laves phase</t>
  </si>
  <si>
    <t>BCC1 + B2</t>
  </si>
  <si>
    <t>BCC1 + B2 + FCC</t>
  </si>
  <si>
    <t>BCC + Compounds</t>
  </si>
  <si>
    <t>FCC + Boride</t>
  </si>
  <si>
    <t>FCC + ordered FCC + Boride</t>
  </si>
  <si>
    <t>BCC + 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</si>
</sst>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5">
    <font>
      <sz val="10"/>
      <color rgb="FF000000"/>
      <name val="Arial"/>
    </font>
    <font>
      <b/>
      <sz val="10"/>
      <color rgb="FFFF0000"/>
      <name val="Arial"/>
      <family val="2"/>
    </font>
    <font>
      <sz val="10"/>
      <name val="Arial"/>
      <family val="2"/>
    </font>
    <font>
      <sz val="14"/>
      <color rgb="FFFF0000"/>
      <name val="Serif"/>
    </font>
    <font>
      <sz val="14"/>
      <color rgb="FF4A86E8"/>
      <name val="Serif"/>
    </font>
    <font>
      <sz val="11"/>
      <color rgb="FF000000"/>
      <name val="等线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1"/>
      <color rgb="FF980000"/>
      <name val="等线"/>
      <family val="3"/>
      <charset val="134"/>
    </font>
    <font>
      <sz val="9"/>
      <name val="Arial"/>
      <family val="2"/>
    </font>
    <font>
      <sz val="11"/>
      <color rgb="FF980000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0"/>
      <name val="Serif"/>
    </font>
    <font>
      <sz val="27"/>
      <name val="Serif"/>
    </font>
    <font>
      <sz val="9"/>
      <name val="Serif"/>
    </font>
    <font>
      <sz val="9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等线"/>
      <family val="3"/>
      <charset val="134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5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 vertical="top"/>
    </xf>
    <xf numFmtId="0" fontId="10" fillId="2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1" fillId="2" borderId="0" xfId="0" applyFont="1" applyFill="1" applyAlignment="1"/>
    <xf numFmtId="0" fontId="9" fillId="0" borderId="2" xfId="0" applyFont="1" applyBorder="1" applyAlignment="1">
      <alignment horizontal="center" vertical="top"/>
    </xf>
    <xf numFmtId="0" fontId="12" fillId="0" borderId="0" xfId="0" applyFont="1" applyAlignment="1"/>
    <xf numFmtId="0" fontId="2" fillId="0" borderId="0" xfId="0" applyFont="1" applyAlignment="1">
      <alignment horizontal="center" vertical="center"/>
    </xf>
    <xf numFmtId="10" fontId="12" fillId="0" borderId="0" xfId="0" applyNumberFormat="1" applyFont="1" applyAlignment="1"/>
    <xf numFmtId="0" fontId="13" fillId="0" borderId="0" xfId="0" applyFont="1" applyAlignment="1">
      <alignment horizontal="left" vertical="center" wrapText="1"/>
    </xf>
    <xf numFmtId="10" fontId="12" fillId="0" borderId="0" xfId="0" applyNumberFormat="1" applyFont="1" applyAlignment="1">
      <alignment horizontal="right"/>
    </xf>
    <xf numFmtId="0" fontId="13" fillId="0" borderId="0" xfId="0" applyFont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 wrapText="1"/>
    </xf>
    <xf numFmtId="9" fontId="12" fillId="0" borderId="0" xfId="0" applyNumberFormat="1" applyFont="1" applyAlignment="1"/>
    <xf numFmtId="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16" fillId="0" borderId="3" xfId="0" applyFont="1" applyBorder="1" applyAlignment="1">
      <alignment horizontal="center" vertical="top"/>
    </xf>
    <xf numFmtId="0" fontId="2" fillId="3" borderId="0" xfId="0" applyFont="1" applyFill="1" applyAlignment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4" fontId="2" fillId="0" borderId="0" xfId="0" applyNumberFormat="1" applyFont="1" applyAlignment="1"/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8" fillId="0" borderId="2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20" fillId="0" borderId="0" xfId="0" applyFont="1" applyAlignment="1"/>
    <xf numFmtId="0" fontId="8" fillId="4" borderId="0" xfId="0" applyFont="1" applyFill="1" applyAlignment="1"/>
    <xf numFmtId="0" fontId="2" fillId="4" borderId="0" xfId="0" applyFont="1" applyFill="1"/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top"/>
    </xf>
    <xf numFmtId="10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 applyAlignment="1"/>
    <xf numFmtId="0" fontId="21" fillId="2" borderId="0" xfId="0" applyFont="1" applyFill="1" applyAlignment="1">
      <alignment horizontal="left"/>
    </xf>
    <xf numFmtId="4" fontId="2" fillId="0" borderId="0" xfId="0" applyNumberFormat="1" applyFont="1"/>
    <xf numFmtId="11" fontId="2" fillId="0" borderId="0" xfId="0" applyNumberFormat="1" applyFont="1" applyAlignment="1"/>
    <xf numFmtId="0" fontId="22" fillId="5" borderId="0" xfId="0" applyFont="1" applyFill="1" applyAlignment="1"/>
    <xf numFmtId="0" fontId="22" fillId="5" borderId="0" xfId="0" applyFont="1" applyFill="1"/>
    <xf numFmtId="0" fontId="22" fillId="5" borderId="0" xfId="0" applyFont="1" applyFill="1" applyAlignment="1">
      <alignment horizontal="right"/>
    </xf>
    <xf numFmtId="0" fontId="2" fillId="0" borderId="0" xfId="0" applyFont="1"/>
    <xf numFmtId="0" fontId="22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24" fillId="0" borderId="0" xfId="0" applyFont="1" applyAlignment="1"/>
    <xf numFmtId="0" fontId="24" fillId="0" borderId="0" xfId="0" applyFont="1" applyAlignment="1">
      <alignment horizontal="right"/>
    </xf>
    <xf numFmtId="176" fontId="24" fillId="0" borderId="0" xfId="0" applyNumberFormat="1" applyFont="1" applyAlignment="1"/>
    <xf numFmtId="176" fontId="0" fillId="0" borderId="0" xfId="0" applyNumberFormat="1" applyFont="1" applyAlignment="1"/>
    <xf numFmtId="176" fontId="12" fillId="0" borderId="0" xfId="0" applyNumberFormat="1" applyFont="1"/>
    <xf numFmtId="176" fontId="12" fillId="0" borderId="0" xfId="0" applyNumberFormat="1" applyFont="1" applyAlignment="1"/>
    <xf numFmtId="176" fontId="2" fillId="3" borderId="0" xfId="0" applyNumberFormat="1" applyFont="1" applyFill="1" applyAlignment="1"/>
    <xf numFmtId="176" fontId="2" fillId="0" borderId="0" xfId="0" applyNumberFormat="1" applyFont="1" applyAlignment="1"/>
    <xf numFmtId="176" fontId="2" fillId="4" borderId="0" xfId="0" applyNumberFormat="1" applyFont="1" applyFill="1" applyAlignment="1"/>
    <xf numFmtId="176" fontId="22" fillId="5" borderId="0" xfId="0" applyNumberFormat="1" applyFont="1" applyFill="1"/>
    <xf numFmtId="176" fontId="2" fillId="0" borderId="0" xfId="0" applyNumberFormat="1" applyFont="1"/>
    <xf numFmtId="176" fontId="2" fillId="0" borderId="0" xfId="0" applyNumberFormat="1" applyFont="1" applyAlignment="1">
      <alignment horizontal="right"/>
    </xf>
    <xf numFmtId="10" fontId="22" fillId="5" borderId="0" xfId="0" applyNumberFormat="1" applyFont="1" applyFill="1" applyAlignment="1"/>
  </cellXfs>
  <cellStyles count="1">
    <cellStyle name="常规" xfId="0" builtinId="0"/>
  </cellStyles>
  <dxfs count="3">
    <dxf>
      <fill>
        <patternFill patternType="solid">
          <fgColor rgb="FFFFE6DD"/>
          <bgColor rgb="FFFFE6D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46524"/>
          <bgColor rgb="FFF46524"/>
        </patternFill>
      </fill>
      <border>
        <left/>
        <right/>
        <top/>
        <bottom/>
      </border>
    </dxf>
  </dxfs>
  <tableStyles count="1">
    <tableStyle name="工作表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I23">
  <tableColumns count="9">
    <tableColumn id="1" name="列1"/>
    <tableColumn id="2" name=" Al x CoCrCuFeNi"/>
    <tableColumn id="3" name="列2"/>
    <tableColumn id="4" name="Microstructure characterization of Al x CoCrCuFeNi high-entropy alloy system with multiprincipal ele..._x000a_more..._x000a_"/>
    <tableColumn id="5" name="列3"/>
    <tableColumn id="6" name="列4"/>
    <tableColumn id="7" name="列5"/>
    <tableColumn id="8" name="列6"/>
    <tableColumn id="9" name="列7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6"/>
  <sheetViews>
    <sheetView topLeftCell="A93" workbookViewId="0">
      <selection activeCell="S108" sqref="S108"/>
    </sheetView>
  </sheetViews>
  <sheetFormatPr defaultColWidth="14.42578125" defaultRowHeight="15.75" customHeight="1"/>
  <cols>
    <col min="1" max="1" width="22.7109375" customWidth="1"/>
    <col min="2" max="2" width="9.140625" customWidth="1"/>
    <col min="3" max="3" width="4.7109375" customWidth="1"/>
    <col min="4" max="4" width="13" customWidth="1"/>
    <col min="5" max="5" width="8.28515625" customWidth="1"/>
    <col min="6" max="7" width="15.5703125" customWidth="1"/>
    <col min="8" max="11" width="11.5703125" customWidth="1"/>
    <col min="12" max="12" width="11.85546875" customWidth="1"/>
    <col min="13" max="13" width="10.42578125" customWidth="1"/>
    <col min="14" max="14" width="11.5703125" customWidth="1"/>
    <col min="15" max="15" width="11.7109375" customWidth="1"/>
    <col min="16" max="16" width="17.85546875" customWidth="1"/>
    <col min="17" max="18" width="17.42578125" customWidth="1"/>
    <col min="19" max="19" width="65.7109375" customWidth="1"/>
  </cols>
  <sheetData>
    <row r="1" spans="1:42" ht="12.75">
      <c r="A1" s="1" t="s">
        <v>0</v>
      </c>
      <c r="B1" s="8" t="s">
        <v>1</v>
      </c>
      <c r="C1" s="75" t="s">
        <v>649</v>
      </c>
      <c r="D1" s="12" t="s">
        <v>53</v>
      </c>
      <c r="E1" s="75" t="s">
        <v>636</v>
      </c>
      <c r="F1" s="75" t="s">
        <v>637</v>
      </c>
      <c r="G1" s="75" t="s">
        <v>638</v>
      </c>
      <c r="H1" s="75" t="s">
        <v>650</v>
      </c>
      <c r="I1" s="75" t="s">
        <v>639</v>
      </c>
      <c r="J1" s="75" t="s">
        <v>651</v>
      </c>
      <c r="K1" s="75" t="s">
        <v>640</v>
      </c>
      <c r="L1" s="75" t="s">
        <v>642</v>
      </c>
      <c r="M1" s="75" t="s">
        <v>644</v>
      </c>
      <c r="N1" s="76" t="s">
        <v>643</v>
      </c>
      <c r="O1" s="75" t="s">
        <v>645</v>
      </c>
      <c r="P1" s="75" t="s">
        <v>646</v>
      </c>
      <c r="Q1" s="75" t="s">
        <v>647</v>
      </c>
      <c r="R1" s="75" t="s">
        <v>648</v>
      </c>
      <c r="S1" s="12" t="s">
        <v>83</v>
      </c>
      <c r="T1" s="12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ht="3" customHeight="1">
      <c r="A2" s="15" t="s">
        <v>2</v>
      </c>
      <c r="B2" s="2" t="s">
        <v>109</v>
      </c>
      <c r="C2" s="2"/>
      <c r="D2" s="2" t="s">
        <v>65</v>
      </c>
      <c r="E2" s="2"/>
      <c r="F2" s="2"/>
      <c r="G2" s="2"/>
      <c r="H2" s="2"/>
      <c r="I2" s="2"/>
      <c r="J2" s="2"/>
      <c r="K2" s="2"/>
      <c r="L2" s="17"/>
      <c r="M2" s="2"/>
      <c r="Q2" s="2"/>
      <c r="R2" s="2" t="s">
        <v>117</v>
      </c>
      <c r="S2" s="2" t="s">
        <v>118</v>
      </c>
    </row>
    <row r="3" spans="1:42" ht="14.25">
      <c r="A3" s="19" t="s">
        <v>119</v>
      </c>
      <c r="B3" s="2" t="s">
        <v>136</v>
      </c>
      <c r="C3" s="2"/>
      <c r="D3" s="2" t="s">
        <v>138</v>
      </c>
      <c r="E3" s="2"/>
      <c r="F3" s="2"/>
      <c r="G3" s="2"/>
      <c r="H3" s="2"/>
      <c r="I3" s="2"/>
      <c r="J3" s="2"/>
      <c r="K3" s="2"/>
      <c r="L3" s="17"/>
      <c r="M3" s="2"/>
      <c r="Q3" s="2"/>
      <c r="R3" s="2" t="s">
        <v>117</v>
      </c>
      <c r="S3" s="2" t="s">
        <v>118</v>
      </c>
    </row>
    <row r="4" spans="1:42" ht="14.25">
      <c r="A4" s="15" t="s">
        <v>3</v>
      </c>
      <c r="L4" s="21"/>
      <c r="S4" s="22" t="s">
        <v>143</v>
      </c>
    </row>
    <row r="5" spans="1:42" ht="14.25">
      <c r="A5" s="15" t="s">
        <v>4</v>
      </c>
      <c r="B5" s="24"/>
      <c r="C5" s="24">
        <v>12.36</v>
      </c>
      <c r="D5" s="24" t="s">
        <v>158</v>
      </c>
      <c r="E5" s="24">
        <v>1600</v>
      </c>
      <c r="F5" s="24"/>
      <c r="G5" s="24">
        <v>477</v>
      </c>
      <c r="H5" s="26"/>
      <c r="I5" s="26"/>
      <c r="J5" s="26"/>
      <c r="K5" s="26"/>
      <c r="L5" s="28">
        <v>1.7</v>
      </c>
      <c r="M5" s="26"/>
      <c r="O5" s="30"/>
      <c r="P5" s="30"/>
      <c r="Q5" s="30"/>
      <c r="R5" s="30"/>
      <c r="S5" s="24" t="s">
        <v>165</v>
      </c>
    </row>
    <row r="6" spans="1:42" ht="14.25">
      <c r="A6" s="15" t="s">
        <v>6</v>
      </c>
      <c r="B6" s="24"/>
      <c r="C6" s="24">
        <v>9.94</v>
      </c>
      <c r="D6" s="24" t="s">
        <v>158</v>
      </c>
      <c r="E6" s="24">
        <v>25</v>
      </c>
      <c r="F6" s="30"/>
      <c r="G6" s="30"/>
      <c r="H6" s="24"/>
      <c r="I6" s="24"/>
      <c r="J6" s="24"/>
      <c r="K6" s="24"/>
      <c r="L6" s="32"/>
      <c r="M6" s="24">
        <v>929</v>
      </c>
      <c r="O6" s="34">
        <v>50</v>
      </c>
      <c r="P6" s="30"/>
      <c r="Q6" s="30"/>
      <c r="R6" s="30"/>
      <c r="S6" s="24" t="s">
        <v>165</v>
      </c>
    </row>
    <row r="7" spans="1:42" ht="14.25">
      <c r="A7" s="15" t="s">
        <v>653</v>
      </c>
      <c r="B7" s="24"/>
      <c r="C7" s="24">
        <v>9.94</v>
      </c>
      <c r="D7" s="24" t="s">
        <v>158</v>
      </c>
      <c r="E7" s="24">
        <v>1200</v>
      </c>
      <c r="F7" s="24"/>
      <c r="G7" s="24" t="s">
        <v>176</v>
      </c>
      <c r="H7" s="30"/>
      <c r="I7" s="30"/>
      <c r="J7" s="30"/>
      <c r="K7" s="30"/>
      <c r="L7" s="32"/>
      <c r="M7" s="30"/>
      <c r="O7" s="30"/>
      <c r="P7" s="30"/>
      <c r="Q7" s="30"/>
      <c r="R7" s="30"/>
      <c r="S7" s="24" t="s">
        <v>165</v>
      </c>
    </row>
    <row r="8" spans="1:42" ht="14.25">
      <c r="A8" s="15" t="s">
        <v>7</v>
      </c>
      <c r="B8" s="24"/>
      <c r="C8" s="24">
        <v>10.24</v>
      </c>
      <c r="D8" s="30"/>
      <c r="E8" s="24">
        <v>25</v>
      </c>
      <c r="F8" s="24"/>
      <c r="G8" s="24">
        <v>1600</v>
      </c>
      <c r="H8" s="30"/>
      <c r="I8" s="30"/>
      <c r="J8" s="30"/>
      <c r="K8" s="30"/>
      <c r="L8" s="35">
        <v>4</v>
      </c>
      <c r="M8" s="30"/>
      <c r="O8" s="30"/>
      <c r="P8" s="24">
        <v>542</v>
      </c>
      <c r="Q8" s="30"/>
      <c r="R8" s="30"/>
      <c r="S8" s="24" t="s">
        <v>165</v>
      </c>
    </row>
    <row r="9" spans="1:42" ht="14.25">
      <c r="A9" s="15" t="s">
        <v>7</v>
      </c>
      <c r="B9" s="24"/>
      <c r="C9" s="24">
        <v>10.24</v>
      </c>
      <c r="D9" s="30"/>
      <c r="E9" s="24">
        <v>1200</v>
      </c>
      <c r="F9" s="24"/>
      <c r="G9" s="24">
        <v>404</v>
      </c>
      <c r="H9" s="30"/>
      <c r="I9" s="30"/>
      <c r="J9" s="30"/>
      <c r="K9" s="30"/>
      <c r="L9" s="36" t="s">
        <v>641</v>
      </c>
      <c r="M9" s="30"/>
      <c r="O9" s="30"/>
      <c r="P9" s="24">
        <v>542</v>
      </c>
      <c r="Q9" s="30"/>
      <c r="R9" s="30"/>
      <c r="S9" s="24" t="s">
        <v>165</v>
      </c>
    </row>
    <row r="10" spans="1:42" ht="14.25">
      <c r="A10" s="15" t="s">
        <v>8</v>
      </c>
      <c r="B10" s="24"/>
      <c r="C10" s="24">
        <v>9.9700000000000006</v>
      </c>
      <c r="D10" s="30"/>
      <c r="E10" s="24">
        <v>25</v>
      </c>
      <c r="F10" s="24"/>
      <c r="G10" s="24">
        <v>1512</v>
      </c>
      <c r="H10" s="30"/>
      <c r="I10" s="30"/>
      <c r="J10" s="30"/>
      <c r="K10" s="30"/>
      <c r="L10" s="35">
        <v>12</v>
      </c>
      <c r="M10" s="30"/>
      <c r="O10" s="30"/>
      <c r="P10" s="24">
        <v>505</v>
      </c>
      <c r="Q10" s="30"/>
      <c r="R10" s="30"/>
      <c r="S10" s="24" t="s">
        <v>165</v>
      </c>
    </row>
    <row r="11" spans="1:42" ht="14.25">
      <c r="A11" s="15" t="s">
        <v>8</v>
      </c>
      <c r="B11" s="24"/>
      <c r="C11" s="24">
        <v>9.9700000000000006</v>
      </c>
      <c r="E11" s="2">
        <v>1200</v>
      </c>
      <c r="F11" s="2"/>
      <c r="G11" s="2">
        <v>556</v>
      </c>
      <c r="L11" s="17" t="s">
        <v>641</v>
      </c>
      <c r="P11" s="24">
        <v>505</v>
      </c>
      <c r="S11" s="24" t="s">
        <v>165</v>
      </c>
    </row>
    <row r="12" spans="1:42" ht="14.25">
      <c r="A12" s="15" t="s">
        <v>9</v>
      </c>
      <c r="L12" s="21"/>
      <c r="S12" s="2" t="s">
        <v>182</v>
      </c>
    </row>
    <row r="13" spans="1:42" ht="14.25">
      <c r="A13" s="15" t="s">
        <v>10</v>
      </c>
      <c r="L13" s="21"/>
      <c r="S13" s="2" t="s">
        <v>182</v>
      </c>
    </row>
    <row r="14" spans="1:42" ht="14.25">
      <c r="A14" s="15" t="s">
        <v>11</v>
      </c>
      <c r="N14" s="21"/>
      <c r="S14" s="2" t="s">
        <v>182</v>
      </c>
    </row>
    <row r="15" spans="1:42" ht="14.25">
      <c r="A15" s="15" t="s">
        <v>12</v>
      </c>
      <c r="N15" s="21"/>
      <c r="S15" s="2" t="s">
        <v>182</v>
      </c>
    </row>
    <row r="16" spans="1:42" ht="14.25">
      <c r="A16" s="15" t="s">
        <v>13</v>
      </c>
      <c r="N16" s="21"/>
      <c r="Q16" s="2"/>
      <c r="R16" s="2" t="s">
        <v>183</v>
      </c>
    </row>
    <row r="17" spans="1:19" ht="14.25">
      <c r="A17" s="15" t="s">
        <v>654</v>
      </c>
      <c r="N17" s="21"/>
    </row>
    <row r="18" spans="1:19" ht="14.25">
      <c r="A18" s="15" t="s">
        <v>15</v>
      </c>
      <c r="N18" s="21"/>
    </row>
    <row r="19" spans="1:19" ht="14.25">
      <c r="A19" s="15" t="s">
        <v>16</v>
      </c>
      <c r="N19" s="21"/>
    </row>
    <row r="20" spans="1:19" ht="14.25">
      <c r="A20" s="15" t="s">
        <v>17</v>
      </c>
      <c r="N20" s="21"/>
    </row>
    <row r="21" spans="1:19" ht="14.25">
      <c r="A21" s="15" t="s">
        <v>652</v>
      </c>
      <c r="N21" s="21"/>
      <c r="S21" s="2" t="s">
        <v>186</v>
      </c>
    </row>
    <row r="22" spans="1:19" ht="14.25">
      <c r="A22" s="15" t="s">
        <v>20</v>
      </c>
      <c r="N22" s="21"/>
    </row>
    <row r="23" spans="1:19" ht="14.25">
      <c r="A23" s="15" t="s">
        <v>21</v>
      </c>
      <c r="D23" s="2" t="s">
        <v>188</v>
      </c>
      <c r="N23" s="21"/>
    </row>
    <row r="24" spans="1:19" ht="14.25">
      <c r="A24" s="15" t="s">
        <v>22</v>
      </c>
      <c r="D24" s="2" t="s">
        <v>188</v>
      </c>
      <c r="N24" s="21"/>
    </row>
    <row r="25" spans="1:19" ht="14.25">
      <c r="A25" s="15" t="s">
        <v>23</v>
      </c>
      <c r="N25" s="21"/>
      <c r="S25" s="2" t="s">
        <v>189</v>
      </c>
    </row>
    <row r="26" spans="1:19" ht="14.25">
      <c r="A26" s="15" t="s">
        <v>24</v>
      </c>
      <c r="L26" s="21"/>
      <c r="S26" s="2" t="s">
        <v>190</v>
      </c>
    </row>
    <row r="27" spans="1:19" ht="14.25">
      <c r="A27" s="15" t="s">
        <v>191</v>
      </c>
      <c r="B27" s="2"/>
      <c r="C27" s="2" t="s">
        <v>192</v>
      </c>
      <c r="D27" s="73" t="s">
        <v>635</v>
      </c>
      <c r="E27" s="2" t="s">
        <v>192</v>
      </c>
      <c r="F27" s="2"/>
      <c r="G27" s="2" t="s">
        <v>192</v>
      </c>
      <c r="H27" s="2"/>
      <c r="I27" s="2"/>
      <c r="J27" s="2"/>
      <c r="K27" s="2"/>
      <c r="L27" s="2" t="s">
        <v>192</v>
      </c>
      <c r="M27" s="2" t="s">
        <v>192</v>
      </c>
      <c r="O27" s="2" t="s">
        <v>192</v>
      </c>
      <c r="P27" s="41">
        <v>428.28080945072986</v>
      </c>
      <c r="Q27" s="2"/>
      <c r="R27" s="2" t="s">
        <v>198</v>
      </c>
      <c r="S27" s="2" t="s">
        <v>199</v>
      </c>
    </row>
    <row r="28" spans="1:19" ht="14.25">
      <c r="A28" s="15" t="s">
        <v>200</v>
      </c>
      <c r="B28" s="2"/>
      <c r="C28" s="2" t="s">
        <v>192</v>
      </c>
      <c r="D28" s="2" t="s">
        <v>193</v>
      </c>
      <c r="E28" s="2" t="s">
        <v>192</v>
      </c>
      <c r="F28" s="2"/>
      <c r="G28" s="2" t="s">
        <v>192</v>
      </c>
      <c r="H28" s="2"/>
      <c r="I28" s="2"/>
      <c r="J28" s="2"/>
      <c r="K28" s="2"/>
      <c r="L28" s="2" t="s">
        <v>192</v>
      </c>
      <c r="M28" s="2" t="s">
        <v>192</v>
      </c>
      <c r="O28" s="2" t="s">
        <v>192</v>
      </c>
      <c r="P28" s="41">
        <v>448.67513371028843</v>
      </c>
      <c r="Q28" s="2"/>
      <c r="R28" s="2" t="s">
        <v>198</v>
      </c>
    </row>
    <row r="29" spans="1:19" ht="14.25">
      <c r="A29" s="15" t="s">
        <v>201</v>
      </c>
      <c r="D29" s="2" t="s">
        <v>65</v>
      </c>
      <c r="L29" s="21"/>
      <c r="P29" s="2">
        <v>132</v>
      </c>
      <c r="S29" s="2" t="s">
        <v>202</v>
      </c>
    </row>
    <row r="30" spans="1:19" ht="14.25">
      <c r="A30" s="15" t="s">
        <v>203</v>
      </c>
      <c r="D30" s="2" t="s">
        <v>65</v>
      </c>
      <c r="N30" s="21"/>
      <c r="P30" s="2">
        <v>182</v>
      </c>
      <c r="S30" s="2" t="s">
        <v>202</v>
      </c>
    </row>
    <row r="31" spans="1:19" ht="14.25">
      <c r="A31" s="15" t="s">
        <v>204</v>
      </c>
      <c r="D31" s="2" t="s">
        <v>65</v>
      </c>
      <c r="F31" s="2">
        <v>114</v>
      </c>
      <c r="N31" s="21"/>
      <c r="P31" s="2">
        <v>205</v>
      </c>
      <c r="Q31" s="2">
        <v>0.92465399999999998</v>
      </c>
      <c r="S31" s="2" t="s">
        <v>202</v>
      </c>
    </row>
    <row r="32" spans="1:19" ht="14.25">
      <c r="A32" s="15" t="s">
        <v>205</v>
      </c>
      <c r="D32" s="2" t="s">
        <v>206</v>
      </c>
      <c r="F32" s="2">
        <v>145</v>
      </c>
      <c r="N32" s="21"/>
      <c r="P32" s="2">
        <v>270</v>
      </c>
      <c r="S32" s="2" t="s">
        <v>202</v>
      </c>
    </row>
    <row r="33" spans="1:19" ht="14.25">
      <c r="A33" s="15" t="s">
        <v>208</v>
      </c>
      <c r="D33" s="2" t="s">
        <v>206</v>
      </c>
      <c r="F33" s="2">
        <v>163</v>
      </c>
      <c r="N33" s="21"/>
      <c r="P33" s="2">
        <v>410</v>
      </c>
      <c r="S33" s="2" t="s">
        <v>202</v>
      </c>
    </row>
    <row r="34" spans="1:19" ht="14.25">
      <c r="A34" s="15" t="s">
        <v>209</v>
      </c>
      <c r="D34" s="2" t="s">
        <v>206</v>
      </c>
      <c r="F34" s="2"/>
      <c r="N34" s="21"/>
      <c r="P34" s="2">
        <v>470</v>
      </c>
      <c r="S34" s="2" t="s">
        <v>202</v>
      </c>
    </row>
    <row r="35" spans="1:19" ht="14.25">
      <c r="A35" s="15" t="s">
        <v>210</v>
      </c>
      <c r="D35" s="2" t="s">
        <v>206</v>
      </c>
      <c r="F35" s="2"/>
      <c r="N35" s="21"/>
      <c r="P35" s="2">
        <v>510</v>
      </c>
      <c r="S35" s="2" t="s">
        <v>202</v>
      </c>
    </row>
    <row r="36" spans="1:19" ht="14.25">
      <c r="A36" s="15" t="s">
        <v>211</v>
      </c>
      <c r="D36" s="2" t="s">
        <v>206</v>
      </c>
      <c r="F36" s="2"/>
      <c r="N36" s="21"/>
      <c r="P36" s="2">
        <v>560</v>
      </c>
      <c r="S36" s="2" t="s">
        <v>202</v>
      </c>
    </row>
    <row r="37" spans="1:19" ht="14.25">
      <c r="A37" s="15" t="s">
        <v>215</v>
      </c>
      <c r="D37" s="2" t="s">
        <v>206</v>
      </c>
      <c r="F37" s="2"/>
      <c r="N37" s="21"/>
      <c r="P37" s="2">
        <v>570</v>
      </c>
      <c r="S37" s="2" t="s">
        <v>202</v>
      </c>
    </row>
    <row r="38" spans="1:19" ht="12.75">
      <c r="A38" s="2" t="s">
        <v>216</v>
      </c>
      <c r="D38" s="2" t="s">
        <v>206</v>
      </c>
      <c r="F38" s="2"/>
      <c r="N38" s="21"/>
      <c r="P38" s="2">
        <v>610</v>
      </c>
      <c r="S38" s="2" t="s">
        <v>202</v>
      </c>
    </row>
    <row r="39" spans="1:19" ht="14.25">
      <c r="A39" s="15" t="s">
        <v>218</v>
      </c>
      <c r="D39" s="2" t="s">
        <v>206</v>
      </c>
      <c r="F39" s="2"/>
      <c r="N39" s="21"/>
      <c r="P39" s="2">
        <v>630</v>
      </c>
      <c r="S39" s="2" t="s">
        <v>202</v>
      </c>
    </row>
    <row r="40" spans="1:19" ht="14.25">
      <c r="A40" s="15" t="s">
        <v>219</v>
      </c>
      <c r="D40" s="2" t="s">
        <v>158</v>
      </c>
      <c r="F40" s="2"/>
      <c r="N40" s="21"/>
      <c r="P40" s="2">
        <v>660</v>
      </c>
      <c r="S40" s="2" t="s">
        <v>202</v>
      </c>
    </row>
    <row r="41" spans="1:19" ht="14.25">
      <c r="A41" s="15" t="s">
        <v>220</v>
      </c>
      <c r="D41" s="2" t="s">
        <v>158</v>
      </c>
      <c r="F41" s="2"/>
      <c r="N41" s="21"/>
      <c r="P41" s="2">
        <v>650</v>
      </c>
      <c r="S41" s="2" t="s">
        <v>202</v>
      </c>
    </row>
    <row r="42" spans="1:19" ht="14.25">
      <c r="A42" s="15" t="s">
        <v>222</v>
      </c>
      <c r="B42" s="2" t="s">
        <v>223</v>
      </c>
      <c r="N42" s="21"/>
      <c r="P42" s="2">
        <v>590</v>
      </c>
      <c r="S42" s="2" t="s">
        <v>202</v>
      </c>
    </row>
    <row r="43" spans="1:19" ht="14.25">
      <c r="A43" s="15" t="s">
        <v>222</v>
      </c>
      <c r="B43" s="2" t="s">
        <v>224</v>
      </c>
      <c r="N43" s="21"/>
      <c r="P43" s="2">
        <v>600</v>
      </c>
      <c r="S43" s="2" t="s">
        <v>202</v>
      </c>
    </row>
    <row r="44" spans="1:19" ht="14.25">
      <c r="A44" s="15" t="s">
        <v>225</v>
      </c>
      <c r="B44" s="2" t="s">
        <v>223</v>
      </c>
      <c r="N44" s="21"/>
      <c r="P44" s="2">
        <v>800</v>
      </c>
      <c r="S44" s="2" t="s">
        <v>202</v>
      </c>
    </row>
    <row r="45" spans="1:19" ht="14.25">
      <c r="A45" s="15" t="s">
        <v>225</v>
      </c>
      <c r="B45" s="2" t="s">
        <v>224</v>
      </c>
      <c r="N45" s="21"/>
      <c r="P45" s="2">
        <v>790</v>
      </c>
      <c r="S45" s="2" t="s">
        <v>202</v>
      </c>
    </row>
    <row r="46" spans="1:19" ht="14.25">
      <c r="A46" s="15" t="s">
        <v>226</v>
      </c>
      <c r="B46" s="2" t="s">
        <v>223</v>
      </c>
      <c r="N46" s="21"/>
      <c r="P46" s="2">
        <v>740</v>
      </c>
      <c r="S46" s="2" t="s">
        <v>202</v>
      </c>
    </row>
    <row r="47" spans="1:19" ht="14.25">
      <c r="A47" s="15" t="s">
        <v>226</v>
      </c>
      <c r="B47" s="2" t="s">
        <v>224</v>
      </c>
      <c r="N47" s="21"/>
      <c r="P47" s="2">
        <v>760</v>
      </c>
      <c r="S47" s="2" t="s">
        <v>202</v>
      </c>
    </row>
    <row r="48" spans="1:19" ht="14.25">
      <c r="A48" s="15" t="s">
        <v>227</v>
      </c>
      <c r="B48" s="2" t="s">
        <v>223</v>
      </c>
      <c r="N48" s="21"/>
      <c r="P48" s="2">
        <v>630</v>
      </c>
      <c r="S48" s="2" t="s">
        <v>202</v>
      </c>
    </row>
    <row r="49" spans="1:19" ht="14.25">
      <c r="A49" s="15" t="s">
        <v>227</v>
      </c>
      <c r="B49" s="2" t="s">
        <v>224</v>
      </c>
      <c r="N49" s="21"/>
      <c r="P49" s="2">
        <v>620</v>
      </c>
      <c r="S49" s="2" t="s">
        <v>202</v>
      </c>
    </row>
    <row r="50" spans="1:19" ht="14.25">
      <c r="A50" s="15" t="s">
        <v>228</v>
      </c>
      <c r="B50" s="2" t="s">
        <v>223</v>
      </c>
      <c r="N50" s="21"/>
      <c r="P50" s="2">
        <v>790</v>
      </c>
      <c r="S50" s="2" t="s">
        <v>202</v>
      </c>
    </row>
    <row r="51" spans="1:19" ht="14.25">
      <c r="A51" s="15" t="s">
        <v>228</v>
      </c>
      <c r="B51" s="2" t="s">
        <v>224</v>
      </c>
      <c r="N51" s="21"/>
      <c r="P51" s="2">
        <v>800</v>
      </c>
      <c r="S51" s="2" t="s">
        <v>202</v>
      </c>
    </row>
    <row r="52" spans="1:19" ht="14.25">
      <c r="A52" s="15" t="s">
        <v>229</v>
      </c>
      <c r="B52" s="2" t="s">
        <v>223</v>
      </c>
      <c r="N52" s="21"/>
      <c r="P52" s="2">
        <v>790</v>
      </c>
      <c r="S52" s="2" t="s">
        <v>202</v>
      </c>
    </row>
    <row r="53" spans="1:19" ht="14.25">
      <c r="A53" s="15" t="s">
        <v>229</v>
      </c>
      <c r="B53" s="2" t="s">
        <v>224</v>
      </c>
      <c r="N53" s="21"/>
      <c r="P53" s="2">
        <v>790</v>
      </c>
      <c r="S53" s="2" t="s">
        <v>202</v>
      </c>
    </row>
    <row r="54" spans="1:19" ht="14.25">
      <c r="A54" s="15" t="s">
        <v>230</v>
      </c>
      <c r="B54" s="2" t="s">
        <v>223</v>
      </c>
      <c r="N54" s="21"/>
      <c r="P54" s="2">
        <v>680</v>
      </c>
      <c r="S54" s="2" t="s">
        <v>202</v>
      </c>
    </row>
    <row r="55" spans="1:19" ht="14.25">
      <c r="A55" s="15" t="s">
        <v>230</v>
      </c>
      <c r="B55" s="2" t="s">
        <v>224</v>
      </c>
      <c r="N55" s="21"/>
      <c r="P55" s="2">
        <v>680</v>
      </c>
      <c r="S55" s="2" t="s">
        <v>202</v>
      </c>
    </row>
    <row r="56" spans="1:19" ht="14.25">
      <c r="A56" s="15" t="s">
        <v>231</v>
      </c>
      <c r="B56" s="2" t="s">
        <v>223</v>
      </c>
      <c r="N56" s="21"/>
      <c r="P56" s="2">
        <v>780</v>
      </c>
      <c r="S56" s="2" t="s">
        <v>202</v>
      </c>
    </row>
    <row r="57" spans="1:19" ht="14.25">
      <c r="A57" s="15" t="s">
        <v>231</v>
      </c>
      <c r="B57" s="2" t="s">
        <v>224</v>
      </c>
      <c r="N57" s="21"/>
      <c r="P57" s="2">
        <v>890</v>
      </c>
      <c r="S57" s="2" t="s">
        <v>202</v>
      </c>
    </row>
    <row r="58" spans="1:19" ht="14.25">
      <c r="A58" s="15" t="s">
        <v>233</v>
      </c>
      <c r="B58" s="2" t="s">
        <v>223</v>
      </c>
      <c r="N58" s="21"/>
      <c r="P58" s="2">
        <v>850</v>
      </c>
      <c r="S58" s="2" t="s">
        <v>202</v>
      </c>
    </row>
    <row r="59" spans="1:19" ht="14.25">
      <c r="A59" s="15" t="s">
        <v>233</v>
      </c>
      <c r="B59" s="2" t="s">
        <v>224</v>
      </c>
      <c r="N59" s="21"/>
      <c r="P59" s="2">
        <v>850</v>
      </c>
      <c r="S59" s="2" t="s">
        <v>202</v>
      </c>
    </row>
    <row r="60" spans="1:19" ht="12.75">
      <c r="A60" s="2" t="s">
        <v>234</v>
      </c>
      <c r="D60" s="2" t="s">
        <v>158</v>
      </c>
      <c r="Q60" s="2"/>
      <c r="R60" s="2" t="s">
        <v>235</v>
      </c>
      <c r="S60" s="2" t="s">
        <v>202</v>
      </c>
    </row>
    <row r="61" spans="1:19" ht="14.25">
      <c r="A61" s="15" t="s">
        <v>237</v>
      </c>
      <c r="D61" s="2" t="s">
        <v>158</v>
      </c>
      <c r="N61" s="21"/>
      <c r="Q61" s="2"/>
      <c r="R61" s="2" t="s">
        <v>238</v>
      </c>
      <c r="S61" s="2" t="s">
        <v>202</v>
      </c>
    </row>
    <row r="62" spans="1:19" ht="14.25">
      <c r="A62" s="15" t="s">
        <v>239</v>
      </c>
      <c r="B62" s="2" t="s">
        <v>223</v>
      </c>
      <c r="D62" s="2" t="s">
        <v>65</v>
      </c>
      <c r="N62" s="21"/>
    </row>
    <row r="63" spans="1:19" ht="14.25">
      <c r="A63" s="15" t="s">
        <v>42</v>
      </c>
      <c r="D63" s="2" t="s">
        <v>65</v>
      </c>
      <c r="N63" s="21"/>
      <c r="P63" s="47">
        <v>273.79869281045802</v>
      </c>
      <c r="Q63" s="2">
        <v>0.92429600000000001</v>
      </c>
      <c r="R63" s="2" t="s">
        <v>244</v>
      </c>
      <c r="S63" s="2" t="s">
        <v>245</v>
      </c>
    </row>
    <row r="64" spans="1:19" ht="14.25">
      <c r="A64" s="15" t="s">
        <v>44</v>
      </c>
      <c r="D64" s="2" t="s">
        <v>65</v>
      </c>
      <c r="N64" s="21"/>
      <c r="P64" s="47">
        <v>321.67320261437902</v>
      </c>
      <c r="Q64" s="2">
        <v>0.92395700000000003</v>
      </c>
      <c r="R64" s="2" t="s">
        <v>244</v>
      </c>
      <c r="S64" s="2" t="s">
        <v>245</v>
      </c>
    </row>
    <row r="65" spans="1:19" ht="14.25">
      <c r="A65" s="15" t="s">
        <v>46</v>
      </c>
      <c r="D65" s="2" t="s">
        <v>206</v>
      </c>
      <c r="N65" s="21"/>
      <c r="P65" s="47">
        <v>459.75424836601297</v>
      </c>
      <c r="Q65" s="2">
        <v>0.92777500000000002</v>
      </c>
      <c r="R65" s="2" t="s">
        <v>244</v>
      </c>
      <c r="S65" s="2" t="s">
        <v>245</v>
      </c>
    </row>
    <row r="66" spans="1:19" ht="14.25">
      <c r="A66" s="15" t="s">
        <v>47</v>
      </c>
      <c r="D66" s="2" t="s">
        <v>206</v>
      </c>
      <c r="N66" s="21"/>
      <c r="P66" s="47">
        <v>588.33986928104605</v>
      </c>
      <c r="Q66" s="2">
        <v>1.20242</v>
      </c>
      <c r="R66" s="2" t="s">
        <v>244</v>
      </c>
      <c r="S66" s="2" t="s">
        <v>245</v>
      </c>
    </row>
    <row r="67" spans="1:19" ht="14.25">
      <c r="A67" s="15" t="s">
        <v>48</v>
      </c>
      <c r="D67" s="2" t="s">
        <v>248</v>
      </c>
      <c r="N67" s="21"/>
      <c r="P67" s="47">
        <v>636.20392156862704</v>
      </c>
      <c r="Q67" s="2">
        <v>1.2354000000000001</v>
      </c>
      <c r="R67" s="2" t="s">
        <v>244</v>
      </c>
      <c r="S67" s="2" t="s">
        <v>245</v>
      </c>
    </row>
    <row r="68" spans="1:19" ht="14.25">
      <c r="A68" s="15" t="s">
        <v>49</v>
      </c>
      <c r="D68" s="2" t="s">
        <v>248</v>
      </c>
      <c r="N68" s="21"/>
      <c r="P68" s="47">
        <v>648.47058823529403</v>
      </c>
      <c r="Q68" s="2">
        <v>1.19339</v>
      </c>
      <c r="R68" s="2" t="s">
        <v>244</v>
      </c>
      <c r="S68" s="2" t="s">
        <v>245</v>
      </c>
    </row>
    <row r="69" spans="1:19" ht="14.25">
      <c r="A69" s="15" t="s">
        <v>50</v>
      </c>
      <c r="D69" s="2" t="s">
        <v>250</v>
      </c>
      <c r="N69" s="21"/>
      <c r="P69" s="47">
        <v>655.98954248365999</v>
      </c>
      <c r="Q69" s="2">
        <v>1.10972</v>
      </c>
      <c r="R69" s="2" t="s">
        <v>244</v>
      </c>
      <c r="S69" s="2" t="s">
        <v>245</v>
      </c>
    </row>
    <row r="70" spans="1:19" ht="14.25">
      <c r="A70" s="15" t="s">
        <v>52</v>
      </c>
      <c r="D70" s="2" t="s">
        <v>250</v>
      </c>
      <c r="N70" s="21"/>
      <c r="P70" s="47">
        <v>661.134640522876</v>
      </c>
      <c r="Q70" s="2">
        <v>1.0593699999999999</v>
      </c>
      <c r="R70" s="2" t="s">
        <v>244</v>
      </c>
      <c r="S70" s="2" t="s">
        <v>245</v>
      </c>
    </row>
    <row r="71" spans="1:19" ht="14.25">
      <c r="A71" s="15" t="s">
        <v>54</v>
      </c>
      <c r="D71" s="2" t="s">
        <v>250</v>
      </c>
      <c r="N71" s="21"/>
      <c r="P71" s="47">
        <v>671.02745098039202</v>
      </c>
      <c r="Q71" s="2">
        <v>1.01319</v>
      </c>
      <c r="R71" s="2" t="s">
        <v>244</v>
      </c>
      <c r="S71" s="2" t="s">
        <v>245</v>
      </c>
    </row>
    <row r="72" spans="1:19" ht="14.25">
      <c r="A72" s="15" t="s">
        <v>55</v>
      </c>
      <c r="D72" s="2" t="s">
        <v>250</v>
      </c>
      <c r="N72" s="21"/>
      <c r="P72" s="47">
        <v>702.28496732026099</v>
      </c>
      <c r="Q72" s="2">
        <v>1.00867</v>
      </c>
      <c r="R72" s="2" t="s">
        <v>244</v>
      </c>
      <c r="S72" s="2" t="s">
        <v>245</v>
      </c>
    </row>
    <row r="73" spans="1:19" ht="14.25">
      <c r="A73" s="15" t="s">
        <v>57</v>
      </c>
      <c r="D73" s="2" t="s">
        <v>65</v>
      </c>
      <c r="N73" s="21"/>
      <c r="P73" s="2">
        <v>202.732</v>
      </c>
      <c r="Q73" s="2">
        <v>0.90904099999999999</v>
      </c>
      <c r="R73" s="2" t="s">
        <v>244</v>
      </c>
      <c r="S73" s="2" t="s">
        <v>256</v>
      </c>
    </row>
    <row r="74" spans="1:19" ht="14.25">
      <c r="A74" s="15" t="s">
        <v>58</v>
      </c>
      <c r="D74" s="2" t="s">
        <v>65</v>
      </c>
      <c r="N74" s="21"/>
      <c r="P74" s="2">
        <v>229.50800000000001</v>
      </c>
      <c r="Q74" s="2">
        <v>0.87452099999999999</v>
      </c>
      <c r="R74" s="2" t="s">
        <v>244</v>
      </c>
      <c r="S74" s="2" t="s">
        <v>256</v>
      </c>
    </row>
    <row r="75" spans="1:19" ht="14.25">
      <c r="A75" s="15" t="s">
        <v>59</v>
      </c>
      <c r="D75" s="2" t="s">
        <v>206</v>
      </c>
      <c r="N75" s="21"/>
      <c r="P75" s="2">
        <v>330.87400000000002</v>
      </c>
      <c r="Q75" s="2">
        <v>0.86301399999999995</v>
      </c>
      <c r="R75" s="2" t="s">
        <v>244</v>
      </c>
      <c r="S75" s="2" t="s">
        <v>256</v>
      </c>
    </row>
    <row r="76" spans="1:19" ht="14.25">
      <c r="A76" s="15" t="s">
        <v>60</v>
      </c>
      <c r="D76" s="2" t="s">
        <v>248</v>
      </c>
      <c r="N76" s="21"/>
      <c r="P76" s="2">
        <v>449.45400000000001</v>
      </c>
      <c r="Q76" s="2">
        <v>0.87452099999999999</v>
      </c>
      <c r="R76" s="2" t="s">
        <v>244</v>
      </c>
      <c r="S76" s="2" t="s">
        <v>256</v>
      </c>
    </row>
    <row r="77" spans="1:19" ht="14.25">
      <c r="A77" s="15" t="s">
        <v>61</v>
      </c>
      <c r="D77" s="2" t="s">
        <v>248</v>
      </c>
      <c r="N77" s="21"/>
      <c r="P77" s="2">
        <v>638.798</v>
      </c>
      <c r="Q77" s="2">
        <v>0.94356200000000001</v>
      </c>
      <c r="R77" s="2" t="s">
        <v>244</v>
      </c>
      <c r="S77" s="2" t="s">
        <v>256</v>
      </c>
    </row>
    <row r="78" spans="1:19" ht="14.25">
      <c r="A78" s="15" t="s">
        <v>260</v>
      </c>
      <c r="D78" s="2" t="s">
        <v>158</v>
      </c>
      <c r="N78" s="21"/>
      <c r="P78" s="2">
        <v>573.77</v>
      </c>
      <c r="Q78" s="2">
        <v>1.0547899999999999</v>
      </c>
      <c r="R78" s="2" t="s">
        <v>244</v>
      </c>
      <c r="S78" s="2" t="s">
        <v>256</v>
      </c>
    </row>
    <row r="79" spans="1:19" ht="14.25">
      <c r="A79" s="15" t="s">
        <v>261</v>
      </c>
      <c r="D79" s="2" t="s">
        <v>158</v>
      </c>
      <c r="N79" s="21"/>
      <c r="P79" s="2">
        <v>575.68299999999999</v>
      </c>
      <c r="Q79" s="2">
        <v>1.0739700000000001</v>
      </c>
      <c r="R79" s="2" t="s">
        <v>244</v>
      </c>
      <c r="S79" s="2" t="s">
        <v>256</v>
      </c>
    </row>
    <row r="80" spans="1:19" ht="14.25">
      <c r="A80" s="15" t="s">
        <v>262</v>
      </c>
      <c r="D80" s="2" t="s">
        <v>158</v>
      </c>
      <c r="N80" s="21"/>
      <c r="P80" s="2">
        <v>592.89599999999996</v>
      </c>
      <c r="Q80" s="2">
        <v>1.06247</v>
      </c>
      <c r="R80" s="2" t="s">
        <v>244</v>
      </c>
      <c r="S80" s="2" t="s">
        <v>256</v>
      </c>
    </row>
    <row r="81" spans="1:42" ht="14.25">
      <c r="A81" s="15" t="s">
        <v>263</v>
      </c>
      <c r="D81" s="2" t="s">
        <v>158</v>
      </c>
      <c r="N81" s="21"/>
      <c r="P81" s="2">
        <v>596.721</v>
      </c>
      <c r="Q81" s="2">
        <v>1.0816399999999999</v>
      </c>
      <c r="R81" s="2" t="s">
        <v>244</v>
      </c>
      <c r="S81" s="2" t="s">
        <v>256</v>
      </c>
    </row>
    <row r="82" spans="1:42" ht="14.25">
      <c r="A82" s="15" t="s">
        <v>264</v>
      </c>
      <c r="D82" s="2" t="s">
        <v>158</v>
      </c>
      <c r="N82" s="21"/>
      <c r="P82" s="2">
        <v>585.24599999999998</v>
      </c>
      <c r="Q82" s="2">
        <v>1.1200000000000001</v>
      </c>
      <c r="R82" s="2" t="s">
        <v>244</v>
      </c>
      <c r="S82" s="2" t="s">
        <v>256</v>
      </c>
    </row>
    <row r="83" spans="1:42" ht="14.25">
      <c r="A83" s="53" t="s">
        <v>266</v>
      </c>
      <c r="N83" s="21"/>
      <c r="S83" s="2" t="s">
        <v>256</v>
      </c>
    </row>
    <row r="84" spans="1:42" ht="14.25">
      <c r="A84" s="53" t="s">
        <v>267</v>
      </c>
      <c r="N84" s="21"/>
      <c r="S84" s="2" t="s">
        <v>256</v>
      </c>
    </row>
    <row r="85" spans="1:42" ht="14.25">
      <c r="A85" s="53" t="s">
        <v>268</v>
      </c>
      <c r="N85" s="21"/>
      <c r="S85" s="2" t="s">
        <v>256</v>
      </c>
    </row>
    <row r="86" spans="1:42" ht="14.25">
      <c r="A86" s="15" t="s">
        <v>269</v>
      </c>
      <c r="D86" s="2" t="s">
        <v>65</v>
      </c>
      <c r="N86" s="21"/>
      <c r="S86" s="2" t="s">
        <v>270</v>
      </c>
    </row>
    <row r="87" spans="1:42" ht="14.25">
      <c r="A87" s="15" t="s">
        <v>271</v>
      </c>
      <c r="D87" s="2" t="s">
        <v>158</v>
      </c>
      <c r="N87" s="21"/>
      <c r="S87" s="2" t="s">
        <v>270</v>
      </c>
    </row>
    <row r="88" spans="1:42" ht="14.25">
      <c r="A88" s="15" t="s">
        <v>272</v>
      </c>
      <c r="D88" s="2" t="s">
        <v>65</v>
      </c>
      <c r="N88" s="21"/>
      <c r="S88" s="2" t="s">
        <v>270</v>
      </c>
    </row>
    <row r="89" spans="1:42" ht="14.25">
      <c r="A89" s="15" t="s">
        <v>273</v>
      </c>
      <c r="D89" s="2" t="s">
        <v>158</v>
      </c>
      <c r="N89" s="21"/>
      <c r="S89" s="2" t="s">
        <v>270</v>
      </c>
    </row>
    <row r="90" spans="1:42" ht="14.25">
      <c r="A90" s="15" t="s">
        <v>274</v>
      </c>
      <c r="D90" s="2" t="s">
        <v>275</v>
      </c>
      <c r="N90" s="21"/>
      <c r="S90" s="2" t="s">
        <v>270</v>
      </c>
    </row>
    <row r="91" spans="1:42" ht="14.25">
      <c r="A91" s="15" t="s">
        <v>276</v>
      </c>
      <c r="D91" s="2" t="s">
        <v>275</v>
      </c>
      <c r="N91" s="21"/>
      <c r="S91" s="2" t="s">
        <v>270</v>
      </c>
    </row>
    <row r="92" spans="1:42" ht="14.25">
      <c r="A92" s="10" t="s">
        <v>113</v>
      </c>
      <c r="D92" s="2" t="s">
        <v>206</v>
      </c>
      <c r="N92" s="21"/>
      <c r="P92" s="2">
        <v>420</v>
      </c>
      <c r="S92" s="2" t="s">
        <v>35</v>
      </c>
    </row>
    <row r="93" spans="1:42" ht="14.25">
      <c r="A93" s="15" t="s">
        <v>41</v>
      </c>
      <c r="D93" s="2" t="s">
        <v>65</v>
      </c>
      <c r="N93" s="21"/>
      <c r="P93" s="2">
        <v>208</v>
      </c>
      <c r="S93" s="2" t="s">
        <v>35</v>
      </c>
    </row>
    <row r="94" spans="1:42" ht="14.25">
      <c r="A94" s="15" t="s">
        <v>277</v>
      </c>
      <c r="D94" s="2" t="s">
        <v>206</v>
      </c>
      <c r="N94" s="21"/>
      <c r="P94" s="2">
        <v>473</v>
      </c>
      <c r="S94" s="2" t="s">
        <v>35</v>
      </c>
    </row>
    <row r="95" spans="1:42" ht="14.25">
      <c r="A95" s="15" t="s">
        <v>278</v>
      </c>
      <c r="D95" s="2" t="s">
        <v>206</v>
      </c>
      <c r="N95" s="21"/>
      <c r="P95" s="2">
        <v>367</v>
      </c>
      <c r="S95" s="2" t="s">
        <v>35</v>
      </c>
    </row>
    <row r="96" spans="1:42" ht="14.25">
      <c r="A96" s="54" t="s">
        <v>128</v>
      </c>
      <c r="B96" s="55"/>
      <c r="C96" s="55"/>
      <c r="D96" s="56" t="s">
        <v>158</v>
      </c>
      <c r="E96" s="55"/>
      <c r="F96" s="55"/>
      <c r="G96" s="55"/>
      <c r="H96" s="55"/>
      <c r="I96" s="55"/>
      <c r="J96" s="55"/>
      <c r="K96" s="55"/>
      <c r="L96" s="55"/>
      <c r="M96" s="55"/>
      <c r="N96" s="57"/>
      <c r="O96" s="55"/>
      <c r="P96" s="56">
        <v>458</v>
      </c>
      <c r="Q96" s="55"/>
      <c r="R96" s="55"/>
      <c r="S96" s="56" t="s">
        <v>35</v>
      </c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</row>
    <row r="97" spans="1:19" ht="14.25">
      <c r="A97" s="15" t="s">
        <v>279</v>
      </c>
      <c r="D97" s="2" t="s">
        <v>206</v>
      </c>
      <c r="N97" s="21"/>
      <c r="P97" s="2">
        <v>418</v>
      </c>
      <c r="S97" s="2" t="s">
        <v>35</v>
      </c>
    </row>
    <row r="98" spans="1:19" ht="14.25">
      <c r="A98" s="15" t="s">
        <v>280</v>
      </c>
      <c r="D98" s="2" t="s">
        <v>206</v>
      </c>
      <c r="N98" s="21"/>
      <c r="P98" s="2">
        <v>423</v>
      </c>
      <c r="S98" s="2" t="s">
        <v>35</v>
      </c>
    </row>
    <row r="99" spans="1:19" ht="14.25">
      <c r="A99" s="15" t="s">
        <v>281</v>
      </c>
      <c r="D99" s="2" t="s">
        <v>282</v>
      </c>
      <c r="N99" s="21"/>
      <c r="P99" s="2">
        <v>419</v>
      </c>
      <c r="S99" s="2" t="s">
        <v>283</v>
      </c>
    </row>
    <row r="100" spans="1:19" ht="14.25">
      <c r="A100" s="15" t="s">
        <v>113</v>
      </c>
      <c r="D100" s="2" t="s">
        <v>282</v>
      </c>
      <c r="N100" s="21"/>
      <c r="P100" s="2">
        <v>416</v>
      </c>
      <c r="S100" s="2" t="s">
        <v>283</v>
      </c>
    </row>
    <row r="101" spans="1:19" ht="14.25">
      <c r="A101" s="15" t="s">
        <v>284</v>
      </c>
      <c r="D101" s="2" t="s">
        <v>285</v>
      </c>
      <c r="N101" s="21"/>
      <c r="P101" s="2">
        <v>276</v>
      </c>
      <c r="S101" s="2" t="s">
        <v>283</v>
      </c>
    </row>
    <row r="102" spans="1:19" ht="14.25">
      <c r="A102" s="15" t="s">
        <v>106</v>
      </c>
      <c r="B102" s="58"/>
      <c r="C102" s="58"/>
      <c r="D102" s="58" t="s">
        <v>286</v>
      </c>
      <c r="E102" s="45"/>
      <c r="F102" s="44"/>
      <c r="N102" s="21"/>
      <c r="S102" s="44" t="s">
        <v>232</v>
      </c>
    </row>
    <row r="103" spans="1:19" ht="14.25">
      <c r="A103" s="15" t="s">
        <v>114</v>
      </c>
      <c r="B103" s="58"/>
      <c r="C103" s="58"/>
      <c r="D103" s="58" t="s">
        <v>286</v>
      </c>
      <c r="E103" s="45"/>
      <c r="F103" s="44"/>
      <c r="N103" s="21"/>
      <c r="S103" s="44" t="s">
        <v>236</v>
      </c>
    </row>
    <row r="104" spans="1:19" ht="14.25">
      <c r="A104" s="15" t="s">
        <v>121</v>
      </c>
      <c r="B104" s="58"/>
      <c r="C104" s="58"/>
      <c r="D104" s="58" t="s">
        <v>286</v>
      </c>
      <c r="E104" s="45"/>
      <c r="F104" s="44"/>
      <c r="N104" s="21"/>
      <c r="S104" s="44" t="s">
        <v>240</v>
      </c>
    </row>
    <row r="105" spans="1:19" ht="14.25">
      <c r="A105" s="15" t="s">
        <v>123</v>
      </c>
      <c r="B105" s="58"/>
      <c r="C105" s="58"/>
      <c r="D105" s="58" t="s">
        <v>286</v>
      </c>
      <c r="E105" s="45"/>
      <c r="F105" s="44"/>
      <c r="N105" s="21"/>
      <c r="S105" s="44" t="s">
        <v>241</v>
      </c>
    </row>
    <row r="106" spans="1:19" ht="14.25">
      <c r="A106" s="15" t="s">
        <v>124</v>
      </c>
      <c r="B106" s="58"/>
      <c r="C106" s="58"/>
      <c r="D106" s="58" t="s">
        <v>286</v>
      </c>
      <c r="E106" s="45"/>
      <c r="F106" s="44"/>
      <c r="N106" s="21"/>
      <c r="S106" s="44" t="s">
        <v>242</v>
      </c>
    </row>
    <row r="107" spans="1:19" ht="14.25">
      <c r="A107" s="15" t="s">
        <v>125</v>
      </c>
      <c r="B107" s="58"/>
      <c r="C107" s="58"/>
      <c r="D107" s="58" t="s">
        <v>286</v>
      </c>
      <c r="E107" s="45"/>
      <c r="F107" s="44"/>
      <c r="N107" s="21"/>
      <c r="S107" s="44" t="s">
        <v>243</v>
      </c>
    </row>
    <row r="108" spans="1:19" ht="14.25">
      <c r="A108" s="15" t="s">
        <v>126</v>
      </c>
      <c r="B108" s="58"/>
      <c r="C108" s="58"/>
      <c r="D108" s="58" t="s">
        <v>286</v>
      </c>
      <c r="E108" s="45"/>
      <c r="F108" s="44"/>
      <c r="N108" s="21"/>
      <c r="S108" s="44" t="s">
        <v>246</v>
      </c>
    </row>
    <row r="109" spans="1:19" ht="14.25">
      <c r="A109" s="15" t="s">
        <v>127</v>
      </c>
      <c r="B109" s="58"/>
      <c r="C109" s="58"/>
      <c r="D109" s="58" t="s">
        <v>286</v>
      </c>
      <c r="E109" s="45"/>
      <c r="F109" s="44"/>
      <c r="N109" s="21"/>
      <c r="S109" s="48" t="s">
        <v>247</v>
      </c>
    </row>
    <row r="110" spans="1:19" ht="14.25">
      <c r="A110" s="15" t="s">
        <v>128</v>
      </c>
      <c r="B110" s="59"/>
      <c r="C110" s="59"/>
      <c r="D110" s="59" t="s">
        <v>286</v>
      </c>
      <c r="E110" s="49"/>
      <c r="F110" s="48"/>
      <c r="N110" s="21"/>
      <c r="S110" s="44" t="s">
        <v>249</v>
      </c>
    </row>
    <row r="111" spans="1:19" ht="14.25">
      <c r="A111" s="15" t="s">
        <v>129</v>
      </c>
      <c r="B111" s="58"/>
      <c r="C111" s="58"/>
      <c r="D111" s="58" t="s">
        <v>286</v>
      </c>
      <c r="E111" s="45"/>
      <c r="F111" s="44"/>
      <c r="N111" s="21"/>
      <c r="S111" s="44" t="s">
        <v>251</v>
      </c>
    </row>
    <row r="112" spans="1:19" ht="14.25">
      <c r="A112" s="15" t="s">
        <v>130</v>
      </c>
      <c r="B112" s="58"/>
      <c r="C112" s="58"/>
      <c r="D112" s="58" t="s">
        <v>286</v>
      </c>
      <c r="E112" s="45"/>
      <c r="F112" s="44"/>
      <c r="N112" s="21"/>
      <c r="S112" s="44" t="s">
        <v>252</v>
      </c>
    </row>
    <row r="113" spans="1:19" ht="14.25">
      <c r="A113" s="15" t="s">
        <v>131</v>
      </c>
      <c r="B113" s="58"/>
      <c r="C113" s="58"/>
      <c r="D113" s="58" t="s">
        <v>286</v>
      </c>
      <c r="E113" s="45"/>
      <c r="F113" s="44"/>
      <c r="N113" s="21"/>
      <c r="S113" s="44" t="s">
        <v>253</v>
      </c>
    </row>
    <row r="114" spans="1:19" ht="14.25">
      <c r="A114" s="15" t="s">
        <v>133</v>
      </c>
      <c r="B114" s="58"/>
      <c r="C114" s="58"/>
      <c r="D114" s="58" t="s">
        <v>286</v>
      </c>
      <c r="E114" s="45"/>
      <c r="F114" s="44"/>
      <c r="N114" s="21"/>
      <c r="S114" s="44" t="s">
        <v>254</v>
      </c>
    </row>
    <row r="115" spans="1:19" ht="14.25">
      <c r="A115" s="15" t="s">
        <v>135</v>
      </c>
      <c r="B115" s="44"/>
      <c r="C115" s="44"/>
      <c r="D115" s="44" t="s">
        <v>65</v>
      </c>
      <c r="E115" s="44"/>
      <c r="F115" s="44"/>
      <c r="N115" s="21"/>
      <c r="S115" s="44" t="s">
        <v>240</v>
      </c>
    </row>
    <row r="116" spans="1:19" ht="14.25">
      <c r="A116" s="15" t="s">
        <v>41</v>
      </c>
      <c r="B116" s="44"/>
      <c r="C116" s="44"/>
      <c r="D116" s="44" t="s">
        <v>65</v>
      </c>
      <c r="E116" s="44"/>
      <c r="F116" s="44"/>
      <c r="N116" s="21"/>
      <c r="S116" s="44" t="s">
        <v>240</v>
      </c>
    </row>
    <row r="117" spans="1:19" ht="14.25">
      <c r="A117" s="15" t="s">
        <v>137</v>
      </c>
      <c r="B117" s="44"/>
      <c r="C117" s="44"/>
      <c r="D117" s="60" t="s">
        <v>206</v>
      </c>
      <c r="E117" s="44"/>
      <c r="F117" s="44"/>
      <c r="N117" s="21"/>
      <c r="S117" s="44" t="s">
        <v>257</v>
      </c>
    </row>
    <row r="118" spans="1:19" ht="14.25">
      <c r="A118" s="15" t="s">
        <v>139</v>
      </c>
      <c r="B118" s="44"/>
      <c r="C118" s="44"/>
      <c r="D118" s="44" t="s">
        <v>158</v>
      </c>
      <c r="E118" s="44"/>
      <c r="F118" s="44"/>
      <c r="N118" s="21"/>
      <c r="S118" s="44" t="s">
        <v>257</v>
      </c>
    </row>
    <row r="119" spans="1:19" ht="14.25">
      <c r="A119" s="15" t="s">
        <v>139</v>
      </c>
      <c r="B119" s="44"/>
      <c r="C119" s="44"/>
      <c r="D119" s="44" t="s">
        <v>158</v>
      </c>
      <c r="E119" s="44"/>
      <c r="F119" s="44"/>
      <c r="N119" s="21"/>
      <c r="S119" s="44" t="s">
        <v>257</v>
      </c>
    </row>
    <row r="120" spans="1:19" ht="14.25">
      <c r="A120" s="15" t="s">
        <v>139</v>
      </c>
      <c r="B120" s="44"/>
      <c r="C120" s="44"/>
      <c r="D120" s="44" t="s">
        <v>158</v>
      </c>
      <c r="E120" s="44"/>
      <c r="F120" s="44"/>
      <c r="N120" s="21"/>
      <c r="S120" s="44" t="s">
        <v>257</v>
      </c>
    </row>
    <row r="121" spans="1:19" ht="14.25">
      <c r="A121" s="15" t="s">
        <v>139</v>
      </c>
      <c r="B121" s="44"/>
      <c r="C121" s="44"/>
      <c r="D121" s="44" t="s">
        <v>158</v>
      </c>
      <c r="E121" s="44"/>
      <c r="F121" s="44"/>
      <c r="N121" s="21"/>
      <c r="S121" s="44" t="s">
        <v>257</v>
      </c>
    </row>
    <row r="122" spans="1:19" ht="14.25">
      <c r="A122" s="15" t="s">
        <v>139</v>
      </c>
      <c r="B122" s="44"/>
      <c r="C122" s="44"/>
      <c r="D122" s="44" t="s">
        <v>158</v>
      </c>
      <c r="E122" s="44"/>
      <c r="F122" s="44"/>
      <c r="N122" s="21"/>
      <c r="S122" s="44" t="s">
        <v>257</v>
      </c>
    </row>
    <row r="123" spans="1:19" ht="14.25">
      <c r="A123" s="15" t="s">
        <v>139</v>
      </c>
      <c r="B123" s="44"/>
      <c r="C123" s="44"/>
      <c r="D123" s="44" t="s">
        <v>158</v>
      </c>
      <c r="E123" s="44"/>
      <c r="F123" s="44"/>
      <c r="N123" s="21"/>
      <c r="S123" s="44" t="s">
        <v>257</v>
      </c>
    </row>
    <row r="124" spans="1:19" ht="14.25">
      <c r="A124" s="15" t="s">
        <v>139</v>
      </c>
      <c r="B124" s="44"/>
      <c r="C124" s="44"/>
      <c r="D124" s="44" t="s">
        <v>158</v>
      </c>
      <c r="E124" s="44"/>
      <c r="F124" s="44"/>
      <c r="N124" s="21"/>
      <c r="S124" s="44" t="s">
        <v>258</v>
      </c>
    </row>
    <row r="125" spans="1:19" ht="14.25">
      <c r="A125" s="15" t="s">
        <v>144</v>
      </c>
      <c r="B125" s="44"/>
      <c r="C125" s="44"/>
      <c r="D125" s="60" t="s">
        <v>206</v>
      </c>
      <c r="E125" s="44"/>
      <c r="F125" s="44"/>
      <c r="N125" s="21"/>
      <c r="S125" s="44" t="s">
        <v>259</v>
      </c>
    </row>
    <row r="126" spans="1:19" ht="14.25">
      <c r="A126" s="15" t="s">
        <v>145</v>
      </c>
      <c r="B126" s="44"/>
      <c r="C126" s="44"/>
      <c r="D126" s="44" t="s">
        <v>65</v>
      </c>
      <c r="E126" s="44"/>
      <c r="F126" s="44"/>
      <c r="N126" s="21"/>
      <c r="S126" s="52" t="s">
        <v>265</v>
      </c>
    </row>
    <row r="127" spans="1:19" ht="14.25">
      <c r="A127" s="15" t="s">
        <v>146</v>
      </c>
      <c r="B127" s="44"/>
      <c r="C127" s="52"/>
      <c r="D127" s="52" t="s">
        <v>158</v>
      </c>
      <c r="E127" s="52"/>
      <c r="F127" s="52"/>
      <c r="N127" s="21"/>
    </row>
    <row r="128" spans="1:19" ht="12.75">
      <c r="A128" s="2" t="s">
        <v>287</v>
      </c>
      <c r="E128" s="2">
        <v>25</v>
      </c>
      <c r="G128" s="2">
        <v>1250.96</v>
      </c>
      <c r="H128" s="2"/>
      <c r="I128" s="2"/>
      <c r="J128" s="2"/>
      <c r="K128" s="2"/>
      <c r="L128" s="2"/>
      <c r="M128" s="2">
        <v>2004.23</v>
      </c>
      <c r="N128" s="21"/>
      <c r="O128" s="61">
        <v>32.700000000000003</v>
      </c>
      <c r="S128" s="2" t="s">
        <v>288</v>
      </c>
    </row>
    <row r="129" spans="1:19" ht="12.75">
      <c r="A129" s="2" t="s">
        <v>289</v>
      </c>
      <c r="E129" s="2">
        <v>25</v>
      </c>
      <c r="G129" s="2">
        <v>1272</v>
      </c>
      <c r="H129" s="2"/>
      <c r="I129" s="2"/>
      <c r="J129" s="2"/>
      <c r="K129" s="2"/>
      <c r="L129" s="2"/>
      <c r="M129" s="2">
        <v>1272</v>
      </c>
      <c r="N129" s="21"/>
      <c r="O129" s="61">
        <v>1.6</v>
      </c>
      <c r="S129" s="2" t="s">
        <v>288</v>
      </c>
    </row>
    <row r="130" spans="1:19" ht="12.75">
      <c r="A130" s="2" t="s">
        <v>290</v>
      </c>
      <c r="E130" s="2">
        <v>25</v>
      </c>
      <c r="G130" s="2">
        <v>1862</v>
      </c>
      <c r="H130" s="2"/>
      <c r="I130" s="2"/>
      <c r="J130" s="2"/>
      <c r="K130" s="2"/>
      <c r="L130" s="2"/>
      <c r="M130" s="2">
        <v>2431</v>
      </c>
      <c r="N130" s="21"/>
      <c r="O130" s="61">
        <v>0.95</v>
      </c>
      <c r="S130" s="2" t="s">
        <v>288</v>
      </c>
    </row>
    <row r="131" spans="1:19" ht="12.75">
      <c r="A131" s="2" t="s">
        <v>291</v>
      </c>
      <c r="E131" s="2">
        <v>25</v>
      </c>
      <c r="G131" s="2">
        <v>700</v>
      </c>
      <c r="H131" s="2"/>
      <c r="I131" s="2"/>
      <c r="J131" s="2"/>
      <c r="K131" s="2"/>
      <c r="L131" s="2"/>
      <c r="M131" s="2">
        <v>1650</v>
      </c>
      <c r="N131" s="21"/>
      <c r="O131" s="61">
        <v>21.26</v>
      </c>
      <c r="S131" s="2" t="s">
        <v>288</v>
      </c>
    </row>
    <row r="132" spans="1:19" ht="12.75">
      <c r="A132" s="73" t="s">
        <v>656</v>
      </c>
      <c r="D132" s="2" t="s">
        <v>158</v>
      </c>
      <c r="N132" s="21"/>
      <c r="R132" s="2" t="s">
        <v>292</v>
      </c>
      <c r="S132" s="2" t="s">
        <v>293</v>
      </c>
    </row>
    <row r="133" spans="1:19" ht="12.75">
      <c r="A133" s="73" t="s">
        <v>655</v>
      </c>
      <c r="D133" s="2" t="s">
        <v>158</v>
      </c>
      <c r="N133" s="21"/>
      <c r="R133" s="2" t="s">
        <v>292</v>
      </c>
      <c r="S133" s="2" t="s">
        <v>293</v>
      </c>
    </row>
    <row r="134" spans="1:19" ht="12.75">
      <c r="A134" s="2" t="s">
        <v>294</v>
      </c>
      <c r="N134" s="21"/>
      <c r="R134" s="2" t="s">
        <v>292</v>
      </c>
      <c r="S134" s="2" t="s">
        <v>293</v>
      </c>
    </row>
    <row r="135" spans="1:19" ht="12.75">
      <c r="A135" s="2" t="s">
        <v>295</v>
      </c>
      <c r="N135" s="21"/>
      <c r="R135" s="2"/>
      <c r="S135" s="2" t="s">
        <v>296</v>
      </c>
    </row>
    <row r="136" spans="1:19" ht="12.75">
      <c r="A136" s="2" t="s">
        <v>297</v>
      </c>
      <c r="B136" s="2"/>
      <c r="C136" s="2">
        <v>5.1359300000000001</v>
      </c>
      <c r="D136" s="2" t="s">
        <v>158</v>
      </c>
      <c r="N136" s="21"/>
      <c r="P136" s="2">
        <v>741.84</v>
      </c>
      <c r="R136" s="2" t="s">
        <v>298</v>
      </c>
      <c r="S136" s="2" t="s">
        <v>299</v>
      </c>
    </row>
    <row r="137" spans="1:19" ht="12.75">
      <c r="A137" s="2" t="s">
        <v>300</v>
      </c>
      <c r="B137" s="2"/>
      <c r="C137" s="2">
        <v>5.4787400000000002</v>
      </c>
      <c r="D137" s="2" t="s">
        <v>158</v>
      </c>
      <c r="N137" s="21"/>
      <c r="P137" s="2">
        <v>758.89599999999996</v>
      </c>
      <c r="R137" s="2" t="s">
        <v>298</v>
      </c>
      <c r="S137" s="2" t="s">
        <v>299</v>
      </c>
    </row>
    <row r="138" spans="1:19" ht="12.75">
      <c r="A138" s="2" t="s">
        <v>301</v>
      </c>
      <c r="B138" s="2"/>
      <c r="C138" s="2">
        <v>5.4981999999999998</v>
      </c>
      <c r="D138" s="2" t="s">
        <v>158</v>
      </c>
      <c r="N138" s="21"/>
      <c r="P138" s="2">
        <v>763.43600000000004</v>
      </c>
      <c r="R138" s="2" t="s">
        <v>298</v>
      </c>
      <c r="S138" s="2" t="s">
        <v>299</v>
      </c>
    </row>
    <row r="139" spans="1:19" ht="12.75">
      <c r="A139" s="2" t="s">
        <v>302</v>
      </c>
      <c r="B139" s="2"/>
      <c r="C139" s="2">
        <v>5.5670700000000002</v>
      </c>
      <c r="D139" s="2" t="s">
        <v>158</v>
      </c>
      <c r="N139" s="21"/>
      <c r="P139" s="2">
        <v>778.89599999999996</v>
      </c>
      <c r="R139" s="2" t="s">
        <v>298</v>
      </c>
      <c r="S139" s="2" t="s">
        <v>299</v>
      </c>
    </row>
    <row r="140" spans="1:19" ht="12.75">
      <c r="A140" s="2" t="s">
        <v>303</v>
      </c>
      <c r="D140" s="2"/>
      <c r="H140" s="2"/>
      <c r="I140" s="2"/>
      <c r="J140" s="2"/>
      <c r="K140" s="2"/>
      <c r="L140" s="61">
        <v>23.3</v>
      </c>
      <c r="M140" s="2">
        <v>3140</v>
      </c>
      <c r="R140" s="2" t="s">
        <v>298</v>
      </c>
      <c r="S140" s="2" t="s">
        <v>304</v>
      </c>
    </row>
    <row r="141" spans="1:19" ht="12.75">
      <c r="A141" s="2" t="s">
        <v>305</v>
      </c>
      <c r="L141" s="21"/>
      <c r="R141" s="2" t="s">
        <v>298</v>
      </c>
      <c r="S141" s="2" t="s">
        <v>304</v>
      </c>
    </row>
    <row r="142" spans="1:19" ht="12.75">
      <c r="A142" s="2" t="s">
        <v>306</v>
      </c>
      <c r="H142" s="2"/>
      <c r="I142" s="2"/>
      <c r="J142" s="2"/>
      <c r="K142" s="2"/>
      <c r="L142" s="62">
        <v>15.5</v>
      </c>
      <c r="M142" s="2">
        <v>2890</v>
      </c>
      <c r="R142" s="2" t="s">
        <v>298</v>
      </c>
      <c r="S142" s="2" t="s">
        <v>304</v>
      </c>
    </row>
    <row r="143" spans="1:19" ht="12.75">
      <c r="A143" s="2" t="s">
        <v>307</v>
      </c>
      <c r="N143" s="21"/>
      <c r="R143" s="2" t="s">
        <v>298</v>
      </c>
      <c r="S143" s="2" t="s">
        <v>304</v>
      </c>
    </row>
    <row r="144" spans="1:19" ht="12.75">
      <c r="A144" s="2" t="s">
        <v>308</v>
      </c>
      <c r="D144" s="2" t="s">
        <v>206</v>
      </c>
      <c r="G144" s="2">
        <v>1303</v>
      </c>
      <c r="H144" s="2"/>
      <c r="I144" s="2"/>
      <c r="J144" s="2"/>
      <c r="K144" s="2"/>
      <c r="L144" s="2"/>
      <c r="M144" s="2">
        <v>2081</v>
      </c>
      <c r="O144" s="63">
        <v>24</v>
      </c>
      <c r="S144" s="2" t="s">
        <v>309</v>
      </c>
    </row>
    <row r="145" spans="1:19" ht="12.75">
      <c r="A145" s="2" t="s">
        <v>310</v>
      </c>
      <c r="D145" s="2" t="s">
        <v>311</v>
      </c>
      <c r="G145" s="2">
        <v>1005</v>
      </c>
      <c r="H145" s="2"/>
      <c r="I145" s="2"/>
      <c r="J145" s="2"/>
      <c r="K145" s="2"/>
      <c r="L145" s="2"/>
      <c r="M145" s="2">
        <v>1480</v>
      </c>
      <c r="O145" s="63">
        <v>15</v>
      </c>
      <c r="S145" s="2" t="s">
        <v>309</v>
      </c>
    </row>
    <row r="146" spans="1:19" ht="12.75">
      <c r="A146" s="2" t="s">
        <v>312</v>
      </c>
      <c r="D146" s="2" t="s">
        <v>313</v>
      </c>
      <c r="G146" s="2">
        <v>1234</v>
      </c>
      <c r="H146" s="2"/>
      <c r="I146" s="2"/>
      <c r="J146" s="2"/>
      <c r="K146" s="2"/>
      <c r="L146" s="2"/>
      <c r="M146" s="2">
        <v>1356</v>
      </c>
      <c r="O146" s="63">
        <v>9</v>
      </c>
      <c r="S146" s="2" t="s">
        <v>309</v>
      </c>
    </row>
    <row r="147" spans="1:19" ht="12.75">
      <c r="A147" s="2" t="s">
        <v>314</v>
      </c>
      <c r="D147" s="2" t="s">
        <v>206</v>
      </c>
      <c r="G147" s="2">
        <v>1469</v>
      </c>
      <c r="H147" s="2"/>
      <c r="I147" s="2"/>
      <c r="J147" s="2"/>
      <c r="K147" s="2"/>
      <c r="L147" s="2"/>
      <c r="M147" s="2">
        <v>1970</v>
      </c>
      <c r="O147" s="63">
        <v>16</v>
      </c>
      <c r="S147" s="2" t="s">
        <v>309</v>
      </c>
    </row>
    <row r="148" spans="1:19" ht="12.75">
      <c r="A148" s="2" t="s">
        <v>315</v>
      </c>
      <c r="D148" s="2" t="s">
        <v>316</v>
      </c>
      <c r="N148" s="21"/>
      <c r="S148" s="2" t="s">
        <v>317</v>
      </c>
    </row>
    <row r="149" spans="1:19" ht="12.75">
      <c r="A149" s="2" t="s">
        <v>318</v>
      </c>
      <c r="D149" s="2" t="s">
        <v>316</v>
      </c>
      <c r="N149" s="21"/>
      <c r="S149" s="2" t="s">
        <v>317</v>
      </c>
    </row>
    <row r="150" spans="1:19" ht="12.75">
      <c r="A150" s="2" t="s">
        <v>319</v>
      </c>
      <c r="D150" s="2" t="s">
        <v>320</v>
      </c>
      <c r="N150" s="21"/>
      <c r="S150" s="2" t="s">
        <v>317</v>
      </c>
    </row>
    <row r="151" spans="1:19" ht="12.75">
      <c r="A151" s="2" t="s">
        <v>321</v>
      </c>
      <c r="D151" s="2" t="s">
        <v>320</v>
      </c>
      <c r="N151" s="21"/>
      <c r="S151" s="2" t="s">
        <v>317</v>
      </c>
    </row>
    <row r="152" spans="1:19" ht="12.75">
      <c r="A152" s="2" t="s">
        <v>322</v>
      </c>
      <c r="D152" s="2" t="s">
        <v>320</v>
      </c>
      <c r="N152" s="21"/>
      <c r="S152" s="2" t="s">
        <v>317</v>
      </c>
    </row>
    <row r="153" spans="1:19" ht="12.75">
      <c r="A153" s="2" t="s">
        <v>323</v>
      </c>
      <c r="D153" s="2" t="s">
        <v>320</v>
      </c>
      <c r="N153" s="21"/>
      <c r="S153" s="2" t="s">
        <v>317</v>
      </c>
    </row>
    <row r="154" spans="1:19" ht="12.75">
      <c r="A154" s="2" t="s">
        <v>324</v>
      </c>
      <c r="D154" s="2" t="s">
        <v>65</v>
      </c>
      <c r="N154" s="21"/>
      <c r="P154" s="2">
        <v>286</v>
      </c>
      <c r="S154" s="2" t="s">
        <v>325</v>
      </c>
    </row>
    <row r="155" spans="1:19" ht="12.75">
      <c r="A155" s="2" t="s">
        <v>326</v>
      </c>
      <c r="D155" s="2" t="s">
        <v>65</v>
      </c>
      <c r="N155" s="21"/>
      <c r="P155" s="2">
        <v>263</v>
      </c>
      <c r="S155" s="2" t="s">
        <v>325</v>
      </c>
    </row>
    <row r="156" spans="1:19" ht="12.75">
      <c r="A156" s="2" t="s">
        <v>327</v>
      </c>
      <c r="D156" s="2" t="s">
        <v>206</v>
      </c>
      <c r="N156" s="21"/>
      <c r="P156" s="2">
        <v>342</v>
      </c>
      <c r="S156" s="2" t="s">
        <v>325</v>
      </c>
    </row>
    <row r="157" spans="1:19" ht="12.75">
      <c r="A157" s="2" t="s">
        <v>328</v>
      </c>
      <c r="D157" s="2" t="s">
        <v>206</v>
      </c>
      <c r="N157" s="21"/>
      <c r="P157" s="2">
        <v>296</v>
      </c>
      <c r="S157" s="2" t="s">
        <v>325</v>
      </c>
    </row>
    <row r="158" spans="1:19" ht="12.75">
      <c r="A158" s="2" t="s">
        <v>329</v>
      </c>
      <c r="D158" s="2" t="s">
        <v>158</v>
      </c>
      <c r="N158" s="21"/>
      <c r="P158" s="2">
        <v>395</v>
      </c>
      <c r="S158" s="2" t="s">
        <v>325</v>
      </c>
    </row>
    <row r="159" spans="1:19" ht="12.75">
      <c r="A159" s="2" t="s">
        <v>330</v>
      </c>
      <c r="D159" s="2" t="s">
        <v>158</v>
      </c>
      <c r="N159" s="21"/>
      <c r="P159" s="2">
        <v>402</v>
      </c>
      <c r="S159" s="2" t="s">
        <v>325</v>
      </c>
    </row>
    <row r="160" spans="1:19" ht="12.75">
      <c r="A160" s="2" t="s">
        <v>331</v>
      </c>
      <c r="D160" s="2" t="s">
        <v>158</v>
      </c>
      <c r="N160" s="21"/>
      <c r="P160" s="2">
        <v>432</v>
      </c>
      <c r="S160" s="2" t="s">
        <v>325</v>
      </c>
    </row>
    <row r="161" spans="1:19" ht="12.75">
      <c r="A161" s="2" t="s">
        <v>332</v>
      </c>
      <c r="D161" s="2" t="s">
        <v>158</v>
      </c>
      <c r="N161" s="21"/>
      <c r="P161" s="2">
        <v>487</v>
      </c>
      <c r="S161" s="2" t="s">
        <v>325</v>
      </c>
    </row>
    <row r="162" spans="1:19" ht="12.75">
      <c r="A162" s="2" t="s">
        <v>333</v>
      </c>
      <c r="D162" s="2" t="s">
        <v>158</v>
      </c>
      <c r="N162" s="21"/>
      <c r="P162" s="2">
        <v>506</v>
      </c>
      <c r="S162" s="2" t="s">
        <v>325</v>
      </c>
    </row>
    <row r="163" spans="1:19" ht="12.75">
      <c r="A163" s="2" t="s">
        <v>334</v>
      </c>
      <c r="D163" s="2" t="s">
        <v>335</v>
      </c>
      <c r="N163" s="21"/>
      <c r="P163" s="2">
        <v>566</v>
      </c>
      <c r="S163" s="2" t="s">
        <v>325</v>
      </c>
    </row>
    <row r="164" spans="1:19" ht="12.75">
      <c r="A164" s="2" t="s">
        <v>336</v>
      </c>
      <c r="E164" s="2">
        <v>25</v>
      </c>
      <c r="F164" s="2">
        <v>92.73</v>
      </c>
      <c r="G164" s="2">
        <v>700</v>
      </c>
      <c r="H164" s="2"/>
      <c r="I164" s="2"/>
      <c r="J164" s="2"/>
      <c r="K164" s="2"/>
      <c r="L164" s="2"/>
      <c r="M164" s="2">
        <v>1650</v>
      </c>
      <c r="N164" s="21"/>
      <c r="O164" s="61">
        <v>28.7</v>
      </c>
      <c r="S164" s="2" t="s">
        <v>337</v>
      </c>
    </row>
    <row r="165" spans="1:19" ht="12.75">
      <c r="A165" s="2" t="s">
        <v>338</v>
      </c>
      <c r="E165" s="2">
        <v>25</v>
      </c>
      <c r="F165" s="2">
        <v>102.85</v>
      </c>
      <c r="G165" s="2">
        <v>750</v>
      </c>
      <c r="H165" s="2"/>
      <c r="I165" s="2"/>
      <c r="J165" s="2"/>
      <c r="K165" s="2"/>
      <c r="L165" s="2"/>
      <c r="M165" s="2">
        <v>1970</v>
      </c>
      <c r="N165" s="21"/>
      <c r="O165" s="61">
        <v>38.5</v>
      </c>
      <c r="S165" s="2" t="s">
        <v>337</v>
      </c>
    </row>
    <row r="166" spans="1:19" ht="12.75">
      <c r="A166" s="2" t="s">
        <v>339</v>
      </c>
      <c r="E166" s="2">
        <v>25</v>
      </c>
      <c r="F166" s="2">
        <v>160.54</v>
      </c>
      <c r="G166" s="2">
        <v>1580</v>
      </c>
      <c r="H166" s="2"/>
      <c r="I166" s="2"/>
      <c r="J166" s="2"/>
      <c r="K166" s="2"/>
      <c r="L166" s="2"/>
      <c r="M166" s="2">
        <v>2389</v>
      </c>
      <c r="N166" s="21"/>
      <c r="O166" s="61">
        <v>17.399999999999999</v>
      </c>
      <c r="S166" s="2" t="s">
        <v>337</v>
      </c>
    </row>
    <row r="167" spans="1:19" ht="12.75">
      <c r="A167" s="2" t="s">
        <v>340</v>
      </c>
      <c r="E167" s="2">
        <v>25</v>
      </c>
      <c r="F167" s="2">
        <v>164.14</v>
      </c>
      <c r="G167" s="2">
        <v>1900</v>
      </c>
      <c r="H167" s="2"/>
      <c r="I167" s="2"/>
      <c r="J167" s="2"/>
      <c r="K167" s="2"/>
      <c r="L167" s="2"/>
      <c r="M167" s="2">
        <v>2697</v>
      </c>
      <c r="N167" s="21"/>
      <c r="O167" s="64">
        <v>12</v>
      </c>
      <c r="S167" s="2" t="s">
        <v>337</v>
      </c>
    </row>
    <row r="168" spans="1:19" ht="12.75">
      <c r="A168" s="2" t="s">
        <v>341</v>
      </c>
      <c r="E168" s="2">
        <v>25</v>
      </c>
      <c r="F168" s="2">
        <v>72.680000000000007</v>
      </c>
      <c r="G168" s="2">
        <v>2040</v>
      </c>
      <c r="H168" s="2"/>
      <c r="I168" s="2"/>
      <c r="J168" s="2"/>
      <c r="K168" s="2"/>
      <c r="L168" s="2"/>
      <c r="M168" s="2">
        <v>3135</v>
      </c>
      <c r="N168" s="21"/>
      <c r="O168" s="61">
        <v>24.2</v>
      </c>
      <c r="S168" s="2" t="s">
        <v>337</v>
      </c>
    </row>
    <row r="169" spans="1:19" ht="12.75">
      <c r="A169" s="2" t="s">
        <v>100</v>
      </c>
      <c r="D169" s="2" t="s">
        <v>65</v>
      </c>
      <c r="E169" s="2">
        <v>25</v>
      </c>
      <c r="F169" s="2">
        <v>134.6</v>
      </c>
      <c r="H169" s="2"/>
      <c r="I169" s="2"/>
      <c r="J169" s="2"/>
      <c r="K169" s="2"/>
      <c r="L169" s="2"/>
      <c r="M169" s="2">
        <v>2020</v>
      </c>
      <c r="N169" s="21"/>
      <c r="O169" s="64">
        <v>9</v>
      </c>
      <c r="S169" s="2" t="s">
        <v>342</v>
      </c>
    </row>
    <row r="170" spans="1:19" ht="12.75">
      <c r="A170" s="65" t="s">
        <v>343</v>
      </c>
      <c r="D170" s="2" t="s">
        <v>344</v>
      </c>
      <c r="E170" s="2">
        <v>25</v>
      </c>
      <c r="F170" s="2">
        <v>106.8</v>
      </c>
      <c r="H170" s="2"/>
      <c r="I170" s="2"/>
      <c r="J170" s="2"/>
      <c r="K170" s="2"/>
      <c r="L170" s="2"/>
      <c r="M170" s="2">
        <v>1060</v>
      </c>
      <c r="N170" s="21"/>
      <c r="O170" s="61">
        <v>9.9</v>
      </c>
      <c r="S170" s="2" t="s">
        <v>342</v>
      </c>
    </row>
    <row r="171" spans="1:19" ht="12.75">
      <c r="A171" s="2" t="s">
        <v>345</v>
      </c>
      <c r="D171" s="2" t="s">
        <v>344</v>
      </c>
      <c r="E171" s="2">
        <v>25</v>
      </c>
      <c r="F171" s="2">
        <v>147.6</v>
      </c>
      <c r="H171" s="2"/>
      <c r="I171" s="2"/>
      <c r="J171" s="2"/>
      <c r="K171" s="2"/>
      <c r="L171" s="2"/>
      <c r="M171" s="2">
        <v>2280</v>
      </c>
      <c r="N171" s="21"/>
      <c r="O171" s="61">
        <v>6.4</v>
      </c>
      <c r="S171" s="2" t="s">
        <v>342</v>
      </c>
    </row>
    <row r="172" spans="1:19" ht="12.75">
      <c r="A172" s="65" t="s">
        <v>346</v>
      </c>
      <c r="D172" s="2" t="s">
        <v>347</v>
      </c>
      <c r="E172" s="2">
        <v>25</v>
      </c>
      <c r="F172" s="2">
        <v>133.4</v>
      </c>
      <c r="H172" s="2"/>
      <c r="I172" s="2"/>
      <c r="J172" s="2"/>
      <c r="K172" s="2"/>
      <c r="L172" s="2"/>
      <c r="M172" s="2">
        <v>2110</v>
      </c>
      <c r="N172" s="21"/>
      <c r="O172" s="61">
        <v>9.8000000000000007</v>
      </c>
      <c r="S172" s="2" t="s">
        <v>342</v>
      </c>
    </row>
    <row r="173" spans="1:19" ht="12.75">
      <c r="A173" s="2" t="s">
        <v>348</v>
      </c>
      <c r="D173" s="2" t="s">
        <v>347</v>
      </c>
      <c r="E173" s="2">
        <v>25</v>
      </c>
      <c r="F173" s="2">
        <v>93.5</v>
      </c>
      <c r="H173" s="2"/>
      <c r="I173" s="2"/>
      <c r="J173" s="2"/>
      <c r="K173" s="2"/>
      <c r="L173" s="2"/>
      <c r="M173" s="2">
        <v>1030</v>
      </c>
      <c r="N173" s="21"/>
      <c r="O173" s="61">
        <v>5.2</v>
      </c>
      <c r="S173" s="2" t="s">
        <v>342</v>
      </c>
    </row>
    <row r="174" spans="1:19" ht="12.75">
      <c r="A174" s="2" t="s">
        <v>349</v>
      </c>
      <c r="E174" s="2">
        <v>25</v>
      </c>
      <c r="F174" s="2">
        <v>24.5</v>
      </c>
      <c r="G174" s="2">
        <v>359</v>
      </c>
      <c r="H174" s="2"/>
      <c r="I174" s="2"/>
      <c r="J174" s="2"/>
      <c r="K174" s="2"/>
      <c r="L174" s="2"/>
      <c r="M174" s="2">
        <v>707</v>
      </c>
      <c r="N174" s="21"/>
      <c r="O174" s="64">
        <v>19</v>
      </c>
      <c r="S174" s="2" t="s">
        <v>350</v>
      </c>
    </row>
    <row r="175" spans="1:19" ht="12.75">
      <c r="A175" s="2" t="s">
        <v>351</v>
      </c>
      <c r="N175" s="21"/>
      <c r="S175" s="2" t="s">
        <v>352</v>
      </c>
    </row>
    <row r="176" spans="1:19" ht="12.75">
      <c r="A176" s="2" t="s">
        <v>353</v>
      </c>
      <c r="N176" s="21"/>
      <c r="S176" s="2" t="s">
        <v>352</v>
      </c>
    </row>
    <row r="177" spans="1:19" ht="12.75">
      <c r="A177" s="2" t="s">
        <v>354</v>
      </c>
      <c r="B177" s="2"/>
      <c r="C177" s="2">
        <v>13.75</v>
      </c>
      <c r="D177" s="2" t="s">
        <v>158</v>
      </c>
      <c r="N177" s="21"/>
      <c r="P177" s="2">
        <v>454.28357290000002</v>
      </c>
      <c r="S177" s="2" t="s">
        <v>355</v>
      </c>
    </row>
    <row r="178" spans="1:19" ht="12.75">
      <c r="A178" s="2" t="s">
        <v>356</v>
      </c>
      <c r="B178" s="2"/>
      <c r="C178" s="2">
        <v>12.36</v>
      </c>
      <c r="D178" s="2" t="s">
        <v>158</v>
      </c>
      <c r="N178" s="21"/>
      <c r="P178" s="2">
        <v>535.35101180000004</v>
      </c>
      <c r="Q178" s="2"/>
      <c r="S178" s="2" t="s">
        <v>355</v>
      </c>
    </row>
    <row r="179" spans="1:19" ht="12.75">
      <c r="A179" s="2" t="s">
        <v>357</v>
      </c>
      <c r="B179" s="2" t="s">
        <v>223</v>
      </c>
      <c r="D179" s="2" t="s">
        <v>206</v>
      </c>
      <c r="H179" s="2"/>
      <c r="I179" s="2"/>
      <c r="J179" s="2"/>
      <c r="K179" s="2"/>
      <c r="L179" s="2"/>
      <c r="M179" s="2">
        <v>1820</v>
      </c>
      <c r="N179" s="21"/>
      <c r="O179" s="61">
        <v>20.7</v>
      </c>
      <c r="P179" s="2">
        <v>515.5</v>
      </c>
      <c r="S179" s="2" t="s">
        <v>358</v>
      </c>
    </row>
    <row r="180" spans="1:19" ht="12.75">
      <c r="A180" s="2" t="s">
        <v>357</v>
      </c>
      <c r="B180" s="2" t="s">
        <v>224</v>
      </c>
      <c r="D180" s="2"/>
      <c r="H180" s="2"/>
      <c r="I180" s="2"/>
      <c r="J180" s="2"/>
      <c r="K180" s="2"/>
      <c r="L180" s="2"/>
      <c r="M180" s="2">
        <v>1630</v>
      </c>
      <c r="N180" s="21"/>
      <c r="O180" s="64">
        <v>34</v>
      </c>
      <c r="P180" s="2">
        <v>369.8</v>
      </c>
      <c r="S180" s="2" t="s">
        <v>358</v>
      </c>
    </row>
    <row r="181" spans="1:19" ht="12.75">
      <c r="A181" s="2" t="s">
        <v>359</v>
      </c>
      <c r="D181" s="2" t="s">
        <v>360</v>
      </c>
      <c r="N181" s="21"/>
      <c r="P181" s="2">
        <v>754.875</v>
      </c>
      <c r="Q181" s="2">
        <v>1416.98</v>
      </c>
      <c r="S181" s="2" t="s">
        <v>361</v>
      </c>
    </row>
    <row r="182" spans="1:19" ht="12.75">
      <c r="A182" s="2" t="s">
        <v>362</v>
      </c>
      <c r="D182" s="2" t="s">
        <v>360</v>
      </c>
      <c r="N182" s="21"/>
      <c r="P182" s="2">
        <v>728.40800000000002</v>
      </c>
      <c r="Q182" s="2">
        <v>1439.11</v>
      </c>
      <c r="S182" s="2" t="s">
        <v>361</v>
      </c>
    </row>
    <row r="183" spans="1:19" ht="12.75">
      <c r="A183" s="2" t="s">
        <v>363</v>
      </c>
      <c r="D183" s="2" t="s">
        <v>360</v>
      </c>
      <c r="N183" s="21"/>
      <c r="P183" s="2">
        <v>633.71199999999999</v>
      </c>
      <c r="Q183" s="2">
        <v>864.71600000000001</v>
      </c>
      <c r="S183" s="2" t="s">
        <v>361</v>
      </c>
    </row>
    <row r="184" spans="1:19" ht="12.75">
      <c r="A184" s="2" t="s">
        <v>364</v>
      </c>
      <c r="D184" s="2" t="s">
        <v>360</v>
      </c>
      <c r="N184" s="21"/>
      <c r="P184" s="2">
        <v>633.23599999999999</v>
      </c>
      <c r="Q184" s="2">
        <v>430.46800000000002</v>
      </c>
      <c r="S184" s="2" t="s">
        <v>361</v>
      </c>
    </row>
    <row r="185" spans="1:19" ht="12.75">
      <c r="A185" s="2" t="s">
        <v>365</v>
      </c>
      <c r="N185" s="21"/>
      <c r="P185" s="2">
        <v>432</v>
      </c>
      <c r="R185" s="2" t="s">
        <v>292</v>
      </c>
    </row>
    <row r="186" spans="1:19" ht="12.75">
      <c r="A186" s="2" t="s">
        <v>366</v>
      </c>
      <c r="B186" s="2" t="s">
        <v>223</v>
      </c>
      <c r="N186" s="21"/>
      <c r="P186" s="2">
        <v>172.571</v>
      </c>
      <c r="S186" s="2" t="s">
        <v>367</v>
      </c>
    </row>
    <row r="187" spans="1:19" ht="12.75">
      <c r="A187" s="2" t="s">
        <v>368</v>
      </c>
      <c r="D187" s="2" t="s">
        <v>158</v>
      </c>
      <c r="N187" s="21"/>
      <c r="R187" s="2" t="s">
        <v>292</v>
      </c>
      <c r="S187" s="2" t="s">
        <v>369</v>
      </c>
    </row>
    <row r="188" spans="1:19" ht="12.75">
      <c r="A188" s="2" t="s">
        <v>370</v>
      </c>
      <c r="D188" s="2" t="s">
        <v>206</v>
      </c>
      <c r="N188" s="21"/>
      <c r="R188" s="2" t="s">
        <v>292</v>
      </c>
      <c r="S188" s="2" t="s">
        <v>369</v>
      </c>
    </row>
    <row r="189" spans="1:19" ht="12.75">
      <c r="A189" s="2" t="s">
        <v>371</v>
      </c>
      <c r="D189" s="2" t="s">
        <v>65</v>
      </c>
      <c r="N189" s="21"/>
      <c r="R189" s="2" t="s">
        <v>292</v>
      </c>
      <c r="S189" s="2" t="s">
        <v>369</v>
      </c>
    </row>
    <row r="190" spans="1:19" ht="12.75">
      <c r="A190" s="2" t="s">
        <v>372</v>
      </c>
      <c r="D190" s="2" t="s">
        <v>65</v>
      </c>
      <c r="N190" s="21"/>
      <c r="R190" s="2" t="s">
        <v>292</v>
      </c>
      <c r="S190" s="2" t="s">
        <v>369</v>
      </c>
    </row>
    <row r="191" spans="1:19" ht="12.75">
      <c r="A191" s="2" t="s">
        <v>373</v>
      </c>
      <c r="D191" s="2" t="s">
        <v>65</v>
      </c>
      <c r="N191" s="21"/>
      <c r="R191" s="2" t="s">
        <v>292</v>
      </c>
      <c r="S191" s="2" t="s">
        <v>369</v>
      </c>
    </row>
    <row r="192" spans="1:19" ht="12.75">
      <c r="A192" s="2" t="s">
        <v>374</v>
      </c>
      <c r="D192" s="2" t="s">
        <v>65</v>
      </c>
      <c r="N192" s="21"/>
      <c r="R192" s="2" t="s">
        <v>292</v>
      </c>
      <c r="S192" s="2" t="s">
        <v>369</v>
      </c>
    </row>
    <row r="193" spans="1:19" ht="12.75">
      <c r="A193" s="2" t="s">
        <v>375</v>
      </c>
      <c r="D193" s="2" t="s">
        <v>65</v>
      </c>
      <c r="N193" s="21"/>
      <c r="R193" s="2" t="s">
        <v>292</v>
      </c>
      <c r="S193" s="2" t="s">
        <v>369</v>
      </c>
    </row>
    <row r="194" spans="1:19" ht="12.75">
      <c r="A194" s="2" t="s">
        <v>376</v>
      </c>
      <c r="D194" s="2" t="s">
        <v>65</v>
      </c>
      <c r="N194" s="21"/>
      <c r="R194" s="2" t="s">
        <v>292</v>
      </c>
      <c r="S194" s="2" t="s">
        <v>369</v>
      </c>
    </row>
    <row r="195" spans="1:19" ht="12.75">
      <c r="A195" s="2" t="s">
        <v>377</v>
      </c>
      <c r="D195" s="2" t="s">
        <v>206</v>
      </c>
      <c r="H195" s="2"/>
      <c r="I195" s="2"/>
      <c r="J195" s="2"/>
      <c r="K195" s="2"/>
      <c r="L195" s="2"/>
      <c r="M195" s="2">
        <v>2760</v>
      </c>
      <c r="N195" s="21"/>
      <c r="P195" s="2">
        <v>896.33055119999995</v>
      </c>
      <c r="R195" s="2" t="s">
        <v>292</v>
      </c>
      <c r="S195" s="2" t="s">
        <v>369</v>
      </c>
    </row>
    <row r="196" spans="1:19" ht="12.75">
      <c r="A196" s="2" t="s">
        <v>234</v>
      </c>
      <c r="N196" s="21"/>
      <c r="P196" s="2">
        <v>571.04107929999998</v>
      </c>
      <c r="R196" s="2" t="s">
        <v>292</v>
      </c>
      <c r="S196" s="2" t="s">
        <v>369</v>
      </c>
    </row>
    <row r="197" spans="1:19" ht="12.75">
      <c r="A197" s="2" t="s">
        <v>378</v>
      </c>
      <c r="N197" s="21"/>
      <c r="P197" s="2">
        <v>135.6222563</v>
      </c>
      <c r="R197" s="2" t="s">
        <v>292</v>
      </c>
      <c r="S197" s="2" t="s">
        <v>369</v>
      </c>
    </row>
    <row r="198" spans="1:19" ht="12.75">
      <c r="A198" s="2" t="s">
        <v>379</v>
      </c>
      <c r="N198" s="21"/>
      <c r="P198" s="2">
        <v>212.1009723</v>
      </c>
      <c r="R198" s="2" t="s">
        <v>292</v>
      </c>
      <c r="S198" s="2" t="s">
        <v>369</v>
      </c>
    </row>
    <row r="199" spans="1:19" ht="12.75">
      <c r="A199" s="2" t="s">
        <v>237</v>
      </c>
      <c r="N199" s="21"/>
      <c r="P199" s="2">
        <v>454.793431</v>
      </c>
      <c r="R199" s="2" t="s">
        <v>292</v>
      </c>
      <c r="S199" s="2" t="s">
        <v>369</v>
      </c>
    </row>
    <row r="200" spans="1:19" ht="12.75">
      <c r="A200" s="2" t="s">
        <v>380</v>
      </c>
      <c r="N200" s="21"/>
      <c r="S200" s="2" t="s">
        <v>381</v>
      </c>
    </row>
    <row r="201" spans="1:19" ht="12.75">
      <c r="A201" s="2" t="s">
        <v>382</v>
      </c>
      <c r="N201" s="21"/>
      <c r="S201" s="2" t="s">
        <v>381</v>
      </c>
    </row>
    <row r="202" spans="1:19" ht="12.75">
      <c r="A202" s="2" t="s">
        <v>113</v>
      </c>
      <c r="N202" s="21"/>
      <c r="S202" s="2" t="s">
        <v>381</v>
      </c>
    </row>
    <row r="203" spans="1:19" ht="12.75">
      <c r="A203" s="2" t="s">
        <v>383</v>
      </c>
      <c r="D203" s="2" t="s">
        <v>360</v>
      </c>
      <c r="E203" s="2">
        <v>25</v>
      </c>
      <c r="N203" s="21"/>
      <c r="P203" s="2">
        <v>786</v>
      </c>
      <c r="S203" s="2" t="s">
        <v>384</v>
      </c>
    </row>
    <row r="204" spans="1:19" ht="12.75">
      <c r="A204" s="2" t="s">
        <v>385</v>
      </c>
      <c r="D204" s="2" t="s">
        <v>360</v>
      </c>
      <c r="E204" s="2">
        <v>25</v>
      </c>
      <c r="N204" s="21"/>
      <c r="P204" s="2">
        <v>773</v>
      </c>
      <c r="S204" s="2" t="s">
        <v>384</v>
      </c>
    </row>
    <row r="205" spans="1:19" ht="12.75">
      <c r="A205" s="2" t="s">
        <v>386</v>
      </c>
      <c r="D205" s="2" t="s">
        <v>360</v>
      </c>
      <c r="E205" s="2">
        <v>25</v>
      </c>
      <c r="N205" s="21"/>
      <c r="P205" s="2">
        <v>711</v>
      </c>
      <c r="S205" s="2" t="s">
        <v>384</v>
      </c>
    </row>
    <row r="206" spans="1:19" ht="12.75">
      <c r="A206" s="2" t="s">
        <v>387</v>
      </c>
      <c r="D206" s="2" t="s">
        <v>388</v>
      </c>
      <c r="E206" s="2">
        <v>25</v>
      </c>
      <c r="N206" s="21"/>
      <c r="P206" s="2">
        <v>594</v>
      </c>
      <c r="S206" s="2" t="s">
        <v>384</v>
      </c>
    </row>
    <row r="207" spans="1:19" ht="12.75">
      <c r="A207" s="2" t="s">
        <v>383</v>
      </c>
      <c r="E207" s="66">
        <v>24.14729729729703</v>
      </c>
      <c r="N207" s="21"/>
      <c r="P207" s="67" t="s">
        <v>389</v>
      </c>
      <c r="S207" s="2" t="s">
        <v>384</v>
      </c>
    </row>
    <row r="208" spans="1:19" ht="12.75">
      <c r="A208" s="2" t="s">
        <v>383</v>
      </c>
      <c r="E208" s="66">
        <v>301.07037422037399</v>
      </c>
      <c r="N208" s="21"/>
      <c r="P208" s="67" t="s">
        <v>390</v>
      </c>
      <c r="S208" s="2" t="s">
        <v>384</v>
      </c>
    </row>
    <row r="209" spans="1:19" ht="12.75">
      <c r="A209" s="2" t="s">
        <v>383</v>
      </c>
      <c r="E209" s="66">
        <v>400.86247401247397</v>
      </c>
      <c r="N209" s="21"/>
      <c r="P209" s="67" t="s">
        <v>391</v>
      </c>
      <c r="S209" s="2" t="s">
        <v>384</v>
      </c>
    </row>
    <row r="210" spans="1:19" ht="12.75">
      <c r="A210" s="2" t="s">
        <v>383</v>
      </c>
      <c r="E210" s="66">
        <v>503.14937629937606</v>
      </c>
      <c r="N210" s="21"/>
      <c r="P210" s="67" t="s">
        <v>392</v>
      </c>
      <c r="S210" s="2" t="s">
        <v>384</v>
      </c>
    </row>
    <row r="211" spans="1:19" ht="12.75">
      <c r="A211" s="2" t="s">
        <v>383</v>
      </c>
      <c r="E211" s="66">
        <v>607.93108108108106</v>
      </c>
      <c r="N211" s="21"/>
      <c r="P211" s="67" t="s">
        <v>393</v>
      </c>
      <c r="S211" s="2" t="s">
        <v>384</v>
      </c>
    </row>
    <row r="212" spans="1:19" ht="12.75">
      <c r="A212" s="2" t="s">
        <v>383</v>
      </c>
      <c r="E212" s="66">
        <v>702.73357588357601</v>
      </c>
      <c r="N212" s="21"/>
      <c r="P212" s="67" t="s">
        <v>394</v>
      </c>
      <c r="S212" s="2" t="s">
        <v>384</v>
      </c>
    </row>
    <row r="213" spans="1:19" ht="12.75">
      <c r="A213" s="2" t="s">
        <v>383</v>
      </c>
      <c r="E213" s="66">
        <v>800.03087318087012</v>
      </c>
      <c r="N213" s="21"/>
      <c r="P213" s="67" t="s">
        <v>395</v>
      </c>
      <c r="S213" s="2" t="s">
        <v>384</v>
      </c>
    </row>
    <row r="214" spans="1:19" ht="12.75">
      <c r="A214" s="2" t="s">
        <v>383</v>
      </c>
      <c r="E214" s="66">
        <v>1004.60467775468</v>
      </c>
      <c r="N214" s="21"/>
      <c r="P214" s="67" t="s">
        <v>396</v>
      </c>
      <c r="S214" s="2" t="s">
        <v>384</v>
      </c>
    </row>
    <row r="215" spans="1:19" ht="12.75">
      <c r="A215" s="2" t="s">
        <v>385</v>
      </c>
      <c r="E215" s="66">
        <v>26.642099792099998</v>
      </c>
      <c r="N215" s="21"/>
      <c r="P215" s="67" t="s">
        <v>397</v>
      </c>
      <c r="S215" s="2" t="s">
        <v>384</v>
      </c>
    </row>
    <row r="216" spans="1:19" ht="12.75">
      <c r="A216" s="2" t="s">
        <v>385</v>
      </c>
      <c r="E216" s="66">
        <v>298.57557172557199</v>
      </c>
      <c r="N216" s="21"/>
      <c r="P216" s="67" t="s">
        <v>398</v>
      </c>
      <c r="S216" s="2" t="s">
        <v>384</v>
      </c>
    </row>
    <row r="217" spans="1:19" ht="12.75">
      <c r="A217" s="2" t="s">
        <v>385</v>
      </c>
      <c r="E217" s="66">
        <v>400.86247401247397</v>
      </c>
      <c r="N217" s="21"/>
      <c r="P217" s="67" t="s">
        <v>399</v>
      </c>
      <c r="S217" s="2" t="s">
        <v>384</v>
      </c>
    </row>
    <row r="218" spans="1:19" ht="12.75">
      <c r="A218" s="2" t="s">
        <v>385</v>
      </c>
      <c r="E218" s="66">
        <v>498.15977130977103</v>
      </c>
      <c r="N218" s="21"/>
      <c r="P218" s="67" t="s">
        <v>400</v>
      </c>
      <c r="S218" s="2" t="s">
        <v>384</v>
      </c>
    </row>
    <row r="219" spans="1:19" ht="12.75">
      <c r="A219" s="2" t="s">
        <v>385</v>
      </c>
      <c r="E219" s="66">
        <v>600.44667359667403</v>
      </c>
      <c r="N219" s="21"/>
      <c r="P219" s="67" t="s">
        <v>401</v>
      </c>
      <c r="S219" s="2" t="s">
        <v>384</v>
      </c>
    </row>
    <row r="220" spans="1:19" ht="12.75">
      <c r="A220" s="2" t="s">
        <v>385</v>
      </c>
      <c r="E220" s="66">
        <v>700.23877338877298</v>
      </c>
      <c r="N220" s="21"/>
      <c r="P220" s="67" t="s">
        <v>402</v>
      </c>
      <c r="S220" s="2" t="s">
        <v>384</v>
      </c>
    </row>
    <row r="221" spans="1:19" ht="12.75">
      <c r="A221" s="2" t="s">
        <v>385</v>
      </c>
      <c r="E221" s="66">
        <v>800.03087318087012</v>
      </c>
      <c r="N221" s="21"/>
      <c r="P221" s="67" t="s">
        <v>403</v>
      </c>
      <c r="S221" s="2" t="s">
        <v>384</v>
      </c>
    </row>
    <row r="222" spans="1:19" ht="12.75">
      <c r="A222" s="2" t="s">
        <v>385</v>
      </c>
      <c r="E222" s="66">
        <v>899.82297297296998</v>
      </c>
      <c r="N222" s="21"/>
      <c r="P222" s="67" t="s">
        <v>404</v>
      </c>
      <c r="S222" s="2" t="s">
        <v>384</v>
      </c>
    </row>
    <row r="223" spans="1:19" ht="12.75">
      <c r="A223" s="2" t="s">
        <v>385</v>
      </c>
      <c r="E223" s="66">
        <v>1002.1098752598799</v>
      </c>
      <c r="N223" s="21"/>
      <c r="P223" s="67" t="s">
        <v>405</v>
      </c>
      <c r="S223" s="2" t="s">
        <v>384</v>
      </c>
    </row>
    <row r="224" spans="1:19" ht="12.75">
      <c r="A224" s="2" t="s">
        <v>386</v>
      </c>
      <c r="E224" s="66">
        <v>26.642099792099998</v>
      </c>
      <c r="N224" s="21"/>
      <c r="P224" s="67" t="s">
        <v>406</v>
      </c>
      <c r="S224" s="2" t="s">
        <v>384</v>
      </c>
    </row>
    <row r="225" spans="1:19" ht="12.75">
      <c r="A225" s="2" t="s">
        <v>386</v>
      </c>
      <c r="E225" s="66">
        <v>301.07037422037399</v>
      </c>
      <c r="N225" s="21"/>
      <c r="P225" s="67" t="s">
        <v>407</v>
      </c>
      <c r="S225" s="2" t="s">
        <v>384</v>
      </c>
    </row>
    <row r="226" spans="1:19" ht="12.75">
      <c r="A226" s="2" t="s">
        <v>386</v>
      </c>
      <c r="E226" s="66">
        <v>398.36767151767106</v>
      </c>
      <c r="N226" s="21"/>
      <c r="P226" s="67" t="s">
        <v>408</v>
      </c>
      <c r="S226" s="2" t="s">
        <v>384</v>
      </c>
    </row>
    <row r="227" spans="1:19" ht="12.75">
      <c r="A227" s="2" t="s">
        <v>386</v>
      </c>
      <c r="E227" s="66">
        <v>500.65457380457406</v>
      </c>
      <c r="N227" s="21"/>
      <c r="P227" s="67" t="s">
        <v>409</v>
      </c>
      <c r="S227" s="2" t="s">
        <v>384</v>
      </c>
    </row>
    <row r="228" spans="1:19" ht="12.75">
      <c r="A228" s="2" t="s">
        <v>386</v>
      </c>
      <c r="E228" s="66">
        <v>602.94147609147603</v>
      </c>
      <c r="N228" s="21"/>
      <c r="P228" s="67" t="s">
        <v>410</v>
      </c>
      <c r="S228" s="2" t="s">
        <v>384</v>
      </c>
    </row>
    <row r="229" spans="1:19" ht="12.75">
      <c r="A229" s="2" t="s">
        <v>386</v>
      </c>
      <c r="E229" s="66">
        <v>702.73357588357601</v>
      </c>
      <c r="N229" s="21"/>
      <c r="P229" s="67" t="s">
        <v>411</v>
      </c>
      <c r="S229" s="2" t="s">
        <v>384</v>
      </c>
    </row>
    <row r="230" spans="1:19" ht="12.75">
      <c r="A230" s="2" t="s">
        <v>386</v>
      </c>
      <c r="E230" s="66">
        <v>797.53607068607005</v>
      </c>
      <c r="N230" s="21"/>
      <c r="P230" s="67" t="s">
        <v>412</v>
      </c>
      <c r="S230" s="2" t="s">
        <v>384</v>
      </c>
    </row>
    <row r="231" spans="1:19" ht="12.75">
      <c r="A231" s="2" t="s">
        <v>386</v>
      </c>
      <c r="E231" s="66">
        <v>902.31777546778005</v>
      </c>
      <c r="N231" s="21"/>
      <c r="P231" s="67" t="s">
        <v>413</v>
      </c>
      <c r="S231" s="2" t="s">
        <v>384</v>
      </c>
    </row>
    <row r="232" spans="1:19" ht="12.75">
      <c r="A232" s="2" t="s">
        <v>386</v>
      </c>
      <c r="E232" s="66">
        <v>1004.60467775468</v>
      </c>
      <c r="N232" s="21"/>
      <c r="P232" s="67" t="s">
        <v>414</v>
      </c>
      <c r="S232" s="2" t="s">
        <v>384</v>
      </c>
    </row>
    <row r="233" spans="1:19" ht="12.75">
      <c r="A233" s="2" t="s">
        <v>387</v>
      </c>
      <c r="E233" s="66">
        <v>24.14729729729703</v>
      </c>
      <c r="N233" s="21"/>
      <c r="P233" s="67" t="s">
        <v>415</v>
      </c>
      <c r="S233" s="2" t="s">
        <v>384</v>
      </c>
    </row>
    <row r="234" spans="1:19" ht="12.75">
      <c r="A234" s="2" t="s">
        <v>387</v>
      </c>
      <c r="E234" s="66">
        <v>301.07037422037399</v>
      </c>
      <c r="N234" s="21"/>
      <c r="P234" s="67" t="s">
        <v>416</v>
      </c>
      <c r="S234" s="2" t="s">
        <v>384</v>
      </c>
    </row>
    <row r="235" spans="1:19" ht="12.75">
      <c r="A235" s="2" t="s">
        <v>387</v>
      </c>
      <c r="E235" s="66">
        <v>400.86247401247397</v>
      </c>
      <c r="N235" s="21"/>
      <c r="P235" s="67" t="s">
        <v>417</v>
      </c>
      <c r="S235" s="2" t="s">
        <v>384</v>
      </c>
    </row>
    <row r="236" spans="1:19" ht="12.75">
      <c r="A236" s="2" t="s">
        <v>387</v>
      </c>
      <c r="E236" s="66">
        <v>500.65457380457406</v>
      </c>
      <c r="N236" s="21"/>
      <c r="P236" s="67" t="s">
        <v>418</v>
      </c>
      <c r="S236" s="2" t="s">
        <v>384</v>
      </c>
    </row>
    <row r="237" spans="1:19" ht="12.75">
      <c r="A237" s="2" t="s">
        <v>387</v>
      </c>
      <c r="E237" s="66">
        <v>600.44667359667403</v>
      </c>
      <c r="N237" s="21"/>
      <c r="P237" s="67" t="s">
        <v>419</v>
      </c>
      <c r="S237" s="2" t="s">
        <v>384</v>
      </c>
    </row>
    <row r="238" spans="1:19" ht="12.75">
      <c r="A238" s="2" t="s">
        <v>387</v>
      </c>
      <c r="E238" s="66">
        <v>702.73357588357601</v>
      </c>
      <c r="N238" s="21"/>
      <c r="P238" s="67" t="s">
        <v>420</v>
      </c>
      <c r="S238" s="2" t="s">
        <v>384</v>
      </c>
    </row>
    <row r="239" spans="1:19" ht="12.75">
      <c r="A239" s="2" t="s">
        <v>387</v>
      </c>
      <c r="E239" s="66">
        <v>802.52567567567996</v>
      </c>
      <c r="N239" s="21"/>
      <c r="P239" s="67" t="s">
        <v>396</v>
      </c>
      <c r="S239" s="2" t="s">
        <v>384</v>
      </c>
    </row>
    <row r="240" spans="1:19" ht="12.75">
      <c r="A240" s="2" t="s">
        <v>387</v>
      </c>
      <c r="E240" s="66">
        <v>899.82297297296998</v>
      </c>
      <c r="N240" s="21"/>
      <c r="P240" s="67" t="s">
        <v>421</v>
      </c>
      <c r="S240" s="2" t="s">
        <v>384</v>
      </c>
    </row>
    <row r="241" spans="1:19" ht="12.75">
      <c r="A241" s="2" t="s">
        <v>387</v>
      </c>
      <c r="E241" s="66">
        <v>1002.1098752598799</v>
      </c>
      <c r="N241" s="21"/>
      <c r="P241" s="67" t="s">
        <v>422</v>
      </c>
      <c r="S241" s="2" t="s">
        <v>384</v>
      </c>
    </row>
    <row r="242" spans="1:19" ht="12.75">
      <c r="A242" s="2" t="s">
        <v>377</v>
      </c>
      <c r="E242" s="2"/>
      <c r="N242" s="21"/>
      <c r="S242" s="2" t="s">
        <v>423</v>
      </c>
    </row>
    <row r="243" spans="1:19" ht="12.75">
      <c r="A243" s="2" t="s">
        <v>424</v>
      </c>
      <c r="D243" s="2" t="s">
        <v>65</v>
      </c>
      <c r="E243" s="2"/>
      <c r="N243" s="21"/>
      <c r="S243" s="2" t="s">
        <v>425</v>
      </c>
    </row>
    <row r="244" spans="1:19" ht="12.75">
      <c r="A244" s="2" t="s">
        <v>426</v>
      </c>
      <c r="D244" s="2" t="s">
        <v>65</v>
      </c>
      <c r="E244" s="2"/>
      <c r="N244" s="21"/>
      <c r="S244" s="2" t="s">
        <v>425</v>
      </c>
    </row>
    <row r="245" spans="1:19" ht="12.75">
      <c r="A245" s="2" t="s">
        <v>427</v>
      </c>
      <c r="D245" s="2" t="s">
        <v>65</v>
      </c>
      <c r="N245" s="21"/>
      <c r="P245" s="2" t="s">
        <v>428</v>
      </c>
      <c r="S245" s="2" t="s">
        <v>425</v>
      </c>
    </row>
    <row r="246" spans="1:19" ht="12.75">
      <c r="A246" s="2" t="s">
        <v>351</v>
      </c>
      <c r="N246" s="21"/>
      <c r="S246" s="2" t="s">
        <v>425</v>
      </c>
    </row>
    <row r="247" spans="1:19" ht="12.75">
      <c r="A247" s="2" t="s">
        <v>429</v>
      </c>
      <c r="N247" s="21"/>
      <c r="S247" s="2" t="s">
        <v>430</v>
      </c>
    </row>
    <row r="248" spans="1:19" ht="12.75">
      <c r="A248" s="2" t="s">
        <v>88</v>
      </c>
      <c r="N248" s="21"/>
      <c r="S248" s="2" t="s">
        <v>430</v>
      </c>
    </row>
    <row r="249" spans="1:19" ht="12.75">
      <c r="A249" s="2" t="s">
        <v>89</v>
      </c>
      <c r="N249" s="21"/>
      <c r="S249" s="2" t="s">
        <v>430</v>
      </c>
    </row>
    <row r="250" spans="1:19" ht="12.75">
      <c r="A250" s="2" t="s">
        <v>90</v>
      </c>
      <c r="N250" s="21"/>
      <c r="S250" s="2" t="s">
        <v>430</v>
      </c>
    </row>
    <row r="251" spans="1:19" ht="12.75">
      <c r="A251" s="2" t="s">
        <v>431</v>
      </c>
      <c r="B251" s="2" t="s">
        <v>223</v>
      </c>
      <c r="D251" s="2" t="s">
        <v>65</v>
      </c>
      <c r="N251" s="21"/>
      <c r="S251" s="2" t="s">
        <v>432</v>
      </c>
    </row>
    <row r="252" spans="1:19" ht="12.75">
      <c r="A252" s="2" t="s">
        <v>85</v>
      </c>
      <c r="B252" s="2" t="s">
        <v>223</v>
      </c>
      <c r="D252" s="2" t="s">
        <v>65</v>
      </c>
      <c r="N252" s="21"/>
      <c r="S252" s="2" t="s">
        <v>432</v>
      </c>
    </row>
    <row r="253" spans="1:19" ht="12.75">
      <c r="A253" s="2" t="s">
        <v>81</v>
      </c>
      <c r="B253" s="2" t="s">
        <v>223</v>
      </c>
      <c r="D253" s="2" t="s">
        <v>65</v>
      </c>
      <c r="N253" s="21"/>
      <c r="S253" s="2" t="s">
        <v>432</v>
      </c>
    </row>
    <row r="254" spans="1:19" ht="12.75">
      <c r="A254" s="2" t="s">
        <v>433</v>
      </c>
      <c r="B254" s="2" t="s">
        <v>223</v>
      </c>
      <c r="D254" s="2" t="s">
        <v>65</v>
      </c>
      <c r="N254" s="21"/>
      <c r="S254" s="2" t="s">
        <v>432</v>
      </c>
    </row>
    <row r="255" spans="1:19" ht="12.75">
      <c r="A255" s="2" t="s">
        <v>96</v>
      </c>
      <c r="B255" s="2" t="s">
        <v>223</v>
      </c>
      <c r="D255" s="2" t="s">
        <v>65</v>
      </c>
      <c r="N255" s="21"/>
      <c r="S255" s="2" t="s">
        <v>432</v>
      </c>
    </row>
    <row r="256" spans="1:19" ht="12.75">
      <c r="A256" s="2" t="s">
        <v>113</v>
      </c>
      <c r="D256" s="2" t="s">
        <v>206</v>
      </c>
      <c r="N256" s="21"/>
      <c r="S256" s="2" t="s">
        <v>432</v>
      </c>
    </row>
    <row r="257" spans="1:42" ht="12.75">
      <c r="A257" s="2" t="s">
        <v>434</v>
      </c>
      <c r="D257" s="2" t="s">
        <v>65</v>
      </c>
      <c r="N257" s="21"/>
      <c r="S257" s="2" t="s">
        <v>432</v>
      </c>
    </row>
    <row r="258" spans="1:42" ht="12.75">
      <c r="A258" s="2" t="s">
        <v>435</v>
      </c>
      <c r="D258" s="2" t="s">
        <v>65</v>
      </c>
      <c r="N258" s="21"/>
      <c r="S258" s="2" t="s">
        <v>436</v>
      </c>
    </row>
    <row r="259" spans="1:42" ht="12.75">
      <c r="A259" s="2" t="s">
        <v>437</v>
      </c>
      <c r="D259" s="2" t="s">
        <v>65</v>
      </c>
      <c r="N259" s="21"/>
      <c r="S259" s="2" t="s">
        <v>436</v>
      </c>
    </row>
    <row r="260" spans="1:42" ht="12.75">
      <c r="A260" s="2" t="s">
        <v>438</v>
      </c>
      <c r="D260" s="2" t="s">
        <v>158</v>
      </c>
      <c r="N260" s="21"/>
      <c r="S260" s="2" t="s">
        <v>436</v>
      </c>
    </row>
    <row r="261" spans="1:42" ht="12.75">
      <c r="A261" s="2" t="s">
        <v>439</v>
      </c>
      <c r="D261" s="2" t="s">
        <v>206</v>
      </c>
      <c r="N261" s="21"/>
      <c r="S261" s="2" t="s">
        <v>436</v>
      </c>
    </row>
    <row r="262" spans="1:42" ht="12.75">
      <c r="A262" s="2" t="s">
        <v>440</v>
      </c>
      <c r="D262" s="2" t="s">
        <v>158</v>
      </c>
      <c r="E262" s="2">
        <v>-196.15</v>
      </c>
      <c r="F262">
        <f>77-273.15</f>
        <v>-196.14999999999998</v>
      </c>
      <c r="G262" s="2">
        <v>1880</v>
      </c>
      <c r="H262" s="2"/>
      <c r="I262" s="2"/>
      <c r="J262" s="2"/>
      <c r="K262" s="2">
        <v>3550</v>
      </c>
      <c r="L262" s="2">
        <v>14.3</v>
      </c>
      <c r="N262" s="21"/>
      <c r="S262" s="2" t="s">
        <v>441</v>
      </c>
    </row>
    <row r="263" spans="1:42" ht="12.75">
      <c r="A263" s="68" t="s">
        <v>440</v>
      </c>
      <c r="B263" s="69"/>
      <c r="C263" s="69"/>
      <c r="D263" s="68" t="s">
        <v>158</v>
      </c>
      <c r="E263" s="68">
        <v>24.85</v>
      </c>
      <c r="F263" s="68">
        <f>298-273.15</f>
        <v>24.850000000000023</v>
      </c>
      <c r="G263" s="68">
        <v>1450</v>
      </c>
      <c r="H263" s="68"/>
      <c r="I263" s="68"/>
      <c r="J263" s="68"/>
      <c r="K263" s="68">
        <v>2960</v>
      </c>
      <c r="L263" s="68">
        <v>15.5</v>
      </c>
      <c r="M263" s="69"/>
      <c r="N263" s="70"/>
      <c r="O263" s="69"/>
      <c r="P263" s="69"/>
      <c r="Q263" s="69"/>
      <c r="R263" s="69"/>
      <c r="S263" s="68" t="s">
        <v>441</v>
      </c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</row>
    <row r="264" spans="1:42" ht="12.75">
      <c r="A264" s="2" t="s">
        <v>442</v>
      </c>
      <c r="D264" s="2" t="s">
        <v>158</v>
      </c>
      <c r="N264" s="21"/>
      <c r="P264" s="2">
        <v>454.793431</v>
      </c>
      <c r="R264" s="2" t="s">
        <v>443</v>
      </c>
      <c r="S264" s="2" t="s">
        <v>444</v>
      </c>
    </row>
    <row r="265" spans="1:42" ht="12.75">
      <c r="A265" s="2" t="s">
        <v>445</v>
      </c>
      <c r="D265" s="2" t="s">
        <v>158</v>
      </c>
      <c r="N265" s="21"/>
      <c r="P265" s="2">
        <v>552.68618739999999</v>
      </c>
      <c r="R265" s="2" t="s">
        <v>443</v>
      </c>
      <c r="S265" s="2" t="s">
        <v>444</v>
      </c>
    </row>
    <row r="266" spans="1:42" ht="12.75">
      <c r="A266" s="2" t="s">
        <v>442</v>
      </c>
      <c r="D266" s="2" t="s">
        <v>158</v>
      </c>
      <c r="E266" s="2">
        <v>23</v>
      </c>
      <c r="G266" s="2">
        <v>1058</v>
      </c>
      <c r="I266" s="2">
        <v>1211</v>
      </c>
      <c r="J266" s="2">
        <v>1.5</v>
      </c>
      <c r="M266" s="2"/>
      <c r="N266" s="21"/>
      <c r="S266" s="2" t="s">
        <v>444</v>
      </c>
    </row>
    <row r="267" spans="1:42" ht="12.75">
      <c r="A267" s="2" t="s">
        <v>442</v>
      </c>
      <c r="D267" s="2" t="s">
        <v>158</v>
      </c>
      <c r="E267" s="2">
        <v>600</v>
      </c>
      <c r="G267" s="2">
        <v>561</v>
      </c>
      <c r="M267" s="2"/>
      <c r="N267" s="21"/>
      <c r="S267" s="2" t="s">
        <v>444</v>
      </c>
    </row>
    <row r="268" spans="1:42" ht="12.75">
      <c r="A268" s="2" t="s">
        <v>442</v>
      </c>
      <c r="D268" s="2" t="s">
        <v>158</v>
      </c>
      <c r="E268" s="2">
        <v>800</v>
      </c>
      <c r="G268" s="2">
        <v>552</v>
      </c>
      <c r="M268" s="2"/>
      <c r="N268" s="21"/>
      <c r="S268" s="2" t="s">
        <v>444</v>
      </c>
    </row>
    <row r="269" spans="1:42" ht="12.75">
      <c r="A269" s="2" t="s">
        <v>442</v>
      </c>
      <c r="D269" s="2" t="s">
        <v>158</v>
      </c>
      <c r="E269" s="2">
        <v>1000</v>
      </c>
      <c r="G269" s="2">
        <v>548</v>
      </c>
      <c r="I269" s="2">
        <v>1008</v>
      </c>
      <c r="J269" s="2">
        <v>16</v>
      </c>
      <c r="M269" s="2"/>
      <c r="N269" s="21"/>
      <c r="S269" s="2" t="s">
        <v>444</v>
      </c>
    </row>
    <row r="270" spans="1:42" ht="12.75">
      <c r="A270" s="2" t="s">
        <v>442</v>
      </c>
      <c r="D270" s="2" t="s">
        <v>158</v>
      </c>
      <c r="E270" s="2">
        <v>1200</v>
      </c>
      <c r="G270" s="2">
        <v>506</v>
      </c>
      <c r="I270" s="2">
        <v>803</v>
      </c>
      <c r="J270" s="2">
        <v>12</v>
      </c>
      <c r="M270" s="2"/>
      <c r="N270" s="21"/>
      <c r="S270" s="2" t="s">
        <v>444</v>
      </c>
    </row>
    <row r="271" spans="1:42" ht="12.75">
      <c r="A271" s="2" t="s">
        <v>442</v>
      </c>
      <c r="D271" s="2" t="s">
        <v>158</v>
      </c>
      <c r="E271" s="2">
        <v>1400</v>
      </c>
      <c r="G271" s="2">
        <v>421</v>
      </c>
      <c r="I271" s="2">
        <v>467</v>
      </c>
      <c r="J271" s="2">
        <v>9</v>
      </c>
      <c r="M271" s="2"/>
      <c r="N271" s="21"/>
      <c r="S271" s="2" t="s">
        <v>444</v>
      </c>
    </row>
    <row r="272" spans="1:42" ht="12.75">
      <c r="A272" s="2" t="s">
        <v>442</v>
      </c>
      <c r="D272" s="2" t="s">
        <v>158</v>
      </c>
      <c r="E272" s="2">
        <v>1600</v>
      </c>
      <c r="G272" s="2">
        <v>405</v>
      </c>
      <c r="I272" s="2">
        <v>600</v>
      </c>
      <c r="J272" s="2">
        <v>27</v>
      </c>
      <c r="M272" s="2"/>
      <c r="N272" s="21"/>
      <c r="S272" s="2" t="s">
        <v>444</v>
      </c>
    </row>
    <row r="273" spans="1:19" ht="12.75">
      <c r="A273" s="2" t="s">
        <v>445</v>
      </c>
      <c r="D273" s="2" t="s">
        <v>158</v>
      </c>
      <c r="E273" s="2">
        <v>23</v>
      </c>
      <c r="G273" s="2">
        <v>1246</v>
      </c>
      <c r="H273" s="2"/>
      <c r="I273" s="2">
        <v>1270</v>
      </c>
      <c r="J273" s="2">
        <v>0.5</v>
      </c>
      <c r="K273" s="2">
        <v>1087</v>
      </c>
      <c r="L273" s="2">
        <v>1.7</v>
      </c>
      <c r="N273" s="21"/>
      <c r="S273" s="2" t="s">
        <v>444</v>
      </c>
    </row>
    <row r="274" spans="1:19" ht="12.75">
      <c r="A274" s="2" t="s">
        <v>445</v>
      </c>
      <c r="D274" s="2" t="s">
        <v>158</v>
      </c>
      <c r="E274" s="2">
        <v>600</v>
      </c>
      <c r="G274" s="2">
        <v>862</v>
      </c>
      <c r="H274" s="2"/>
      <c r="I274" s="2">
        <v>1597</v>
      </c>
      <c r="J274" s="2">
        <v>13</v>
      </c>
      <c r="K274" s="2">
        <v>1597</v>
      </c>
      <c r="L274" s="2">
        <v>13</v>
      </c>
      <c r="N274" s="21"/>
      <c r="S274" s="2" t="s">
        <v>444</v>
      </c>
    </row>
    <row r="275" spans="1:19" ht="12.75">
      <c r="A275" s="2" t="s">
        <v>445</v>
      </c>
      <c r="D275" s="2" t="s">
        <v>158</v>
      </c>
      <c r="E275" s="2">
        <v>800</v>
      </c>
      <c r="G275" s="2">
        <v>846</v>
      </c>
      <c r="H275" s="2"/>
      <c r="I275" s="2">
        <v>1536</v>
      </c>
      <c r="J275" s="2">
        <v>16</v>
      </c>
      <c r="K275" s="2">
        <v>1509</v>
      </c>
      <c r="L275" s="2">
        <v>17</v>
      </c>
      <c r="N275" s="21"/>
      <c r="S275" s="2" t="s">
        <v>444</v>
      </c>
    </row>
    <row r="276" spans="1:19" ht="12.75">
      <c r="A276" s="2" t="s">
        <v>445</v>
      </c>
      <c r="D276" s="2" t="s">
        <v>158</v>
      </c>
      <c r="E276" s="2">
        <v>1000</v>
      </c>
      <c r="G276" s="2">
        <v>842</v>
      </c>
      <c r="H276" s="2"/>
      <c r="I276" s="2">
        <v>1454</v>
      </c>
      <c r="J276" s="2">
        <v>14</v>
      </c>
      <c r="K276" s="2">
        <v>1370</v>
      </c>
      <c r="L276" s="2">
        <v>19</v>
      </c>
      <c r="N276" s="21"/>
      <c r="S276" s="2" t="s">
        <v>444</v>
      </c>
    </row>
    <row r="277" spans="1:19" ht="12.75">
      <c r="A277" s="2" t="s">
        <v>445</v>
      </c>
      <c r="D277" s="2" t="s">
        <v>158</v>
      </c>
      <c r="E277" s="2">
        <v>1200</v>
      </c>
      <c r="G277" s="2">
        <v>735</v>
      </c>
      <c r="H277" s="2"/>
      <c r="I277" s="2">
        <v>943</v>
      </c>
      <c r="J277" s="2">
        <v>4.2</v>
      </c>
      <c r="K277" s="2">
        <v>802</v>
      </c>
      <c r="L277" s="2">
        <v>7.5</v>
      </c>
      <c r="N277" s="21"/>
      <c r="S277" s="2" t="s">
        <v>444</v>
      </c>
    </row>
    <row r="278" spans="1:19" ht="12.75">
      <c r="A278" s="2" t="s">
        <v>445</v>
      </c>
      <c r="D278" s="2" t="s">
        <v>158</v>
      </c>
      <c r="E278" s="2">
        <v>1400</v>
      </c>
      <c r="G278" s="2">
        <v>656</v>
      </c>
      <c r="I278" s="2">
        <v>707</v>
      </c>
      <c r="J278" s="2">
        <v>1.6</v>
      </c>
      <c r="N278" s="21"/>
      <c r="S278" s="2" t="s">
        <v>444</v>
      </c>
    </row>
    <row r="279" spans="1:19" ht="12.75">
      <c r="A279" s="2" t="s">
        <v>445</v>
      </c>
      <c r="D279" s="2" t="s">
        <v>158</v>
      </c>
      <c r="E279" s="2">
        <v>1600</v>
      </c>
      <c r="G279" s="2">
        <v>477</v>
      </c>
      <c r="I279" s="2">
        <v>479</v>
      </c>
      <c r="J279" s="2">
        <v>0.95</v>
      </c>
      <c r="N279" s="21"/>
      <c r="S279" s="2" t="s">
        <v>444</v>
      </c>
    </row>
    <row r="280" spans="1:19" ht="12.75">
      <c r="A280" s="2" t="s">
        <v>446</v>
      </c>
      <c r="B280" s="2" t="s">
        <v>223</v>
      </c>
      <c r="D280" s="2" t="s">
        <v>65</v>
      </c>
      <c r="N280" s="21"/>
      <c r="P280" s="2">
        <v>247</v>
      </c>
      <c r="S280" s="2" t="s">
        <v>447</v>
      </c>
    </row>
    <row r="281" spans="1:19" ht="12.75">
      <c r="A281" s="2" t="s">
        <v>448</v>
      </c>
      <c r="D281" s="2" t="s">
        <v>158</v>
      </c>
      <c r="N281" s="21"/>
      <c r="R281" s="2" t="s">
        <v>449</v>
      </c>
      <c r="S281" s="2" t="s">
        <v>450</v>
      </c>
    </row>
    <row r="282" spans="1:19" ht="12.75">
      <c r="A282" s="2" t="s">
        <v>682</v>
      </c>
      <c r="C282" s="2">
        <v>9.94</v>
      </c>
      <c r="D282" s="2" t="s">
        <v>158</v>
      </c>
      <c r="E282" s="2">
        <v>23</v>
      </c>
      <c r="G282" s="2">
        <v>929</v>
      </c>
      <c r="H282" s="2">
        <v>0.2</v>
      </c>
      <c r="N282" s="21"/>
      <c r="P282" s="71">
        <v>390.14342308535538</v>
      </c>
      <c r="R282" s="2" t="s">
        <v>451</v>
      </c>
      <c r="S282" s="2" t="s">
        <v>184</v>
      </c>
    </row>
    <row r="283" spans="1:19" ht="12.75">
      <c r="A283" s="2" t="s">
        <v>452</v>
      </c>
      <c r="E283" s="2">
        <v>23</v>
      </c>
      <c r="G283" s="2">
        <v>1246</v>
      </c>
      <c r="H283" s="2">
        <v>0.2</v>
      </c>
      <c r="N283" s="21"/>
      <c r="S283" s="2" t="s">
        <v>184</v>
      </c>
    </row>
    <row r="284" spans="1:19" ht="12.75">
      <c r="A284" s="65" t="s">
        <v>453</v>
      </c>
      <c r="E284" s="2">
        <v>23</v>
      </c>
      <c r="G284" s="2">
        <v>1058</v>
      </c>
      <c r="H284" s="2">
        <v>0.2</v>
      </c>
      <c r="N284" s="21"/>
      <c r="S284" s="2" t="s">
        <v>184</v>
      </c>
    </row>
    <row r="285" spans="1:19" ht="12.75">
      <c r="A285" s="72" t="s">
        <v>87</v>
      </c>
      <c r="N285" s="21"/>
      <c r="P285" s="2">
        <v>509</v>
      </c>
      <c r="Q285" s="2">
        <v>198.79499999999999</v>
      </c>
      <c r="S285" s="2" t="s">
        <v>454</v>
      </c>
    </row>
    <row r="286" spans="1:19" ht="12.75">
      <c r="A286" s="72" t="s">
        <v>455</v>
      </c>
      <c r="P286" s="17">
        <v>487</v>
      </c>
      <c r="Q286" s="2">
        <v>234.94</v>
      </c>
      <c r="S286" s="2" t="s">
        <v>454</v>
      </c>
    </row>
    <row r="287" spans="1:19" ht="12.75">
      <c r="A287" s="72" t="s">
        <v>456</v>
      </c>
      <c r="P287" s="17">
        <v>654</v>
      </c>
      <c r="Q287" s="2">
        <v>2692.77</v>
      </c>
      <c r="S287" s="2" t="s">
        <v>454</v>
      </c>
    </row>
    <row r="288" spans="1:19" ht="12.75">
      <c r="A288" s="72" t="s">
        <v>457</v>
      </c>
      <c r="P288" s="17">
        <v>717</v>
      </c>
      <c r="Q288" s="2">
        <v>5439.76</v>
      </c>
      <c r="S288" s="2" t="s">
        <v>454</v>
      </c>
    </row>
    <row r="289" spans="1:19" ht="12.75">
      <c r="A289" s="72" t="s">
        <v>458</v>
      </c>
      <c r="B289" s="2" t="s">
        <v>223</v>
      </c>
      <c r="D289" s="2" t="s">
        <v>459</v>
      </c>
      <c r="E289" s="2" t="s">
        <v>460</v>
      </c>
      <c r="N289" s="21"/>
      <c r="P289" s="2">
        <v>601</v>
      </c>
      <c r="S289" s="2" t="s">
        <v>461</v>
      </c>
    </row>
    <row r="290" spans="1:19" ht="12.75">
      <c r="A290" s="2" t="s">
        <v>462</v>
      </c>
      <c r="B290" s="2" t="s">
        <v>223</v>
      </c>
      <c r="D290" s="2" t="s">
        <v>459</v>
      </c>
      <c r="E290" s="2" t="s">
        <v>460</v>
      </c>
      <c r="N290" s="21"/>
      <c r="P290" s="2">
        <v>610.10500000000002</v>
      </c>
      <c r="S290" s="2" t="s">
        <v>461</v>
      </c>
    </row>
    <row r="291" spans="1:19" ht="12.75">
      <c r="A291" s="2" t="s">
        <v>463</v>
      </c>
      <c r="B291" s="2" t="s">
        <v>223</v>
      </c>
      <c r="D291" s="2" t="s">
        <v>459</v>
      </c>
      <c r="E291" s="2" t="s">
        <v>460</v>
      </c>
      <c r="N291" s="21"/>
      <c r="P291" s="2">
        <v>727.178</v>
      </c>
      <c r="S291" s="2" t="s">
        <v>461</v>
      </c>
    </row>
    <row r="292" spans="1:19" ht="12.75">
      <c r="A292" s="2" t="s">
        <v>464</v>
      </c>
      <c r="B292" s="2" t="s">
        <v>223</v>
      </c>
      <c r="D292" s="2" t="s">
        <v>459</v>
      </c>
      <c r="E292" s="2" t="s">
        <v>460</v>
      </c>
      <c r="N292" s="21"/>
      <c r="P292" s="2">
        <v>813.58900000000006</v>
      </c>
      <c r="S292" s="2" t="s">
        <v>461</v>
      </c>
    </row>
    <row r="293" spans="1:19" ht="12.75">
      <c r="A293" s="2" t="s">
        <v>465</v>
      </c>
      <c r="B293" s="2" t="s">
        <v>223</v>
      </c>
      <c r="D293" s="2" t="s">
        <v>459</v>
      </c>
      <c r="E293" s="2" t="s">
        <v>460</v>
      </c>
      <c r="N293" s="21"/>
      <c r="P293" s="2">
        <v>867</v>
      </c>
      <c r="S293" s="2" t="s">
        <v>461</v>
      </c>
    </row>
    <row r="294" spans="1:19" ht="12.75">
      <c r="A294" s="2" t="s">
        <v>466</v>
      </c>
      <c r="D294" s="2" t="s">
        <v>158</v>
      </c>
      <c r="N294" s="21"/>
      <c r="S294" s="2" t="s">
        <v>467</v>
      </c>
    </row>
    <row r="295" spans="1:19" ht="12.75">
      <c r="A295" s="2" t="s">
        <v>468</v>
      </c>
      <c r="D295" s="2" t="s">
        <v>158</v>
      </c>
      <c r="N295" s="21"/>
      <c r="S295" s="2" t="s">
        <v>467</v>
      </c>
    </row>
    <row r="296" spans="1:19" ht="12.75">
      <c r="A296" s="2" t="s">
        <v>469</v>
      </c>
      <c r="D296" s="2" t="s">
        <v>158</v>
      </c>
      <c r="N296" s="21"/>
      <c r="S296" s="2" t="s">
        <v>467</v>
      </c>
    </row>
    <row r="297" spans="1:19" ht="12.75">
      <c r="A297" s="2" t="s">
        <v>470</v>
      </c>
      <c r="D297" s="2" t="s">
        <v>158</v>
      </c>
      <c r="N297" s="21"/>
      <c r="S297" s="2" t="s">
        <v>467</v>
      </c>
    </row>
    <row r="298" spans="1:19" ht="12.75">
      <c r="A298" s="2" t="s">
        <v>471</v>
      </c>
      <c r="D298" s="2" t="s">
        <v>158</v>
      </c>
      <c r="N298" s="21"/>
      <c r="S298" s="2" t="s">
        <v>467</v>
      </c>
    </row>
    <row r="299" spans="1:19" ht="12.75">
      <c r="A299" s="2" t="s">
        <v>472</v>
      </c>
      <c r="D299" s="2" t="s">
        <v>158</v>
      </c>
      <c r="N299" s="21"/>
      <c r="S299" s="2" t="s">
        <v>467</v>
      </c>
    </row>
    <row r="300" spans="1:19" ht="12.75">
      <c r="A300" s="2" t="s">
        <v>473</v>
      </c>
      <c r="D300" s="2" t="s">
        <v>158</v>
      </c>
      <c r="N300" s="21"/>
      <c r="S300" s="2" t="s">
        <v>467</v>
      </c>
    </row>
    <row r="301" spans="1:19" ht="12.75">
      <c r="A301" s="2" t="s">
        <v>474</v>
      </c>
      <c r="D301" s="2" t="s">
        <v>158</v>
      </c>
      <c r="N301" s="21"/>
      <c r="S301" s="2" t="s">
        <v>467</v>
      </c>
    </row>
    <row r="302" spans="1:19" ht="12.75">
      <c r="A302" s="2" t="s">
        <v>475</v>
      </c>
      <c r="D302" s="2" t="s">
        <v>158</v>
      </c>
      <c r="N302" s="21"/>
      <c r="S302" s="2" t="s">
        <v>467</v>
      </c>
    </row>
    <row r="303" spans="1:19" ht="12.75">
      <c r="A303" s="2" t="s">
        <v>476</v>
      </c>
      <c r="D303" s="2" t="s">
        <v>158</v>
      </c>
      <c r="N303" s="21"/>
      <c r="S303" s="2" t="s">
        <v>467</v>
      </c>
    </row>
    <row r="304" spans="1:19" ht="12.75">
      <c r="A304" s="2" t="s">
        <v>477</v>
      </c>
      <c r="D304" s="2" t="s">
        <v>478</v>
      </c>
      <c r="N304" s="21"/>
      <c r="S304" s="2" t="s">
        <v>467</v>
      </c>
    </row>
    <row r="305" spans="1:19" ht="12.75">
      <c r="A305" s="2" t="s">
        <v>479</v>
      </c>
      <c r="D305" s="2" t="s">
        <v>478</v>
      </c>
      <c r="N305" s="21"/>
      <c r="S305" s="2" t="s">
        <v>467</v>
      </c>
    </row>
    <row r="306" spans="1:19" ht="12.75">
      <c r="A306" s="2" t="s">
        <v>480</v>
      </c>
      <c r="D306" s="2" t="s">
        <v>478</v>
      </c>
      <c r="N306" s="21"/>
      <c r="S306" s="2" t="s">
        <v>467</v>
      </c>
    </row>
    <row r="307" spans="1:19" ht="12.75">
      <c r="A307" s="2" t="s">
        <v>13</v>
      </c>
      <c r="D307" s="2" t="s">
        <v>65</v>
      </c>
      <c r="N307" s="21"/>
      <c r="S307" s="2" t="s">
        <v>481</v>
      </c>
    </row>
    <row r="308" spans="1:19" ht="12.75">
      <c r="A308" s="2" t="s">
        <v>482</v>
      </c>
      <c r="D308" s="2" t="s">
        <v>206</v>
      </c>
      <c r="N308" s="21"/>
      <c r="P308" s="2">
        <v>770</v>
      </c>
      <c r="R308" s="2" t="s">
        <v>292</v>
      </c>
      <c r="S308" s="2" t="s">
        <v>483</v>
      </c>
    </row>
    <row r="309" spans="1:19" ht="12.75">
      <c r="A309" s="2" t="s">
        <v>484</v>
      </c>
      <c r="D309" s="2" t="s">
        <v>206</v>
      </c>
      <c r="N309" s="21"/>
      <c r="P309" s="2">
        <v>400</v>
      </c>
      <c r="R309" s="2" t="s">
        <v>292</v>
      </c>
      <c r="S309" s="2" t="s">
        <v>483</v>
      </c>
    </row>
    <row r="310" spans="1:19" ht="12.75">
      <c r="A310" s="2" t="s">
        <v>485</v>
      </c>
      <c r="D310" s="2" t="s">
        <v>206</v>
      </c>
      <c r="N310" s="21"/>
      <c r="P310" s="2">
        <v>490</v>
      </c>
      <c r="R310" s="2" t="s">
        <v>292</v>
      </c>
      <c r="S310" s="2" t="s">
        <v>483</v>
      </c>
    </row>
    <row r="311" spans="1:19" ht="12.75">
      <c r="A311" s="2" t="s">
        <v>486</v>
      </c>
      <c r="D311" s="2" t="s">
        <v>65</v>
      </c>
      <c r="N311" s="21"/>
      <c r="P311" s="2">
        <v>160</v>
      </c>
      <c r="R311" s="2" t="s">
        <v>292</v>
      </c>
      <c r="S311" s="2" t="s">
        <v>483</v>
      </c>
    </row>
    <row r="312" spans="1:19" ht="12.75">
      <c r="A312" s="2" t="s">
        <v>487</v>
      </c>
      <c r="D312" s="2" t="s">
        <v>65</v>
      </c>
      <c r="N312" s="21"/>
      <c r="P312" s="2">
        <v>230</v>
      </c>
      <c r="R312" s="2" t="s">
        <v>292</v>
      </c>
      <c r="S312" s="2" t="s">
        <v>483</v>
      </c>
    </row>
    <row r="313" spans="1:19" ht="12.75">
      <c r="A313" s="2" t="s">
        <v>475</v>
      </c>
      <c r="D313" s="2" t="s">
        <v>158</v>
      </c>
      <c r="N313" s="21"/>
      <c r="S313" s="2" t="s">
        <v>488</v>
      </c>
    </row>
    <row r="314" spans="1:19" ht="12.75">
      <c r="A314" s="2" t="s">
        <v>145</v>
      </c>
      <c r="D314" s="2" t="s">
        <v>65</v>
      </c>
      <c r="N314" s="21"/>
      <c r="S314" s="2" t="s">
        <v>488</v>
      </c>
    </row>
    <row r="315" spans="1:19" ht="12.75">
      <c r="A315" s="2" t="s">
        <v>489</v>
      </c>
      <c r="D315" s="2" t="s">
        <v>65</v>
      </c>
      <c r="N315" s="21"/>
      <c r="S315" s="2" t="s">
        <v>488</v>
      </c>
    </row>
    <row r="316" spans="1:19" ht="12.75">
      <c r="A316" s="2" t="s">
        <v>657</v>
      </c>
      <c r="D316" s="2" t="s">
        <v>65</v>
      </c>
      <c r="N316" s="21"/>
      <c r="S316" s="2" t="s">
        <v>488</v>
      </c>
    </row>
    <row r="317" spans="1:19" ht="12.75">
      <c r="A317" s="2" t="s">
        <v>490</v>
      </c>
      <c r="D317" s="2" t="s">
        <v>206</v>
      </c>
      <c r="N317" s="21"/>
      <c r="S317" s="2" t="s">
        <v>488</v>
      </c>
    </row>
    <row r="318" spans="1:19" ht="12.75">
      <c r="A318" s="2" t="s">
        <v>491</v>
      </c>
      <c r="D318" s="2" t="s">
        <v>206</v>
      </c>
      <c r="N318" s="21"/>
      <c r="S318" s="2" t="s">
        <v>488</v>
      </c>
    </row>
    <row r="319" spans="1:19" ht="12.75">
      <c r="A319" s="2" t="s">
        <v>492</v>
      </c>
      <c r="D319" s="2" t="s">
        <v>206</v>
      </c>
      <c r="N319" s="21"/>
      <c r="S319" s="2" t="s">
        <v>488</v>
      </c>
    </row>
    <row r="320" spans="1:19" ht="12.75">
      <c r="A320" s="2" t="s">
        <v>493</v>
      </c>
      <c r="D320" s="2" t="s">
        <v>206</v>
      </c>
      <c r="N320" s="21"/>
      <c r="S320" s="2" t="s">
        <v>488</v>
      </c>
    </row>
    <row r="321" spans="1:19" ht="12.75">
      <c r="A321" s="2" t="s">
        <v>494</v>
      </c>
      <c r="D321" s="2" t="s">
        <v>206</v>
      </c>
      <c r="N321" s="21"/>
      <c r="S321" s="2" t="s">
        <v>488</v>
      </c>
    </row>
    <row r="322" spans="1:19" ht="12.75">
      <c r="A322" s="2" t="s">
        <v>495</v>
      </c>
      <c r="D322" s="2" t="s">
        <v>158</v>
      </c>
      <c r="N322" s="21"/>
      <c r="S322" s="2" t="s">
        <v>488</v>
      </c>
    </row>
    <row r="323" spans="1:19" ht="12.75">
      <c r="A323" s="2" t="s">
        <v>146</v>
      </c>
      <c r="D323" s="2" t="s">
        <v>158</v>
      </c>
      <c r="N323" s="21"/>
      <c r="S323" s="2" t="s">
        <v>488</v>
      </c>
    </row>
    <row r="324" spans="1:19" ht="12.75">
      <c r="A324" s="2" t="s">
        <v>496</v>
      </c>
      <c r="D324" s="2" t="s">
        <v>158</v>
      </c>
      <c r="N324" s="21"/>
      <c r="S324" s="2" t="s">
        <v>488</v>
      </c>
    </row>
    <row r="325" spans="1:19" ht="12.75">
      <c r="A325" s="2" t="s">
        <v>497</v>
      </c>
      <c r="D325" s="2" t="s">
        <v>158</v>
      </c>
      <c r="N325" s="21"/>
      <c r="S325" s="2" t="s">
        <v>488</v>
      </c>
    </row>
    <row r="326" spans="1:19" ht="12.75">
      <c r="A326" s="2" t="s">
        <v>498</v>
      </c>
      <c r="D326" s="2" t="s">
        <v>206</v>
      </c>
      <c r="N326" s="21"/>
      <c r="S326" s="2" t="s">
        <v>488</v>
      </c>
    </row>
    <row r="327" spans="1:19" ht="12.75">
      <c r="A327" s="2" t="s">
        <v>499</v>
      </c>
      <c r="D327" s="2" t="s">
        <v>158</v>
      </c>
      <c r="N327" s="21"/>
      <c r="S327" s="2" t="s">
        <v>488</v>
      </c>
    </row>
    <row r="328" spans="1:19" ht="12.75">
      <c r="A328" s="2" t="s">
        <v>500</v>
      </c>
      <c r="D328" s="2" t="s">
        <v>206</v>
      </c>
      <c r="N328" s="21"/>
      <c r="S328" s="2" t="s">
        <v>488</v>
      </c>
    </row>
    <row r="329" spans="1:19" ht="12.75">
      <c r="A329" s="2" t="s">
        <v>501</v>
      </c>
      <c r="D329" s="2" t="s">
        <v>65</v>
      </c>
      <c r="N329" s="21"/>
      <c r="S329" s="2" t="s">
        <v>488</v>
      </c>
    </row>
    <row r="330" spans="1:19" ht="12.75">
      <c r="A330" s="2" t="s">
        <v>502</v>
      </c>
      <c r="D330" s="2" t="s">
        <v>65</v>
      </c>
      <c r="N330" s="21"/>
      <c r="S330" s="2" t="s">
        <v>488</v>
      </c>
    </row>
    <row r="331" spans="1:19" ht="12.75">
      <c r="A331" s="2" t="s">
        <v>503</v>
      </c>
      <c r="D331" s="2" t="s">
        <v>158</v>
      </c>
      <c r="N331" s="21"/>
      <c r="S331" s="2" t="s">
        <v>488</v>
      </c>
    </row>
    <row r="332" spans="1:19" ht="12.75">
      <c r="A332" s="2" t="s">
        <v>504</v>
      </c>
      <c r="D332" s="2" t="s">
        <v>206</v>
      </c>
      <c r="N332" s="21"/>
      <c r="S332" s="2" t="s">
        <v>488</v>
      </c>
    </row>
    <row r="333" spans="1:19" ht="12.75">
      <c r="A333" s="2" t="s">
        <v>505</v>
      </c>
      <c r="D333" s="2" t="s">
        <v>65</v>
      </c>
      <c r="N333" s="21"/>
      <c r="S333" s="2" t="s">
        <v>488</v>
      </c>
    </row>
    <row r="334" spans="1:19" ht="12.75">
      <c r="A334" s="2" t="s">
        <v>506</v>
      </c>
      <c r="D334" s="2" t="s">
        <v>206</v>
      </c>
      <c r="N334" s="21"/>
      <c r="S334" s="2" t="s">
        <v>488</v>
      </c>
    </row>
    <row r="335" spans="1:19" ht="12.75">
      <c r="A335" s="2" t="s">
        <v>507</v>
      </c>
      <c r="D335" s="2" t="s">
        <v>206</v>
      </c>
      <c r="N335" s="21"/>
      <c r="S335" s="2" t="s">
        <v>488</v>
      </c>
    </row>
    <row r="336" spans="1:19" ht="12.75">
      <c r="A336" s="2" t="s">
        <v>508</v>
      </c>
      <c r="D336" s="2" t="s">
        <v>206</v>
      </c>
      <c r="N336" s="21"/>
      <c r="S336" s="2" t="s">
        <v>488</v>
      </c>
    </row>
    <row r="337" spans="1:19" ht="12.75">
      <c r="A337" s="2" t="s">
        <v>373</v>
      </c>
      <c r="D337" s="2" t="s">
        <v>65</v>
      </c>
      <c r="N337" s="21"/>
      <c r="S337" s="2" t="s">
        <v>488</v>
      </c>
    </row>
    <row r="338" spans="1:19" ht="12.75">
      <c r="A338" s="2" t="s">
        <v>509</v>
      </c>
      <c r="D338" s="2" t="s">
        <v>206</v>
      </c>
      <c r="N338" s="21"/>
      <c r="S338" s="2" t="s">
        <v>488</v>
      </c>
    </row>
    <row r="339" spans="1:19" ht="12.75">
      <c r="A339" s="2" t="s">
        <v>510</v>
      </c>
      <c r="D339" s="2" t="s">
        <v>206</v>
      </c>
      <c r="N339" s="21"/>
      <c r="S339" s="2" t="s">
        <v>488</v>
      </c>
    </row>
    <row r="340" spans="1:19" ht="12.75">
      <c r="A340" s="2" t="s">
        <v>511</v>
      </c>
      <c r="D340" s="2" t="s">
        <v>206</v>
      </c>
      <c r="N340" s="21"/>
      <c r="S340" s="2" t="s">
        <v>488</v>
      </c>
    </row>
    <row r="341" spans="1:19" ht="12.75">
      <c r="A341" s="2" t="s">
        <v>512</v>
      </c>
      <c r="D341" s="2" t="s">
        <v>206</v>
      </c>
      <c r="N341" s="21"/>
      <c r="S341" s="2" t="s">
        <v>488</v>
      </c>
    </row>
    <row r="342" spans="1:19" ht="12.75">
      <c r="A342" s="2" t="s">
        <v>513</v>
      </c>
      <c r="D342" s="2" t="s">
        <v>158</v>
      </c>
      <c r="N342" s="21"/>
      <c r="S342" s="2" t="s">
        <v>488</v>
      </c>
    </row>
    <row r="343" spans="1:19" ht="12.75">
      <c r="A343" s="2" t="s">
        <v>514</v>
      </c>
      <c r="D343" s="2" t="s">
        <v>65</v>
      </c>
      <c r="N343" s="21"/>
      <c r="S343" s="2" t="s">
        <v>488</v>
      </c>
    </row>
    <row r="344" spans="1:19" ht="12.75">
      <c r="A344" s="2" t="s">
        <v>515</v>
      </c>
      <c r="D344" s="2" t="s">
        <v>347</v>
      </c>
      <c r="N344" s="21"/>
      <c r="S344" s="2" t="s">
        <v>488</v>
      </c>
    </row>
    <row r="345" spans="1:19" ht="12.75">
      <c r="A345" s="2" t="s">
        <v>516</v>
      </c>
      <c r="D345" s="2" t="s">
        <v>347</v>
      </c>
      <c r="N345" s="21"/>
      <c r="S345" s="2" t="s">
        <v>488</v>
      </c>
    </row>
    <row r="346" spans="1:19" ht="12.75">
      <c r="A346" s="2" t="s">
        <v>517</v>
      </c>
      <c r="D346" s="2" t="s">
        <v>206</v>
      </c>
      <c r="N346" s="21"/>
      <c r="S346" s="2" t="s">
        <v>488</v>
      </c>
    </row>
    <row r="347" spans="1:19" ht="12.75">
      <c r="A347" s="2" t="s">
        <v>518</v>
      </c>
      <c r="D347" s="2" t="s">
        <v>206</v>
      </c>
      <c r="N347" s="21"/>
      <c r="S347" s="2" t="s">
        <v>488</v>
      </c>
    </row>
    <row r="348" spans="1:19" ht="12.75">
      <c r="A348" s="2" t="s">
        <v>519</v>
      </c>
      <c r="D348" s="2" t="s">
        <v>206</v>
      </c>
      <c r="N348" s="21"/>
      <c r="S348" s="2" t="s">
        <v>488</v>
      </c>
    </row>
    <row r="349" spans="1:19" ht="12.75">
      <c r="A349" s="2" t="s">
        <v>520</v>
      </c>
      <c r="D349" s="2" t="s">
        <v>206</v>
      </c>
      <c r="N349" s="21"/>
      <c r="S349" s="2" t="s">
        <v>488</v>
      </c>
    </row>
    <row r="350" spans="1:19" ht="12.75">
      <c r="A350" s="2" t="s">
        <v>521</v>
      </c>
      <c r="D350" s="2" t="s">
        <v>206</v>
      </c>
      <c r="N350" s="21"/>
      <c r="S350" s="2" t="s">
        <v>488</v>
      </c>
    </row>
    <row r="351" spans="1:19" ht="12.75">
      <c r="A351" s="2" t="s">
        <v>522</v>
      </c>
      <c r="D351" s="2" t="s">
        <v>523</v>
      </c>
      <c r="N351" s="21"/>
      <c r="S351" s="2" t="s">
        <v>488</v>
      </c>
    </row>
    <row r="352" spans="1:19" ht="12.75">
      <c r="A352" s="2" t="s">
        <v>524</v>
      </c>
      <c r="D352" s="2" t="s">
        <v>206</v>
      </c>
      <c r="N352" s="21"/>
      <c r="S352" s="2" t="s">
        <v>488</v>
      </c>
    </row>
    <row r="353" spans="1:19" ht="12.75">
      <c r="A353" s="2" t="s">
        <v>525</v>
      </c>
      <c r="D353" s="2" t="s">
        <v>206</v>
      </c>
      <c r="N353" s="21"/>
      <c r="S353" s="2" t="s">
        <v>488</v>
      </c>
    </row>
    <row r="354" spans="1:19" ht="12.75">
      <c r="A354" s="2" t="s">
        <v>526</v>
      </c>
      <c r="D354" s="2" t="s">
        <v>206</v>
      </c>
      <c r="N354" s="21"/>
      <c r="S354" s="2" t="s">
        <v>488</v>
      </c>
    </row>
    <row r="355" spans="1:19" ht="12.75">
      <c r="A355" s="2" t="s">
        <v>527</v>
      </c>
      <c r="D355" s="2" t="s">
        <v>206</v>
      </c>
      <c r="N355" s="21"/>
      <c r="S355" s="2" t="s">
        <v>488</v>
      </c>
    </row>
    <row r="356" spans="1:19" ht="12.75">
      <c r="A356" s="2" t="s">
        <v>528</v>
      </c>
      <c r="D356" s="2" t="s">
        <v>65</v>
      </c>
      <c r="N356" s="21"/>
      <c r="S356" s="2" t="s">
        <v>488</v>
      </c>
    </row>
    <row r="357" spans="1:19" ht="12.75">
      <c r="A357" s="2" t="s">
        <v>529</v>
      </c>
      <c r="D357" s="2" t="s">
        <v>206</v>
      </c>
      <c r="N357" s="21"/>
      <c r="S357" s="2" t="s">
        <v>488</v>
      </c>
    </row>
    <row r="358" spans="1:19" ht="12.75">
      <c r="A358" s="2" t="s">
        <v>530</v>
      </c>
      <c r="D358" s="2" t="s">
        <v>347</v>
      </c>
      <c r="N358" s="21"/>
      <c r="S358" s="2" t="s">
        <v>488</v>
      </c>
    </row>
    <row r="359" spans="1:19" ht="12.75">
      <c r="A359" s="2" t="s">
        <v>531</v>
      </c>
      <c r="D359" s="2" t="s">
        <v>158</v>
      </c>
      <c r="N359" s="21"/>
      <c r="S359" s="2" t="s">
        <v>488</v>
      </c>
    </row>
    <row r="360" spans="1:19" ht="12.75">
      <c r="A360" s="2" t="s">
        <v>532</v>
      </c>
      <c r="D360" s="2" t="s">
        <v>65</v>
      </c>
      <c r="N360" s="21"/>
      <c r="S360" s="2" t="s">
        <v>488</v>
      </c>
    </row>
    <row r="361" spans="1:19" ht="12.75">
      <c r="A361" s="2" t="s">
        <v>533</v>
      </c>
      <c r="D361" s="2" t="s">
        <v>65</v>
      </c>
      <c r="N361" s="21"/>
      <c r="S361" s="2" t="s">
        <v>488</v>
      </c>
    </row>
    <row r="362" spans="1:19" ht="12.75">
      <c r="A362" s="2" t="s">
        <v>534</v>
      </c>
      <c r="D362" s="2" t="s">
        <v>65</v>
      </c>
      <c r="N362" s="21"/>
      <c r="S362" s="2" t="s">
        <v>488</v>
      </c>
    </row>
    <row r="363" spans="1:19" ht="12.75">
      <c r="A363" s="2" t="s">
        <v>535</v>
      </c>
      <c r="D363" s="2" t="s">
        <v>206</v>
      </c>
      <c r="N363" s="21"/>
      <c r="S363" s="2" t="s">
        <v>488</v>
      </c>
    </row>
    <row r="364" spans="1:19" ht="12.75">
      <c r="A364" s="2" t="s">
        <v>536</v>
      </c>
      <c r="D364" s="2" t="s">
        <v>347</v>
      </c>
      <c r="N364" s="21"/>
      <c r="S364" s="2" t="s">
        <v>488</v>
      </c>
    </row>
    <row r="365" spans="1:19" ht="12.75">
      <c r="A365" s="2" t="s">
        <v>537</v>
      </c>
      <c r="D365" s="2" t="s">
        <v>347</v>
      </c>
      <c r="N365" s="21"/>
      <c r="S365" s="2" t="s">
        <v>488</v>
      </c>
    </row>
    <row r="366" spans="1:19" ht="12.75">
      <c r="A366" s="2" t="s">
        <v>80</v>
      </c>
      <c r="D366" s="2" t="s">
        <v>65</v>
      </c>
      <c r="N366" s="21"/>
      <c r="S366" s="2" t="s">
        <v>488</v>
      </c>
    </row>
    <row r="367" spans="1:19" ht="12.75">
      <c r="A367" s="2" t="s">
        <v>538</v>
      </c>
      <c r="D367" s="2" t="s">
        <v>65</v>
      </c>
      <c r="N367" s="21"/>
      <c r="S367" s="2" t="s">
        <v>488</v>
      </c>
    </row>
    <row r="368" spans="1:19" ht="12.75">
      <c r="A368" s="2" t="s">
        <v>539</v>
      </c>
      <c r="D368" s="2" t="s">
        <v>65</v>
      </c>
      <c r="N368" s="21"/>
      <c r="S368" s="2" t="s">
        <v>488</v>
      </c>
    </row>
    <row r="369" spans="1:19" ht="12.75">
      <c r="A369" s="2" t="s">
        <v>540</v>
      </c>
      <c r="D369" s="2" t="s">
        <v>206</v>
      </c>
      <c r="N369" s="21"/>
      <c r="S369" s="2" t="s">
        <v>488</v>
      </c>
    </row>
    <row r="370" spans="1:19" ht="12.75">
      <c r="A370" s="2" t="s">
        <v>541</v>
      </c>
      <c r="D370" s="2" t="s">
        <v>206</v>
      </c>
      <c r="N370" s="21"/>
      <c r="S370" s="2" t="s">
        <v>488</v>
      </c>
    </row>
    <row r="371" spans="1:19" ht="12.75">
      <c r="A371" s="2" t="s">
        <v>542</v>
      </c>
      <c r="D371" s="2" t="s">
        <v>206</v>
      </c>
      <c r="N371" s="21"/>
      <c r="S371" s="2" t="s">
        <v>488</v>
      </c>
    </row>
    <row r="372" spans="1:19" ht="12.75">
      <c r="A372" s="2" t="s">
        <v>543</v>
      </c>
      <c r="D372" s="2" t="s">
        <v>158</v>
      </c>
      <c r="N372" s="21"/>
      <c r="S372" s="2" t="s">
        <v>488</v>
      </c>
    </row>
    <row r="373" spans="1:19" ht="12.75">
      <c r="A373" s="2" t="s">
        <v>544</v>
      </c>
      <c r="D373" s="2" t="s">
        <v>158</v>
      </c>
      <c r="N373" s="21"/>
      <c r="S373" s="2" t="s">
        <v>488</v>
      </c>
    </row>
    <row r="374" spans="1:19" ht="12.75">
      <c r="A374" s="2" t="s">
        <v>545</v>
      </c>
      <c r="D374" s="2" t="s">
        <v>158</v>
      </c>
      <c r="N374" s="21"/>
      <c r="S374" s="2" t="s">
        <v>488</v>
      </c>
    </row>
    <row r="375" spans="1:19" ht="12.75">
      <c r="A375" s="2" t="s">
        <v>546</v>
      </c>
      <c r="D375" s="2" t="s">
        <v>158</v>
      </c>
      <c r="N375" s="21"/>
      <c r="S375" s="2" t="s">
        <v>488</v>
      </c>
    </row>
    <row r="376" spans="1:19" ht="12.75">
      <c r="A376" s="2" t="s">
        <v>547</v>
      </c>
      <c r="D376" s="2" t="s">
        <v>158</v>
      </c>
      <c r="N376" s="21"/>
      <c r="S376" s="2" t="s">
        <v>488</v>
      </c>
    </row>
    <row r="377" spans="1:19" ht="12.75">
      <c r="A377" s="2" t="s">
        <v>548</v>
      </c>
      <c r="D377" s="2" t="s">
        <v>158</v>
      </c>
      <c r="N377" s="21"/>
      <c r="S377" s="2" t="s">
        <v>488</v>
      </c>
    </row>
    <row r="378" spans="1:19" ht="12.75">
      <c r="A378" s="2" t="s">
        <v>549</v>
      </c>
      <c r="D378" s="2" t="s">
        <v>158</v>
      </c>
      <c r="N378" s="21"/>
      <c r="S378" s="2" t="s">
        <v>488</v>
      </c>
    </row>
    <row r="379" spans="1:19" ht="12.75">
      <c r="A379" s="2" t="s">
        <v>550</v>
      </c>
      <c r="D379" s="2" t="s">
        <v>65</v>
      </c>
      <c r="N379" s="21"/>
      <c r="S379" s="2" t="s">
        <v>488</v>
      </c>
    </row>
    <row r="380" spans="1:19" ht="12.75">
      <c r="A380" s="2" t="s">
        <v>551</v>
      </c>
      <c r="D380" s="2" t="s">
        <v>65</v>
      </c>
      <c r="N380" s="21"/>
      <c r="S380" s="2" t="s">
        <v>488</v>
      </c>
    </row>
    <row r="381" spans="1:19" ht="12.75">
      <c r="A381" s="2" t="s">
        <v>552</v>
      </c>
      <c r="D381" s="2" t="s">
        <v>65</v>
      </c>
      <c r="N381" s="21"/>
      <c r="S381" s="2" t="s">
        <v>488</v>
      </c>
    </row>
    <row r="382" spans="1:19" ht="12.75">
      <c r="A382" s="2" t="s">
        <v>553</v>
      </c>
      <c r="D382" s="2" t="s">
        <v>65</v>
      </c>
      <c r="N382" s="21"/>
      <c r="S382" s="2" t="s">
        <v>488</v>
      </c>
    </row>
    <row r="383" spans="1:19" ht="12.75">
      <c r="A383" s="2" t="s">
        <v>554</v>
      </c>
      <c r="D383" s="2" t="s">
        <v>206</v>
      </c>
      <c r="N383" s="21"/>
      <c r="S383" s="2" t="s">
        <v>488</v>
      </c>
    </row>
    <row r="384" spans="1:19" ht="12.75">
      <c r="A384" s="2" t="s">
        <v>555</v>
      </c>
      <c r="D384" s="2" t="s">
        <v>206</v>
      </c>
      <c r="N384" s="21"/>
      <c r="S384" s="2" t="s">
        <v>488</v>
      </c>
    </row>
    <row r="385" spans="1:19" ht="12.75">
      <c r="A385" s="2" t="s">
        <v>556</v>
      </c>
      <c r="D385" s="2" t="s">
        <v>206</v>
      </c>
      <c r="N385" s="21"/>
      <c r="S385" s="2" t="s">
        <v>488</v>
      </c>
    </row>
    <row r="386" spans="1:19" ht="12.75">
      <c r="A386" s="2" t="s">
        <v>557</v>
      </c>
      <c r="D386" s="2" t="s">
        <v>206</v>
      </c>
      <c r="N386" s="21"/>
      <c r="S386" s="2" t="s">
        <v>488</v>
      </c>
    </row>
    <row r="387" spans="1:19" ht="12.75">
      <c r="A387" s="2" t="s">
        <v>558</v>
      </c>
      <c r="D387" s="2" t="s">
        <v>206</v>
      </c>
      <c r="N387" s="21"/>
      <c r="S387" s="2" t="s">
        <v>488</v>
      </c>
    </row>
    <row r="388" spans="1:19" ht="12.75">
      <c r="A388" s="2" t="s">
        <v>559</v>
      </c>
      <c r="D388" s="2" t="s">
        <v>206</v>
      </c>
      <c r="N388" s="21"/>
      <c r="S388" s="2" t="s">
        <v>488</v>
      </c>
    </row>
    <row r="389" spans="1:19" ht="12.75">
      <c r="A389" s="2" t="s">
        <v>560</v>
      </c>
      <c r="D389" s="2" t="s">
        <v>206</v>
      </c>
      <c r="N389" s="21"/>
      <c r="S389" s="2" t="s">
        <v>488</v>
      </c>
    </row>
    <row r="390" spans="1:19" ht="12.75">
      <c r="A390" s="2" t="s">
        <v>561</v>
      </c>
      <c r="D390" s="2" t="s">
        <v>65</v>
      </c>
      <c r="N390" s="21"/>
      <c r="S390" s="2" t="s">
        <v>488</v>
      </c>
    </row>
    <row r="391" spans="1:19" ht="12.75">
      <c r="A391" s="2" t="s">
        <v>562</v>
      </c>
      <c r="D391" s="2" t="s">
        <v>206</v>
      </c>
      <c r="N391" s="21"/>
      <c r="S391" s="2" t="s">
        <v>488</v>
      </c>
    </row>
    <row r="392" spans="1:19" ht="12.75">
      <c r="A392" s="2" t="s">
        <v>563</v>
      </c>
      <c r="D392" s="2" t="s">
        <v>65</v>
      </c>
      <c r="N392" s="21"/>
      <c r="S392" s="2" t="s">
        <v>488</v>
      </c>
    </row>
    <row r="393" spans="1:19" ht="12.75">
      <c r="A393" s="2" t="s">
        <v>564</v>
      </c>
      <c r="D393" s="2" t="s">
        <v>206</v>
      </c>
      <c r="N393" s="21"/>
      <c r="S393" s="2" t="s">
        <v>488</v>
      </c>
    </row>
    <row r="394" spans="1:19" ht="12.75">
      <c r="A394" s="2" t="s">
        <v>565</v>
      </c>
      <c r="D394" s="2" t="s">
        <v>65</v>
      </c>
      <c r="N394" s="21"/>
      <c r="S394" s="2" t="s">
        <v>488</v>
      </c>
    </row>
    <row r="395" spans="1:19" ht="12.75">
      <c r="A395" s="2" t="s">
        <v>566</v>
      </c>
      <c r="D395" s="2" t="s">
        <v>206</v>
      </c>
      <c r="N395" s="21"/>
      <c r="S395" s="2" t="s">
        <v>488</v>
      </c>
    </row>
    <row r="396" spans="1:19" ht="12.75">
      <c r="A396" s="2" t="s">
        <v>567</v>
      </c>
      <c r="D396" s="2" t="s">
        <v>206</v>
      </c>
      <c r="N396" s="21"/>
      <c r="S396" s="2" t="s">
        <v>488</v>
      </c>
    </row>
    <row r="397" spans="1:19" ht="12.75">
      <c r="A397" s="2" t="s">
        <v>568</v>
      </c>
      <c r="D397" s="2" t="s">
        <v>158</v>
      </c>
      <c r="N397" s="21"/>
      <c r="S397" s="2" t="s">
        <v>488</v>
      </c>
    </row>
    <row r="398" spans="1:19" ht="12.75">
      <c r="A398" s="2" t="s">
        <v>659</v>
      </c>
      <c r="D398" s="2" t="s">
        <v>569</v>
      </c>
      <c r="N398" s="21"/>
      <c r="S398" s="2" t="s">
        <v>488</v>
      </c>
    </row>
    <row r="399" spans="1:19" ht="12.75">
      <c r="A399" s="2" t="s">
        <v>570</v>
      </c>
      <c r="D399" s="2" t="s">
        <v>65</v>
      </c>
      <c r="N399" s="21"/>
      <c r="S399" s="2" t="s">
        <v>488</v>
      </c>
    </row>
    <row r="400" spans="1:19" ht="12.75">
      <c r="A400" s="2" t="s">
        <v>571</v>
      </c>
      <c r="D400" s="2" t="s">
        <v>158</v>
      </c>
      <c r="N400" s="21"/>
      <c r="S400" s="2" t="s">
        <v>488</v>
      </c>
    </row>
    <row r="401" spans="1:19" ht="12.75">
      <c r="A401" s="2" t="s">
        <v>81</v>
      </c>
      <c r="D401" s="2" t="s">
        <v>65</v>
      </c>
      <c r="N401" s="21"/>
      <c r="S401" s="2" t="s">
        <v>488</v>
      </c>
    </row>
    <row r="402" spans="1:19" ht="12.75">
      <c r="A402" s="2" t="s">
        <v>433</v>
      </c>
      <c r="D402" s="2" t="s">
        <v>65</v>
      </c>
      <c r="N402" s="21"/>
      <c r="S402" s="2" t="s">
        <v>488</v>
      </c>
    </row>
    <row r="403" spans="1:19" ht="12.75">
      <c r="A403" s="2" t="s">
        <v>572</v>
      </c>
      <c r="D403" s="2" t="s">
        <v>206</v>
      </c>
      <c r="N403" s="21"/>
      <c r="S403" s="2" t="s">
        <v>488</v>
      </c>
    </row>
    <row r="404" spans="1:19" ht="12.75">
      <c r="A404" s="2" t="s">
        <v>573</v>
      </c>
      <c r="D404" s="2" t="s">
        <v>574</v>
      </c>
      <c r="N404" s="21"/>
      <c r="S404" s="2" t="s">
        <v>488</v>
      </c>
    </row>
    <row r="405" spans="1:19" ht="12.75">
      <c r="A405" s="2" t="s">
        <v>575</v>
      </c>
      <c r="D405" s="2" t="s">
        <v>574</v>
      </c>
      <c r="N405" s="21"/>
      <c r="S405" s="2" t="s">
        <v>488</v>
      </c>
    </row>
    <row r="406" spans="1:19" ht="12.75">
      <c r="A406" s="2" t="s">
        <v>576</v>
      </c>
      <c r="D406" s="2" t="s">
        <v>577</v>
      </c>
      <c r="N406" s="21"/>
      <c r="S406" s="2" t="s">
        <v>488</v>
      </c>
    </row>
    <row r="407" spans="1:19" ht="12.75">
      <c r="A407" s="2" t="s">
        <v>578</v>
      </c>
      <c r="D407" s="2" t="s">
        <v>579</v>
      </c>
      <c r="N407" s="21"/>
      <c r="S407" s="2" t="s">
        <v>488</v>
      </c>
    </row>
    <row r="408" spans="1:19" ht="12.75">
      <c r="A408" s="2" t="s">
        <v>580</v>
      </c>
      <c r="D408" s="2" t="s">
        <v>335</v>
      </c>
      <c r="N408" s="21"/>
      <c r="S408" s="2" t="s">
        <v>488</v>
      </c>
    </row>
    <row r="409" spans="1:19" ht="12.75">
      <c r="A409" s="2" t="s">
        <v>581</v>
      </c>
      <c r="D409" s="2" t="s">
        <v>582</v>
      </c>
      <c r="N409" s="21"/>
      <c r="S409" s="2" t="s">
        <v>488</v>
      </c>
    </row>
    <row r="410" spans="1:19" ht="12.75">
      <c r="A410" s="2" t="s">
        <v>583</v>
      </c>
      <c r="D410" s="2" t="s">
        <v>582</v>
      </c>
      <c r="N410" s="21"/>
      <c r="S410" s="2" t="s">
        <v>488</v>
      </c>
    </row>
    <row r="411" spans="1:19" ht="12.75">
      <c r="A411" s="2" t="s">
        <v>584</v>
      </c>
      <c r="D411" s="2" t="s">
        <v>585</v>
      </c>
      <c r="N411" s="21"/>
      <c r="S411" s="2" t="s">
        <v>488</v>
      </c>
    </row>
    <row r="412" spans="1:19" ht="12.75">
      <c r="A412" s="2" t="s">
        <v>586</v>
      </c>
      <c r="D412" s="2" t="s">
        <v>248</v>
      </c>
      <c r="N412" s="21"/>
      <c r="S412" s="2" t="s">
        <v>488</v>
      </c>
    </row>
    <row r="413" spans="1:19" ht="12.75">
      <c r="A413" s="2" t="s">
        <v>587</v>
      </c>
      <c r="D413" s="2" t="s">
        <v>248</v>
      </c>
      <c r="N413" s="21"/>
      <c r="S413" s="2" t="s">
        <v>488</v>
      </c>
    </row>
    <row r="414" spans="1:19" ht="12.75">
      <c r="A414" s="2" t="s">
        <v>588</v>
      </c>
      <c r="D414" s="2" t="s">
        <v>248</v>
      </c>
      <c r="N414" s="21"/>
      <c r="S414" s="2" t="s">
        <v>488</v>
      </c>
    </row>
    <row r="415" spans="1:19" ht="12.75">
      <c r="A415" s="2" t="s">
        <v>589</v>
      </c>
      <c r="D415" s="2" t="s">
        <v>590</v>
      </c>
      <c r="N415" s="21"/>
      <c r="S415" s="2" t="s">
        <v>488</v>
      </c>
    </row>
    <row r="416" spans="1:19" ht="12.75">
      <c r="A416" s="2" t="s">
        <v>591</v>
      </c>
      <c r="D416" s="2" t="s">
        <v>590</v>
      </c>
      <c r="N416" s="21"/>
      <c r="S416" s="2" t="s">
        <v>488</v>
      </c>
    </row>
    <row r="417" spans="1:19" ht="12.75">
      <c r="A417" s="2" t="s">
        <v>592</v>
      </c>
      <c r="D417" s="2" t="s">
        <v>593</v>
      </c>
      <c r="N417" s="21"/>
      <c r="S417" s="2" t="s">
        <v>488</v>
      </c>
    </row>
    <row r="418" spans="1:19" ht="12.75">
      <c r="A418" s="2" t="s">
        <v>594</v>
      </c>
      <c r="D418" s="2" t="s">
        <v>595</v>
      </c>
      <c r="N418" s="21"/>
      <c r="S418" s="2" t="s">
        <v>488</v>
      </c>
    </row>
    <row r="419" spans="1:19" ht="12.75">
      <c r="A419" s="2" t="s">
        <v>578</v>
      </c>
      <c r="D419" s="2" t="s">
        <v>579</v>
      </c>
      <c r="N419" s="21"/>
      <c r="S419" s="2" t="s">
        <v>488</v>
      </c>
    </row>
    <row r="420" spans="1:19" ht="12.75">
      <c r="A420" s="2" t="s">
        <v>596</v>
      </c>
      <c r="D420" s="2" t="s">
        <v>597</v>
      </c>
      <c r="N420" s="21"/>
      <c r="S420" s="2" t="s">
        <v>488</v>
      </c>
    </row>
    <row r="421" spans="1:19" ht="12.75">
      <c r="A421" s="2" t="s">
        <v>598</v>
      </c>
      <c r="D421" s="2" t="s">
        <v>597</v>
      </c>
      <c r="N421" s="21"/>
      <c r="S421" s="2" t="s">
        <v>488</v>
      </c>
    </row>
    <row r="422" spans="1:19" ht="12.75">
      <c r="A422" s="2" t="s">
        <v>599</v>
      </c>
      <c r="D422" s="2" t="s">
        <v>597</v>
      </c>
      <c r="N422" s="21"/>
      <c r="S422" s="2" t="s">
        <v>488</v>
      </c>
    </row>
    <row r="423" spans="1:19" ht="12.75">
      <c r="A423" s="2" t="s">
        <v>600</v>
      </c>
      <c r="D423" s="2" t="s">
        <v>597</v>
      </c>
      <c r="N423" s="21"/>
      <c r="S423" s="2" t="s">
        <v>488</v>
      </c>
    </row>
    <row r="424" spans="1:19" ht="12.75">
      <c r="A424" s="2" t="s">
        <v>601</v>
      </c>
      <c r="D424" s="2" t="s">
        <v>597</v>
      </c>
      <c r="N424" s="21"/>
      <c r="S424" s="2" t="s">
        <v>488</v>
      </c>
    </row>
    <row r="425" spans="1:19" ht="12.75">
      <c r="A425" s="2" t="s">
        <v>602</v>
      </c>
      <c r="D425" s="2" t="s">
        <v>597</v>
      </c>
      <c r="N425" s="21"/>
      <c r="S425" s="2" t="s">
        <v>488</v>
      </c>
    </row>
    <row r="426" spans="1:19" ht="12.75">
      <c r="A426" s="2" t="s">
        <v>603</v>
      </c>
      <c r="D426" s="2" t="s">
        <v>248</v>
      </c>
      <c r="N426" s="21"/>
      <c r="S426" s="2" t="s">
        <v>488</v>
      </c>
    </row>
    <row r="427" spans="1:19" ht="12.75">
      <c r="A427" s="2" t="s">
        <v>584</v>
      </c>
      <c r="D427" s="2" t="s">
        <v>585</v>
      </c>
      <c r="N427" s="21"/>
      <c r="S427" s="2" t="s">
        <v>488</v>
      </c>
    </row>
    <row r="428" spans="1:19" ht="12.75">
      <c r="A428" s="2" t="s">
        <v>604</v>
      </c>
      <c r="D428" s="2" t="s">
        <v>285</v>
      </c>
      <c r="N428" s="21"/>
      <c r="S428" s="2" t="s">
        <v>488</v>
      </c>
    </row>
    <row r="429" spans="1:19" ht="12.75">
      <c r="A429" s="2" t="s">
        <v>605</v>
      </c>
      <c r="D429" s="2" t="s">
        <v>606</v>
      </c>
      <c r="N429" s="21"/>
      <c r="S429" s="2" t="s">
        <v>488</v>
      </c>
    </row>
    <row r="430" spans="1:19" ht="12.75">
      <c r="A430" s="2" t="s">
        <v>607</v>
      </c>
      <c r="D430" s="2" t="s">
        <v>606</v>
      </c>
      <c r="N430" s="21"/>
      <c r="S430" s="2" t="s">
        <v>488</v>
      </c>
    </row>
    <row r="431" spans="1:19" ht="12.75">
      <c r="A431" s="2" t="s">
        <v>608</v>
      </c>
      <c r="D431" s="2" t="s">
        <v>606</v>
      </c>
      <c r="N431" s="21"/>
      <c r="S431" s="2" t="s">
        <v>488</v>
      </c>
    </row>
    <row r="432" spans="1:19" ht="12.75">
      <c r="A432" s="2" t="s">
        <v>609</v>
      </c>
      <c r="D432" s="2" t="s">
        <v>606</v>
      </c>
      <c r="N432" s="21"/>
      <c r="S432" s="2" t="s">
        <v>488</v>
      </c>
    </row>
    <row r="433" spans="1:19" ht="12.75">
      <c r="A433" s="2" t="s">
        <v>610</v>
      </c>
      <c r="D433" s="2" t="s">
        <v>611</v>
      </c>
      <c r="N433" s="21"/>
      <c r="S433" s="2" t="s">
        <v>488</v>
      </c>
    </row>
    <row r="434" spans="1:19" ht="12.75">
      <c r="A434" s="2" t="s">
        <v>612</v>
      </c>
      <c r="D434" s="2" t="s">
        <v>611</v>
      </c>
      <c r="N434" s="21"/>
      <c r="S434" s="2" t="s">
        <v>488</v>
      </c>
    </row>
    <row r="435" spans="1:19" ht="12.75">
      <c r="A435" s="2" t="s">
        <v>129</v>
      </c>
      <c r="D435" s="2" t="s">
        <v>613</v>
      </c>
      <c r="N435" s="21"/>
      <c r="S435" s="2" t="s">
        <v>488</v>
      </c>
    </row>
    <row r="436" spans="1:19" ht="12.75">
      <c r="A436" s="2" t="s">
        <v>658</v>
      </c>
      <c r="D436" s="2" t="s">
        <v>611</v>
      </c>
      <c r="N436" s="21"/>
      <c r="S436" s="2" t="s">
        <v>488</v>
      </c>
    </row>
    <row r="437" spans="1:19" ht="12.75">
      <c r="A437" s="2" t="s">
        <v>614</v>
      </c>
      <c r="D437" s="2" t="s">
        <v>615</v>
      </c>
      <c r="N437" s="21"/>
      <c r="S437" s="2" t="s">
        <v>488</v>
      </c>
    </row>
    <row r="438" spans="1:19" ht="12.75">
      <c r="A438" s="2" t="s">
        <v>616</v>
      </c>
      <c r="D438" s="2" t="s">
        <v>611</v>
      </c>
      <c r="N438" s="21"/>
      <c r="S438" s="2" t="s">
        <v>488</v>
      </c>
    </row>
    <row r="439" spans="1:19" ht="12.75">
      <c r="A439" s="2" t="s">
        <v>617</v>
      </c>
      <c r="D439" s="2" t="s">
        <v>618</v>
      </c>
      <c r="N439" s="21"/>
      <c r="S439" s="2" t="s">
        <v>488</v>
      </c>
    </row>
    <row r="440" spans="1:19" ht="12.75">
      <c r="A440" s="2" t="s">
        <v>619</v>
      </c>
      <c r="D440" s="2" t="s">
        <v>618</v>
      </c>
      <c r="N440" s="21"/>
      <c r="S440" s="2" t="s">
        <v>488</v>
      </c>
    </row>
    <row r="441" spans="1:19" ht="12.75">
      <c r="A441" s="2" t="s">
        <v>620</v>
      </c>
      <c r="D441" s="2" t="s">
        <v>621</v>
      </c>
      <c r="N441" s="21"/>
      <c r="S441" s="2" t="s">
        <v>488</v>
      </c>
    </row>
    <row r="442" spans="1:19" ht="12.75">
      <c r="A442" s="2" t="s">
        <v>622</v>
      </c>
      <c r="B442" s="2" t="s">
        <v>223</v>
      </c>
      <c r="D442" s="73" t="s">
        <v>158</v>
      </c>
      <c r="E442" s="2" t="s">
        <v>460</v>
      </c>
      <c r="G442" s="2">
        <v>1373</v>
      </c>
      <c r="H442" s="2">
        <v>0.2</v>
      </c>
      <c r="K442" s="2">
        <v>3531</v>
      </c>
      <c r="N442" s="21"/>
      <c r="O442" s="2">
        <v>24.5</v>
      </c>
      <c r="P442" s="2">
        <v>520</v>
      </c>
      <c r="S442" s="2" t="s">
        <v>623</v>
      </c>
    </row>
    <row r="443" spans="1:19" ht="12.75">
      <c r="A443" s="2" t="s">
        <v>624</v>
      </c>
      <c r="B443" s="2" t="s">
        <v>223</v>
      </c>
      <c r="D443" s="73" t="s">
        <v>158</v>
      </c>
      <c r="E443" s="2" t="s">
        <v>460</v>
      </c>
      <c r="G443" s="2">
        <v>1641</v>
      </c>
      <c r="H443" s="2">
        <v>0.2</v>
      </c>
      <c r="K443" s="2">
        <v>3285</v>
      </c>
      <c r="N443" s="21"/>
      <c r="O443" s="2">
        <v>12.2</v>
      </c>
      <c r="P443" s="2">
        <v>569</v>
      </c>
      <c r="S443" s="2" t="s">
        <v>623</v>
      </c>
    </row>
    <row r="444" spans="1:19" ht="12.75">
      <c r="A444" s="2" t="s">
        <v>625</v>
      </c>
      <c r="B444" s="2" t="s">
        <v>223</v>
      </c>
      <c r="D444" s="73" t="s">
        <v>626</v>
      </c>
      <c r="E444" s="2" t="s">
        <v>460</v>
      </c>
      <c r="G444" s="2">
        <v>1959</v>
      </c>
      <c r="H444" s="2">
        <v>0.2</v>
      </c>
      <c r="K444" s="2">
        <v>3008</v>
      </c>
      <c r="N444" s="21"/>
      <c r="O444" s="2">
        <v>10.5</v>
      </c>
      <c r="P444" s="2">
        <v>668</v>
      </c>
      <c r="S444" s="2" t="s">
        <v>623</v>
      </c>
    </row>
    <row r="445" spans="1:19" ht="12.75">
      <c r="A445" s="2" t="s">
        <v>627</v>
      </c>
      <c r="B445" s="2" t="s">
        <v>223</v>
      </c>
      <c r="D445" s="73" t="s">
        <v>626</v>
      </c>
      <c r="E445" s="2" t="s">
        <v>460</v>
      </c>
      <c r="G445" s="2">
        <v>2473</v>
      </c>
      <c r="H445" s="2">
        <v>0.2</v>
      </c>
      <c r="K445" s="2">
        <v>3170</v>
      </c>
      <c r="N445" s="21"/>
      <c r="O445" s="2">
        <v>4.0999999999999996</v>
      </c>
      <c r="P445" s="2">
        <v>747</v>
      </c>
      <c r="S445" s="2" t="s">
        <v>623</v>
      </c>
    </row>
    <row r="446" spans="1:19" ht="12.75">
      <c r="A446" s="2"/>
      <c r="D446" s="74"/>
      <c r="N446" s="21"/>
      <c r="S446" s="2"/>
    </row>
    <row r="447" spans="1:19" ht="12.75">
      <c r="A447" s="2"/>
      <c r="D447" s="74"/>
      <c r="N447" s="21"/>
      <c r="S447" s="2"/>
    </row>
    <row r="448" spans="1:19" ht="12.75">
      <c r="A448" s="2"/>
      <c r="D448" s="74"/>
      <c r="N448" s="21"/>
      <c r="S448" s="2"/>
    </row>
    <row r="449" spans="1:19" ht="12.75">
      <c r="A449" s="2"/>
      <c r="D449" s="74"/>
      <c r="N449" s="21"/>
      <c r="S449" s="2"/>
    </row>
    <row r="450" spans="1:19" ht="12.75">
      <c r="A450" s="2"/>
      <c r="D450" s="74"/>
      <c r="N450" s="21"/>
      <c r="S450" s="2"/>
    </row>
    <row r="451" spans="1:19" ht="12.75">
      <c r="A451" s="2"/>
      <c r="D451" s="74"/>
      <c r="N451" s="21"/>
      <c r="S451" s="2"/>
    </row>
    <row r="452" spans="1:19" ht="12.75">
      <c r="A452" s="2"/>
      <c r="D452" s="74"/>
      <c r="N452" s="21"/>
      <c r="S452" s="2"/>
    </row>
    <row r="453" spans="1:19" ht="12.75">
      <c r="A453" s="2"/>
      <c r="N453" s="21"/>
      <c r="S453" s="2"/>
    </row>
    <row r="454" spans="1:19" ht="12.75">
      <c r="A454" s="2"/>
      <c r="N454" s="21"/>
      <c r="S454" s="2"/>
    </row>
    <row r="455" spans="1:19" ht="12.75">
      <c r="A455" s="2"/>
      <c r="N455" s="21"/>
      <c r="S455" s="2"/>
    </row>
    <row r="456" spans="1:19" ht="12.75">
      <c r="A456" s="2"/>
      <c r="N456" s="21"/>
      <c r="S456" s="2"/>
    </row>
    <row r="457" spans="1:19" ht="12.75">
      <c r="A457" s="2"/>
      <c r="N457" s="21"/>
      <c r="S457" s="2"/>
    </row>
    <row r="458" spans="1:19" ht="12.75">
      <c r="A458" s="2"/>
      <c r="N458" s="21"/>
      <c r="S458" s="2"/>
    </row>
    <row r="459" spans="1:19" ht="12.75">
      <c r="A459" s="2"/>
      <c r="N459" s="21"/>
      <c r="S459" s="2"/>
    </row>
    <row r="460" spans="1:19" ht="12.75">
      <c r="A460" s="2"/>
      <c r="N460" s="21"/>
      <c r="S460" s="2"/>
    </row>
    <row r="461" spans="1:19" ht="12.75">
      <c r="A461" s="2"/>
      <c r="N461" s="21"/>
      <c r="S461" s="2"/>
    </row>
    <row r="462" spans="1:19" ht="12.75">
      <c r="A462" s="2"/>
      <c r="N462" s="21"/>
      <c r="S462" s="2"/>
    </row>
    <row r="463" spans="1:19" ht="12.75">
      <c r="A463" s="2"/>
      <c r="N463" s="21"/>
      <c r="S463" s="2"/>
    </row>
    <row r="464" spans="1:19" ht="12.75">
      <c r="A464" s="2"/>
      <c r="N464" s="21"/>
      <c r="S464" s="2"/>
    </row>
    <row r="465" spans="1:19" ht="12.75">
      <c r="A465" s="2"/>
      <c r="N465" s="21"/>
      <c r="S465" s="2"/>
    </row>
    <row r="466" spans="1:19" ht="12.75">
      <c r="A466" s="2"/>
      <c r="N466" s="21"/>
      <c r="S466" s="2"/>
    </row>
    <row r="467" spans="1:19" ht="12.75">
      <c r="A467" s="2"/>
      <c r="N467" s="21"/>
      <c r="S467" s="2"/>
    </row>
    <row r="468" spans="1:19" ht="12.75">
      <c r="A468" s="2"/>
      <c r="N468" s="21"/>
      <c r="S468" s="2"/>
    </row>
    <row r="469" spans="1:19" ht="12.75">
      <c r="A469" s="2"/>
      <c r="N469" s="21"/>
      <c r="S469" s="2"/>
    </row>
    <row r="470" spans="1:19" ht="12.75">
      <c r="A470" s="2"/>
      <c r="N470" s="21"/>
      <c r="S470" s="2"/>
    </row>
    <row r="471" spans="1:19" ht="12.75">
      <c r="A471" s="2"/>
      <c r="N471" s="21"/>
      <c r="S471" s="2"/>
    </row>
    <row r="472" spans="1:19" ht="12.75">
      <c r="A472" s="2"/>
      <c r="N472" s="21"/>
      <c r="S472" s="2"/>
    </row>
    <row r="473" spans="1:19" ht="12.75">
      <c r="A473" s="2"/>
      <c r="N473" s="21"/>
      <c r="S473" s="2"/>
    </row>
    <row r="474" spans="1:19" ht="12.75">
      <c r="A474" s="2"/>
      <c r="N474" s="21"/>
      <c r="S474" s="2"/>
    </row>
    <row r="475" spans="1:19" ht="12.75">
      <c r="A475" s="2"/>
      <c r="N475" s="21"/>
      <c r="S475" s="2"/>
    </row>
    <row r="476" spans="1:19" ht="12.75">
      <c r="A476" s="2"/>
      <c r="N476" s="21"/>
      <c r="S476" s="2"/>
    </row>
    <row r="477" spans="1:19" ht="12.75">
      <c r="A477" s="2"/>
      <c r="N477" s="21"/>
      <c r="S477" s="2"/>
    </row>
    <row r="478" spans="1:19" ht="12.75">
      <c r="A478" s="2"/>
      <c r="N478" s="21"/>
      <c r="S478" s="2"/>
    </row>
    <row r="479" spans="1:19" ht="12.75">
      <c r="A479" s="2"/>
      <c r="N479" s="21"/>
      <c r="S479" s="2"/>
    </row>
    <row r="480" spans="1:19" ht="12.75">
      <c r="N480" s="21"/>
      <c r="S480" s="2"/>
    </row>
    <row r="481" spans="14:19" ht="12.75">
      <c r="N481" s="21"/>
      <c r="S481" s="2"/>
    </row>
    <row r="482" spans="14:19" ht="12.75">
      <c r="N482" s="21"/>
      <c r="S482" s="2"/>
    </row>
    <row r="483" spans="14:19" ht="12.75">
      <c r="N483" s="21"/>
      <c r="S483" s="2"/>
    </row>
    <row r="484" spans="14:19" ht="12.75">
      <c r="N484" s="21"/>
      <c r="S484" s="2"/>
    </row>
    <row r="485" spans="14:19" ht="12.75">
      <c r="N485" s="21"/>
      <c r="S485" s="2"/>
    </row>
    <row r="486" spans="14:19" ht="12.75">
      <c r="N486" s="21"/>
      <c r="S486" s="2"/>
    </row>
    <row r="487" spans="14:19" ht="12.75">
      <c r="N487" s="21"/>
      <c r="S487" s="2"/>
    </row>
    <row r="488" spans="14:19" ht="12.75">
      <c r="N488" s="21"/>
      <c r="S488" s="2"/>
    </row>
    <row r="489" spans="14:19" ht="12.75">
      <c r="N489" s="21"/>
      <c r="S489" s="2"/>
    </row>
    <row r="490" spans="14:19" ht="12.75">
      <c r="N490" s="21"/>
      <c r="S490" s="2"/>
    </row>
    <row r="491" spans="14:19" ht="12.75">
      <c r="N491" s="21"/>
      <c r="S491" s="2"/>
    </row>
    <row r="492" spans="14:19" ht="12.75">
      <c r="N492" s="21"/>
      <c r="S492" s="2"/>
    </row>
    <row r="493" spans="14:19" ht="12.75">
      <c r="N493" s="21"/>
      <c r="S493" s="2"/>
    </row>
    <row r="494" spans="14:19" ht="12.75">
      <c r="N494" s="21"/>
      <c r="S494" s="2"/>
    </row>
    <row r="495" spans="14:19" ht="12.75">
      <c r="N495" s="21"/>
      <c r="S495" s="2"/>
    </row>
    <row r="496" spans="14:19" ht="12.75">
      <c r="N496" s="21"/>
      <c r="S496" s="2"/>
    </row>
    <row r="497" spans="14:19" ht="12.75">
      <c r="N497" s="21"/>
      <c r="S497" s="2"/>
    </row>
    <row r="498" spans="14:19" ht="12.75">
      <c r="N498" s="21"/>
      <c r="S498" s="2"/>
    </row>
    <row r="499" spans="14:19" ht="12.75">
      <c r="N499" s="21"/>
      <c r="S499" s="2"/>
    </row>
    <row r="500" spans="14:19" ht="12.75">
      <c r="N500" s="21"/>
      <c r="S500" s="2"/>
    </row>
    <row r="501" spans="14:19" ht="12.75">
      <c r="N501" s="21"/>
      <c r="S501" s="2"/>
    </row>
    <row r="502" spans="14:19" ht="12.75">
      <c r="N502" s="21"/>
      <c r="S502" s="2"/>
    </row>
    <row r="503" spans="14:19" ht="12.75">
      <c r="N503" s="21"/>
      <c r="S503" s="2"/>
    </row>
    <row r="504" spans="14:19" ht="12.75">
      <c r="N504" s="21"/>
      <c r="S504" s="2"/>
    </row>
    <row r="505" spans="14:19" ht="12.75">
      <c r="N505" s="21"/>
      <c r="S505" s="2"/>
    </row>
    <row r="506" spans="14:19" ht="12.75">
      <c r="N506" s="21"/>
      <c r="S506" s="2"/>
    </row>
    <row r="507" spans="14:19" ht="12.75">
      <c r="N507" s="21"/>
      <c r="S507" s="2"/>
    </row>
    <row r="508" spans="14:19" ht="12.75">
      <c r="N508" s="21"/>
      <c r="S508" s="2"/>
    </row>
    <row r="509" spans="14:19" ht="12.75">
      <c r="N509" s="21"/>
      <c r="S509" s="2"/>
    </row>
    <row r="510" spans="14:19" ht="12.75">
      <c r="N510" s="21"/>
      <c r="S510" s="2"/>
    </row>
    <row r="511" spans="14:19" ht="12.75">
      <c r="N511" s="21"/>
      <c r="S511" s="2"/>
    </row>
    <row r="512" spans="14:19" ht="12.75">
      <c r="N512" s="21"/>
      <c r="S512" s="2"/>
    </row>
    <row r="513" spans="14:19" ht="12.75">
      <c r="N513" s="21"/>
      <c r="S513" s="2"/>
    </row>
    <row r="514" spans="14:19" ht="12.75">
      <c r="N514" s="21"/>
      <c r="S514" s="2"/>
    </row>
    <row r="515" spans="14:19" ht="12.75">
      <c r="N515" s="21"/>
      <c r="S515" s="2"/>
    </row>
    <row r="516" spans="14:19" ht="12.75">
      <c r="N516" s="21"/>
      <c r="S516" s="2"/>
    </row>
    <row r="517" spans="14:19" ht="12.75">
      <c r="N517" s="21"/>
      <c r="S517" s="2"/>
    </row>
    <row r="518" spans="14:19" ht="12.75">
      <c r="N518" s="21"/>
      <c r="S518" s="2"/>
    </row>
    <row r="519" spans="14:19" ht="12.75">
      <c r="N519" s="21"/>
      <c r="S519" s="2"/>
    </row>
    <row r="520" spans="14:19" ht="12.75">
      <c r="N520" s="21"/>
      <c r="S520" s="2"/>
    </row>
    <row r="521" spans="14:19" ht="12.75">
      <c r="N521" s="21"/>
      <c r="S521" s="2"/>
    </row>
    <row r="522" spans="14:19" ht="12.75">
      <c r="N522" s="21"/>
      <c r="S522" s="2"/>
    </row>
    <row r="523" spans="14:19" ht="12.75">
      <c r="N523" s="21"/>
      <c r="S523" s="2"/>
    </row>
    <row r="524" spans="14:19" ht="12.75">
      <c r="N524" s="21"/>
      <c r="S524" s="2"/>
    </row>
    <row r="525" spans="14:19" ht="12.75">
      <c r="N525" s="21"/>
      <c r="S525" s="2"/>
    </row>
    <row r="526" spans="14:19" ht="12.75">
      <c r="N526" s="21"/>
      <c r="S526" s="2"/>
    </row>
    <row r="527" spans="14:19" ht="12.75">
      <c r="N527" s="21"/>
      <c r="S527" s="2"/>
    </row>
    <row r="528" spans="14:19" ht="12.75">
      <c r="N528" s="21"/>
      <c r="S528" s="2"/>
    </row>
    <row r="529" spans="14:19" ht="12.75">
      <c r="N529" s="21"/>
      <c r="S529" s="2"/>
    </row>
    <row r="530" spans="14:19" ht="12.75">
      <c r="N530" s="21"/>
      <c r="S530" s="2"/>
    </row>
    <row r="531" spans="14:19" ht="12.75">
      <c r="N531" s="21"/>
      <c r="S531" s="2"/>
    </row>
    <row r="532" spans="14:19" ht="12.75">
      <c r="N532" s="21"/>
      <c r="S532" s="2"/>
    </row>
    <row r="533" spans="14:19" ht="12.75">
      <c r="N533" s="21"/>
      <c r="S533" s="2"/>
    </row>
    <row r="534" spans="14:19" ht="12.75">
      <c r="N534" s="21"/>
      <c r="S534" s="2"/>
    </row>
    <row r="535" spans="14:19" ht="12.75">
      <c r="N535" s="21"/>
      <c r="S535" s="2"/>
    </row>
    <row r="536" spans="14:19" ht="12.75">
      <c r="N536" s="21"/>
      <c r="S536" s="2"/>
    </row>
    <row r="537" spans="14:19" ht="12.75">
      <c r="N537" s="21"/>
      <c r="S537" s="2"/>
    </row>
    <row r="538" spans="14:19" ht="12.75">
      <c r="N538" s="21"/>
      <c r="S538" s="2"/>
    </row>
    <row r="539" spans="14:19" ht="12.75">
      <c r="N539" s="21"/>
      <c r="S539" s="2"/>
    </row>
    <row r="540" spans="14:19" ht="12.75">
      <c r="N540" s="21"/>
      <c r="S540" s="2"/>
    </row>
    <row r="541" spans="14:19" ht="12.75">
      <c r="N541" s="21"/>
      <c r="S541" s="2"/>
    </row>
    <row r="542" spans="14:19" ht="12.75">
      <c r="N542" s="21"/>
      <c r="S542" s="2"/>
    </row>
    <row r="543" spans="14:19" ht="12.75">
      <c r="N543" s="21"/>
      <c r="S543" s="2"/>
    </row>
    <row r="544" spans="14:19" ht="12.75">
      <c r="N544" s="21"/>
      <c r="S544" s="2"/>
    </row>
    <row r="545" spans="14:19" ht="12.75">
      <c r="N545" s="21"/>
      <c r="S545" s="2"/>
    </row>
    <row r="546" spans="14:19" ht="12.75">
      <c r="N546" s="21"/>
      <c r="S546" s="2"/>
    </row>
    <row r="547" spans="14:19" ht="12.75">
      <c r="N547" s="21"/>
      <c r="S547" s="2"/>
    </row>
    <row r="548" spans="14:19" ht="12.75">
      <c r="N548" s="21"/>
      <c r="S548" s="2"/>
    </row>
    <row r="549" spans="14:19" ht="12.75">
      <c r="N549" s="21"/>
    </row>
    <row r="550" spans="14:19" ht="12.75">
      <c r="N550" s="21"/>
    </row>
    <row r="551" spans="14:19" ht="12.75">
      <c r="N551" s="21"/>
    </row>
    <row r="552" spans="14:19" ht="12.75">
      <c r="N552" s="21"/>
    </row>
    <row r="553" spans="14:19" ht="12.75">
      <c r="N553" s="21"/>
    </row>
    <row r="554" spans="14:19" ht="12.75">
      <c r="N554" s="21"/>
    </row>
    <row r="555" spans="14:19" ht="12.75">
      <c r="N555" s="21"/>
    </row>
    <row r="556" spans="14:19" ht="12.75">
      <c r="N556" s="21"/>
    </row>
    <row r="557" spans="14:19" ht="12.75">
      <c r="N557" s="21"/>
    </row>
    <row r="558" spans="14:19" ht="12.75">
      <c r="N558" s="21"/>
    </row>
    <row r="559" spans="14:19" ht="12.75">
      <c r="N559" s="21"/>
    </row>
    <row r="560" spans="14:19" ht="12.75">
      <c r="N560" s="21"/>
    </row>
    <row r="561" spans="14:14" ht="12.75">
      <c r="N561" s="21"/>
    </row>
    <row r="562" spans="14:14" ht="12.75">
      <c r="N562" s="21"/>
    </row>
    <row r="563" spans="14:14" ht="12.75">
      <c r="N563" s="21"/>
    </row>
    <row r="564" spans="14:14" ht="12.75">
      <c r="N564" s="21"/>
    </row>
    <row r="565" spans="14:14" ht="12.75">
      <c r="N565" s="21"/>
    </row>
    <row r="566" spans="14:14" ht="12.75">
      <c r="N566" s="21"/>
    </row>
    <row r="567" spans="14:14" ht="12.75">
      <c r="N567" s="21"/>
    </row>
    <row r="568" spans="14:14" ht="12.75">
      <c r="N568" s="21"/>
    </row>
    <row r="569" spans="14:14" ht="12.75">
      <c r="N569" s="21"/>
    </row>
    <row r="570" spans="14:14" ht="12.75">
      <c r="N570" s="21"/>
    </row>
    <row r="571" spans="14:14" ht="12.75">
      <c r="N571" s="21"/>
    </row>
    <row r="572" spans="14:14" ht="12.75">
      <c r="N572" s="21"/>
    </row>
    <row r="573" spans="14:14" ht="12.75">
      <c r="N573" s="21"/>
    </row>
    <row r="574" spans="14:14" ht="12.75">
      <c r="N574" s="21"/>
    </row>
    <row r="575" spans="14:14" ht="12.75">
      <c r="N575" s="21"/>
    </row>
    <row r="576" spans="14:14" ht="12.75">
      <c r="N576" s="21"/>
    </row>
    <row r="577" spans="14:14" ht="12.75">
      <c r="N577" s="21"/>
    </row>
    <row r="578" spans="14:14" ht="12.75">
      <c r="N578" s="21"/>
    </row>
    <row r="579" spans="14:14" ht="12.75">
      <c r="N579" s="21"/>
    </row>
    <row r="580" spans="14:14" ht="12.75">
      <c r="N580" s="21"/>
    </row>
    <row r="581" spans="14:14" ht="12.75">
      <c r="N581" s="21"/>
    </row>
    <row r="582" spans="14:14" ht="12.75">
      <c r="N582" s="21"/>
    </row>
    <row r="583" spans="14:14" ht="12.75">
      <c r="N583" s="21"/>
    </row>
    <row r="584" spans="14:14" ht="12.75">
      <c r="N584" s="21"/>
    </row>
    <row r="585" spans="14:14" ht="12.75">
      <c r="N585" s="21"/>
    </row>
    <row r="586" spans="14:14" ht="12.75">
      <c r="N586" s="21"/>
    </row>
    <row r="587" spans="14:14" ht="12.75">
      <c r="N587" s="21"/>
    </row>
    <row r="588" spans="14:14" ht="12.75">
      <c r="N588" s="21"/>
    </row>
    <row r="589" spans="14:14" ht="12.75">
      <c r="N589" s="21"/>
    </row>
    <row r="590" spans="14:14" ht="12.75">
      <c r="N590" s="21"/>
    </row>
    <row r="591" spans="14:14" ht="12.75">
      <c r="N591" s="21"/>
    </row>
    <row r="592" spans="14:14" ht="12.75">
      <c r="N592" s="21"/>
    </row>
    <row r="593" spans="14:14" ht="12.75">
      <c r="N593" s="21"/>
    </row>
    <row r="594" spans="14:14" ht="12.75">
      <c r="N594" s="21"/>
    </row>
    <row r="595" spans="14:14" ht="12.75">
      <c r="N595" s="21"/>
    </row>
    <row r="596" spans="14:14" ht="12.75">
      <c r="N596" s="21"/>
    </row>
    <row r="597" spans="14:14" ht="12.75">
      <c r="N597" s="21"/>
    </row>
    <row r="598" spans="14:14" ht="12.75">
      <c r="N598" s="21"/>
    </row>
    <row r="599" spans="14:14" ht="12.75">
      <c r="N599" s="21"/>
    </row>
    <row r="600" spans="14:14" ht="12.75">
      <c r="N600" s="21"/>
    </row>
    <row r="601" spans="14:14" ht="12.75">
      <c r="N601" s="21"/>
    </row>
    <row r="602" spans="14:14" ht="12.75">
      <c r="N602" s="21"/>
    </row>
    <row r="603" spans="14:14" ht="12.75">
      <c r="N603" s="21"/>
    </row>
    <row r="604" spans="14:14" ht="12.75">
      <c r="N604" s="21"/>
    </row>
    <row r="605" spans="14:14" ht="12.75">
      <c r="N605" s="21"/>
    </row>
    <row r="606" spans="14:14" ht="12.75">
      <c r="N606" s="21"/>
    </row>
    <row r="607" spans="14:14" ht="12.75">
      <c r="N607" s="21"/>
    </row>
    <row r="608" spans="14:14" ht="12.75">
      <c r="N608" s="21"/>
    </row>
    <row r="609" spans="14:14" ht="12.75">
      <c r="N609" s="21"/>
    </row>
    <row r="610" spans="14:14" ht="12.75">
      <c r="N610" s="21"/>
    </row>
    <row r="611" spans="14:14" ht="12.75">
      <c r="N611" s="21"/>
    </row>
    <row r="612" spans="14:14" ht="12.75">
      <c r="N612" s="21"/>
    </row>
    <row r="613" spans="14:14" ht="12.75">
      <c r="N613" s="21"/>
    </row>
    <row r="614" spans="14:14" ht="12.75">
      <c r="N614" s="21"/>
    </row>
    <row r="615" spans="14:14" ht="12.75">
      <c r="N615" s="21"/>
    </row>
    <row r="616" spans="14:14" ht="12.75">
      <c r="N616" s="21"/>
    </row>
    <row r="617" spans="14:14" ht="12.75">
      <c r="N617" s="21"/>
    </row>
    <row r="618" spans="14:14" ht="12.75">
      <c r="N618" s="21"/>
    </row>
    <row r="619" spans="14:14" ht="12.75">
      <c r="N619" s="21"/>
    </row>
    <row r="620" spans="14:14" ht="12.75">
      <c r="N620" s="21"/>
    </row>
    <row r="621" spans="14:14" ht="12.75">
      <c r="N621" s="21"/>
    </row>
    <row r="622" spans="14:14" ht="12.75">
      <c r="N622" s="21"/>
    </row>
    <row r="623" spans="14:14" ht="12.75">
      <c r="N623" s="21"/>
    </row>
    <row r="624" spans="14:14" ht="12.75">
      <c r="N624" s="21"/>
    </row>
    <row r="625" spans="14:14" ht="12.75">
      <c r="N625" s="21"/>
    </row>
    <row r="626" spans="14:14" ht="12.75">
      <c r="N626" s="21"/>
    </row>
    <row r="627" spans="14:14" ht="12.75">
      <c r="N627" s="21"/>
    </row>
    <row r="628" spans="14:14" ht="12.75">
      <c r="N628" s="21"/>
    </row>
    <row r="629" spans="14:14" ht="12.75">
      <c r="N629" s="21"/>
    </row>
    <row r="630" spans="14:14" ht="12.75">
      <c r="N630" s="21"/>
    </row>
    <row r="631" spans="14:14" ht="12.75">
      <c r="N631" s="21"/>
    </row>
    <row r="632" spans="14:14" ht="12.75">
      <c r="N632" s="21"/>
    </row>
    <row r="633" spans="14:14" ht="12.75">
      <c r="N633" s="21"/>
    </row>
    <row r="634" spans="14:14" ht="12.75">
      <c r="N634" s="21"/>
    </row>
    <row r="635" spans="14:14" ht="12.75">
      <c r="N635" s="21"/>
    </row>
    <row r="636" spans="14:14" ht="12.75">
      <c r="N636" s="21"/>
    </row>
    <row r="637" spans="14:14" ht="12.75">
      <c r="N637" s="21"/>
    </row>
    <row r="638" spans="14:14" ht="12.75">
      <c r="N638" s="21"/>
    </row>
    <row r="639" spans="14:14" ht="12.75">
      <c r="N639" s="21"/>
    </row>
    <row r="640" spans="14:14" ht="12.75">
      <c r="N640" s="21"/>
    </row>
    <row r="641" spans="14:14" ht="12.75">
      <c r="N641" s="21"/>
    </row>
    <row r="642" spans="14:14" ht="12.75">
      <c r="N642" s="21"/>
    </row>
    <row r="643" spans="14:14" ht="12.75">
      <c r="N643" s="21"/>
    </row>
    <row r="644" spans="14:14" ht="12.75">
      <c r="N644" s="21"/>
    </row>
    <row r="645" spans="14:14" ht="12.75">
      <c r="N645" s="21"/>
    </row>
    <row r="646" spans="14:14" ht="12.75">
      <c r="N646" s="21"/>
    </row>
    <row r="647" spans="14:14" ht="12.75">
      <c r="N647" s="21"/>
    </row>
    <row r="648" spans="14:14" ht="12.75">
      <c r="N648" s="21"/>
    </row>
    <row r="649" spans="14:14" ht="12.75">
      <c r="N649" s="21"/>
    </row>
    <row r="650" spans="14:14" ht="12.75">
      <c r="N650" s="21"/>
    </row>
    <row r="651" spans="14:14" ht="12.75">
      <c r="N651" s="21"/>
    </row>
    <row r="652" spans="14:14" ht="12.75">
      <c r="N652" s="21"/>
    </row>
    <row r="653" spans="14:14" ht="12.75">
      <c r="N653" s="21"/>
    </row>
    <row r="654" spans="14:14" ht="12.75">
      <c r="N654" s="21"/>
    </row>
    <row r="655" spans="14:14" ht="12.75">
      <c r="N655" s="21"/>
    </row>
    <row r="656" spans="14:14" ht="12.75">
      <c r="N656" s="21"/>
    </row>
    <row r="657" spans="14:14" ht="12.75">
      <c r="N657" s="21"/>
    </row>
    <row r="658" spans="14:14" ht="12.75">
      <c r="N658" s="21"/>
    </row>
    <row r="659" spans="14:14" ht="12.75">
      <c r="N659" s="21"/>
    </row>
    <row r="660" spans="14:14" ht="12.75">
      <c r="N660" s="21"/>
    </row>
    <row r="661" spans="14:14" ht="12.75">
      <c r="N661" s="21"/>
    </row>
    <row r="662" spans="14:14" ht="12.75">
      <c r="N662" s="21"/>
    </row>
    <row r="663" spans="14:14" ht="12.75">
      <c r="N663" s="21"/>
    </row>
    <row r="664" spans="14:14" ht="12.75">
      <c r="N664" s="21"/>
    </row>
    <row r="665" spans="14:14" ht="12.75">
      <c r="N665" s="21"/>
    </row>
    <row r="666" spans="14:14" ht="12.75">
      <c r="N666" s="21"/>
    </row>
    <row r="667" spans="14:14" ht="12.75">
      <c r="N667" s="21"/>
    </row>
    <row r="668" spans="14:14" ht="12.75">
      <c r="N668" s="21"/>
    </row>
    <row r="669" spans="14:14" ht="12.75">
      <c r="N669" s="21"/>
    </row>
    <row r="670" spans="14:14" ht="12.75">
      <c r="N670" s="21"/>
    </row>
    <row r="671" spans="14:14" ht="12.75">
      <c r="N671" s="21"/>
    </row>
    <row r="672" spans="14:14" ht="12.75">
      <c r="N672" s="21"/>
    </row>
    <row r="673" spans="14:14" ht="12.75">
      <c r="N673" s="21"/>
    </row>
    <row r="674" spans="14:14" ht="12.75">
      <c r="N674" s="21"/>
    </row>
    <row r="675" spans="14:14" ht="12.75">
      <c r="N675" s="21"/>
    </row>
    <row r="676" spans="14:14" ht="12.75">
      <c r="N676" s="21"/>
    </row>
    <row r="677" spans="14:14" ht="12.75">
      <c r="N677" s="21"/>
    </row>
    <row r="678" spans="14:14" ht="12.75">
      <c r="N678" s="21"/>
    </row>
    <row r="679" spans="14:14" ht="12.75">
      <c r="N679" s="21"/>
    </row>
    <row r="680" spans="14:14" ht="12.75">
      <c r="N680" s="21"/>
    </row>
    <row r="681" spans="14:14" ht="12.75">
      <c r="N681" s="21"/>
    </row>
    <row r="682" spans="14:14" ht="12.75">
      <c r="N682" s="21"/>
    </row>
    <row r="683" spans="14:14" ht="12.75">
      <c r="N683" s="21"/>
    </row>
    <row r="684" spans="14:14" ht="12.75">
      <c r="N684" s="21"/>
    </row>
    <row r="685" spans="14:14" ht="12.75">
      <c r="N685" s="21"/>
    </row>
    <row r="686" spans="14:14" ht="12.75">
      <c r="N686" s="21"/>
    </row>
    <row r="687" spans="14:14" ht="12.75">
      <c r="N687" s="21"/>
    </row>
    <row r="688" spans="14:14" ht="12.75">
      <c r="N688" s="21"/>
    </row>
    <row r="689" spans="14:14" ht="12.75">
      <c r="N689" s="21"/>
    </row>
    <row r="690" spans="14:14" ht="12.75">
      <c r="N690" s="21"/>
    </row>
    <row r="691" spans="14:14" ht="12.75">
      <c r="N691" s="21"/>
    </row>
    <row r="692" spans="14:14" ht="12.75">
      <c r="N692" s="21"/>
    </row>
    <row r="693" spans="14:14" ht="12.75">
      <c r="N693" s="21"/>
    </row>
    <row r="694" spans="14:14" ht="12.75">
      <c r="N694" s="21"/>
    </row>
    <row r="695" spans="14:14" ht="12.75">
      <c r="N695" s="21"/>
    </row>
    <row r="696" spans="14:14" ht="12.75">
      <c r="N696" s="21"/>
    </row>
    <row r="697" spans="14:14" ht="12.75">
      <c r="N697" s="21"/>
    </row>
    <row r="698" spans="14:14" ht="12.75">
      <c r="N698" s="21"/>
    </row>
    <row r="699" spans="14:14" ht="12.75">
      <c r="N699" s="21"/>
    </row>
    <row r="700" spans="14:14" ht="12.75">
      <c r="N700" s="21"/>
    </row>
    <row r="701" spans="14:14" ht="12.75">
      <c r="N701" s="21"/>
    </row>
    <row r="702" spans="14:14" ht="12.75">
      <c r="N702" s="21"/>
    </row>
    <row r="703" spans="14:14" ht="12.75">
      <c r="N703" s="21"/>
    </row>
    <row r="704" spans="14:14" ht="12.75">
      <c r="N704" s="21"/>
    </row>
    <row r="705" spans="14:14" ht="12.75">
      <c r="N705" s="21"/>
    </row>
    <row r="706" spans="14:14" ht="12.75">
      <c r="N706" s="21"/>
    </row>
    <row r="707" spans="14:14" ht="12.75">
      <c r="N707" s="21"/>
    </row>
    <row r="708" spans="14:14" ht="12.75">
      <c r="N708" s="21"/>
    </row>
    <row r="709" spans="14:14" ht="12.75">
      <c r="N709" s="21"/>
    </row>
    <row r="710" spans="14:14" ht="12.75">
      <c r="N710" s="21"/>
    </row>
    <row r="711" spans="14:14" ht="12.75">
      <c r="N711" s="21"/>
    </row>
    <row r="712" spans="14:14" ht="12.75">
      <c r="N712" s="21"/>
    </row>
    <row r="713" spans="14:14" ht="12.75">
      <c r="N713" s="21"/>
    </row>
    <row r="714" spans="14:14" ht="12.75">
      <c r="N714" s="21"/>
    </row>
    <row r="715" spans="14:14" ht="12.75">
      <c r="N715" s="21"/>
    </row>
    <row r="716" spans="14:14" ht="12.75">
      <c r="N716" s="21"/>
    </row>
    <row r="717" spans="14:14" ht="12.75">
      <c r="N717" s="21"/>
    </row>
    <row r="718" spans="14:14" ht="12.75">
      <c r="N718" s="21"/>
    </row>
    <row r="719" spans="14:14" ht="12.75">
      <c r="N719" s="21"/>
    </row>
    <row r="720" spans="14:14" ht="12.75">
      <c r="N720" s="21"/>
    </row>
    <row r="721" spans="14:14" ht="12.75">
      <c r="N721" s="21"/>
    </row>
    <row r="722" spans="14:14" ht="12.75">
      <c r="N722" s="21"/>
    </row>
    <row r="723" spans="14:14" ht="12.75">
      <c r="N723" s="21"/>
    </row>
    <row r="724" spans="14:14" ht="12.75">
      <c r="N724" s="21"/>
    </row>
    <row r="725" spans="14:14" ht="12.75">
      <c r="N725" s="21"/>
    </row>
    <row r="726" spans="14:14" ht="12.75">
      <c r="N726" s="21"/>
    </row>
    <row r="727" spans="14:14" ht="12.75">
      <c r="N727" s="21"/>
    </row>
    <row r="728" spans="14:14" ht="12.75">
      <c r="N728" s="21"/>
    </row>
    <row r="729" spans="14:14" ht="12.75">
      <c r="N729" s="21"/>
    </row>
    <row r="730" spans="14:14" ht="12.75">
      <c r="N730" s="21"/>
    </row>
    <row r="731" spans="14:14" ht="12.75">
      <c r="N731" s="21"/>
    </row>
    <row r="732" spans="14:14" ht="12.75">
      <c r="N732" s="21"/>
    </row>
    <row r="733" spans="14:14" ht="12.75">
      <c r="N733" s="21"/>
    </row>
    <row r="734" spans="14:14" ht="12.75">
      <c r="N734" s="21"/>
    </row>
    <row r="735" spans="14:14" ht="12.75">
      <c r="N735" s="21"/>
    </row>
    <row r="736" spans="14:14" ht="12.75">
      <c r="N736" s="21"/>
    </row>
    <row r="737" spans="14:14" ht="12.75">
      <c r="N737" s="21"/>
    </row>
    <row r="738" spans="14:14" ht="12.75">
      <c r="N738" s="21"/>
    </row>
    <row r="739" spans="14:14" ht="12.75">
      <c r="N739" s="21"/>
    </row>
    <row r="740" spans="14:14" ht="12.75">
      <c r="N740" s="21"/>
    </row>
    <row r="741" spans="14:14" ht="12.75">
      <c r="N741" s="21"/>
    </row>
    <row r="742" spans="14:14" ht="12.75">
      <c r="N742" s="21"/>
    </row>
    <row r="743" spans="14:14" ht="12.75">
      <c r="N743" s="21"/>
    </row>
    <row r="744" spans="14:14" ht="12.75">
      <c r="N744" s="21"/>
    </row>
    <row r="745" spans="14:14" ht="12.75">
      <c r="N745" s="21"/>
    </row>
    <row r="746" spans="14:14" ht="12.75">
      <c r="N746" s="21"/>
    </row>
    <row r="747" spans="14:14" ht="12.75">
      <c r="N747" s="21"/>
    </row>
    <row r="748" spans="14:14" ht="12.75">
      <c r="N748" s="21"/>
    </row>
    <row r="749" spans="14:14" ht="12.75">
      <c r="N749" s="21"/>
    </row>
    <row r="750" spans="14:14" ht="12.75">
      <c r="N750" s="21"/>
    </row>
    <row r="751" spans="14:14" ht="12.75">
      <c r="N751" s="21"/>
    </row>
    <row r="752" spans="14:14" ht="12.75">
      <c r="N752" s="21"/>
    </row>
    <row r="753" spans="14:14" ht="12.75">
      <c r="N753" s="21"/>
    </row>
    <row r="754" spans="14:14" ht="12.75">
      <c r="N754" s="21"/>
    </row>
    <row r="755" spans="14:14" ht="12.75">
      <c r="N755" s="21"/>
    </row>
    <row r="756" spans="14:14" ht="12.75">
      <c r="N756" s="21"/>
    </row>
    <row r="757" spans="14:14" ht="12.75">
      <c r="N757" s="21"/>
    </row>
    <row r="758" spans="14:14" ht="12.75">
      <c r="N758" s="21"/>
    </row>
    <row r="759" spans="14:14" ht="12.75">
      <c r="N759" s="21"/>
    </row>
    <row r="760" spans="14:14" ht="12.75">
      <c r="N760" s="21"/>
    </row>
    <row r="761" spans="14:14" ht="12.75">
      <c r="N761" s="21"/>
    </row>
    <row r="762" spans="14:14" ht="12.75">
      <c r="N762" s="21"/>
    </row>
    <row r="763" spans="14:14" ht="12.75">
      <c r="N763" s="21"/>
    </row>
    <row r="764" spans="14:14" ht="12.75">
      <c r="N764" s="21"/>
    </row>
    <row r="765" spans="14:14" ht="12.75">
      <c r="N765" s="21"/>
    </row>
    <row r="766" spans="14:14" ht="12.75">
      <c r="N766" s="21"/>
    </row>
    <row r="767" spans="14:14" ht="12.75">
      <c r="N767" s="21"/>
    </row>
    <row r="768" spans="14:14" ht="12.75">
      <c r="N768" s="21"/>
    </row>
    <row r="769" spans="14:14" ht="12.75">
      <c r="N769" s="21"/>
    </row>
    <row r="770" spans="14:14" ht="12.75">
      <c r="N770" s="21"/>
    </row>
    <row r="771" spans="14:14" ht="12.75">
      <c r="N771" s="21"/>
    </row>
    <row r="772" spans="14:14" ht="12.75">
      <c r="N772" s="21"/>
    </row>
    <row r="773" spans="14:14" ht="12.75">
      <c r="N773" s="21"/>
    </row>
    <row r="774" spans="14:14" ht="12.75">
      <c r="N774" s="21"/>
    </row>
    <row r="775" spans="14:14" ht="12.75">
      <c r="N775" s="21"/>
    </row>
    <row r="776" spans="14:14" ht="12.75">
      <c r="N776" s="21"/>
    </row>
    <row r="777" spans="14:14" ht="12.75">
      <c r="N777" s="21"/>
    </row>
    <row r="778" spans="14:14" ht="12.75">
      <c r="N778" s="21"/>
    </row>
    <row r="779" spans="14:14" ht="12.75">
      <c r="N779" s="21"/>
    </row>
    <row r="780" spans="14:14" ht="12.75">
      <c r="N780" s="21"/>
    </row>
    <row r="781" spans="14:14" ht="12.75">
      <c r="N781" s="21"/>
    </row>
    <row r="782" spans="14:14" ht="12.75">
      <c r="N782" s="21"/>
    </row>
    <row r="783" spans="14:14" ht="12.75">
      <c r="N783" s="21"/>
    </row>
    <row r="784" spans="14:14" ht="12.75">
      <c r="N784" s="21"/>
    </row>
    <row r="785" spans="14:14" ht="12.75">
      <c r="N785" s="21"/>
    </row>
    <row r="786" spans="14:14" ht="12.75">
      <c r="N786" s="21"/>
    </row>
    <row r="787" spans="14:14" ht="12.75">
      <c r="N787" s="21"/>
    </row>
    <row r="788" spans="14:14" ht="12.75">
      <c r="N788" s="21"/>
    </row>
    <row r="789" spans="14:14" ht="12.75">
      <c r="N789" s="21"/>
    </row>
    <row r="790" spans="14:14" ht="12.75">
      <c r="N790" s="21"/>
    </row>
    <row r="791" spans="14:14" ht="12.75">
      <c r="N791" s="21"/>
    </row>
    <row r="792" spans="14:14" ht="12.75">
      <c r="N792" s="21"/>
    </row>
    <row r="793" spans="14:14" ht="12.75">
      <c r="N793" s="21"/>
    </row>
    <row r="794" spans="14:14" ht="12.75">
      <c r="N794" s="21"/>
    </row>
    <row r="795" spans="14:14" ht="12.75">
      <c r="N795" s="21"/>
    </row>
    <row r="796" spans="14:14" ht="12.75">
      <c r="N796" s="21"/>
    </row>
    <row r="797" spans="14:14" ht="12.75">
      <c r="N797" s="21"/>
    </row>
    <row r="798" spans="14:14" ht="12.75">
      <c r="N798" s="21"/>
    </row>
    <row r="799" spans="14:14" ht="12.75">
      <c r="N799" s="21"/>
    </row>
    <row r="800" spans="14:14" ht="12.75">
      <c r="N800" s="21"/>
    </row>
    <row r="801" spans="14:14" ht="12.75">
      <c r="N801" s="21"/>
    </row>
    <row r="802" spans="14:14" ht="12.75">
      <c r="N802" s="21"/>
    </row>
    <row r="803" spans="14:14" ht="12.75">
      <c r="N803" s="21"/>
    </row>
    <row r="804" spans="14:14" ht="12.75">
      <c r="N804" s="21"/>
    </row>
    <row r="805" spans="14:14" ht="12.75">
      <c r="N805" s="21"/>
    </row>
    <row r="806" spans="14:14" ht="12.75">
      <c r="N806" s="21"/>
    </row>
    <row r="807" spans="14:14" ht="12.75">
      <c r="N807" s="21"/>
    </row>
    <row r="808" spans="14:14" ht="12.75">
      <c r="N808" s="21"/>
    </row>
    <row r="809" spans="14:14" ht="12.75">
      <c r="N809" s="21"/>
    </row>
    <row r="810" spans="14:14" ht="12.75">
      <c r="N810" s="21"/>
    </row>
    <row r="811" spans="14:14" ht="12.75">
      <c r="N811" s="21"/>
    </row>
    <row r="812" spans="14:14" ht="12.75">
      <c r="N812" s="21"/>
    </row>
    <row r="813" spans="14:14" ht="12.75">
      <c r="N813" s="21"/>
    </row>
    <row r="814" spans="14:14" ht="12.75">
      <c r="N814" s="21"/>
    </row>
    <row r="815" spans="14:14" ht="12.75">
      <c r="N815" s="21"/>
    </row>
    <row r="816" spans="14:14" ht="12.75">
      <c r="N816" s="21"/>
    </row>
    <row r="817" spans="14:14" ht="12.75">
      <c r="N817" s="21"/>
    </row>
    <row r="818" spans="14:14" ht="12.75">
      <c r="N818" s="21"/>
    </row>
    <row r="819" spans="14:14" ht="12.75">
      <c r="N819" s="21"/>
    </row>
    <row r="820" spans="14:14" ht="12.75">
      <c r="N820" s="21"/>
    </row>
    <row r="821" spans="14:14" ht="12.75">
      <c r="N821" s="21"/>
    </row>
    <row r="822" spans="14:14" ht="12.75">
      <c r="N822" s="21"/>
    </row>
    <row r="823" spans="14:14" ht="12.75">
      <c r="N823" s="21"/>
    </row>
    <row r="824" spans="14:14" ht="12.75">
      <c r="N824" s="21"/>
    </row>
    <row r="825" spans="14:14" ht="12.75">
      <c r="N825" s="21"/>
    </row>
    <row r="826" spans="14:14" ht="12.75">
      <c r="N826" s="21"/>
    </row>
    <row r="827" spans="14:14" ht="12.75">
      <c r="N827" s="21"/>
    </row>
    <row r="828" spans="14:14" ht="12.75">
      <c r="N828" s="21"/>
    </row>
    <row r="829" spans="14:14" ht="12.75">
      <c r="N829" s="21"/>
    </row>
    <row r="830" spans="14:14" ht="12.75">
      <c r="N830" s="21"/>
    </row>
    <row r="831" spans="14:14" ht="12.75">
      <c r="N831" s="21"/>
    </row>
    <row r="832" spans="14:14" ht="12.75">
      <c r="N832" s="21"/>
    </row>
    <row r="833" spans="14:14" ht="12.75">
      <c r="N833" s="21"/>
    </row>
    <row r="834" spans="14:14" ht="12.75">
      <c r="N834" s="21"/>
    </row>
    <row r="835" spans="14:14" ht="12.75">
      <c r="N835" s="21"/>
    </row>
    <row r="836" spans="14:14" ht="12.75">
      <c r="N836" s="21"/>
    </row>
    <row r="837" spans="14:14" ht="12.75">
      <c r="N837" s="21"/>
    </row>
    <row r="838" spans="14:14" ht="12.75">
      <c r="N838" s="21"/>
    </row>
    <row r="839" spans="14:14" ht="12.75">
      <c r="N839" s="21"/>
    </row>
    <row r="840" spans="14:14" ht="12.75">
      <c r="N840" s="21"/>
    </row>
    <row r="841" spans="14:14" ht="12.75">
      <c r="N841" s="21"/>
    </row>
    <row r="842" spans="14:14" ht="12.75">
      <c r="N842" s="21"/>
    </row>
    <row r="843" spans="14:14" ht="12.75">
      <c r="N843" s="21"/>
    </row>
    <row r="844" spans="14:14" ht="12.75">
      <c r="N844" s="21"/>
    </row>
    <row r="845" spans="14:14" ht="12.75">
      <c r="N845" s="21"/>
    </row>
    <row r="846" spans="14:14" ht="12.75">
      <c r="N846" s="21"/>
    </row>
    <row r="847" spans="14:14" ht="12.75">
      <c r="N847" s="21"/>
    </row>
    <row r="848" spans="14:14" ht="12.75">
      <c r="N848" s="21"/>
    </row>
    <row r="849" spans="14:14" ht="12.75">
      <c r="N849" s="21"/>
    </row>
    <row r="850" spans="14:14" ht="12.75">
      <c r="N850" s="21"/>
    </row>
    <row r="851" spans="14:14" ht="12.75">
      <c r="N851" s="21"/>
    </row>
    <row r="852" spans="14:14" ht="12.75">
      <c r="N852" s="21"/>
    </row>
    <row r="853" spans="14:14" ht="12.75">
      <c r="N853" s="21"/>
    </row>
    <row r="854" spans="14:14" ht="12.75">
      <c r="N854" s="21"/>
    </row>
    <row r="855" spans="14:14" ht="12.75">
      <c r="N855" s="21"/>
    </row>
    <row r="856" spans="14:14" ht="12.75">
      <c r="N856" s="21"/>
    </row>
    <row r="857" spans="14:14" ht="12.75">
      <c r="N857" s="21"/>
    </row>
    <row r="858" spans="14:14" ht="12.75">
      <c r="N858" s="21"/>
    </row>
    <row r="859" spans="14:14" ht="12.75">
      <c r="N859" s="21"/>
    </row>
    <row r="860" spans="14:14" ht="12.75">
      <c r="N860" s="21"/>
    </row>
    <row r="861" spans="14:14" ht="12.75">
      <c r="N861" s="21"/>
    </row>
    <row r="862" spans="14:14" ht="12.75">
      <c r="N862" s="21"/>
    </row>
    <row r="863" spans="14:14" ht="12.75">
      <c r="N863" s="21"/>
    </row>
    <row r="864" spans="14:14" ht="12.75">
      <c r="N864" s="21"/>
    </row>
    <row r="865" spans="14:14" ht="12.75">
      <c r="N865" s="21"/>
    </row>
    <row r="866" spans="14:14" ht="12.75">
      <c r="N866" s="21"/>
    </row>
    <row r="867" spans="14:14" ht="12.75">
      <c r="N867" s="21"/>
    </row>
    <row r="868" spans="14:14" ht="12.75">
      <c r="N868" s="21"/>
    </row>
    <row r="869" spans="14:14" ht="12.75">
      <c r="N869" s="21"/>
    </row>
    <row r="870" spans="14:14" ht="12.75">
      <c r="N870" s="21"/>
    </row>
    <row r="871" spans="14:14" ht="12.75">
      <c r="N871" s="21"/>
    </row>
    <row r="872" spans="14:14" ht="12.75">
      <c r="N872" s="21"/>
    </row>
    <row r="873" spans="14:14" ht="12.75">
      <c r="N873" s="21"/>
    </row>
    <row r="874" spans="14:14" ht="12.75">
      <c r="N874" s="21"/>
    </row>
    <row r="875" spans="14:14" ht="12.75">
      <c r="N875" s="21"/>
    </row>
    <row r="876" spans="14:14" ht="12.75">
      <c r="N876" s="21"/>
    </row>
    <row r="877" spans="14:14" ht="12.75">
      <c r="N877" s="21"/>
    </row>
    <row r="878" spans="14:14" ht="12.75">
      <c r="N878" s="21"/>
    </row>
    <row r="879" spans="14:14" ht="12.75">
      <c r="N879" s="21"/>
    </row>
    <row r="880" spans="14:14" ht="12.75">
      <c r="N880" s="21"/>
    </row>
    <row r="881" spans="14:14" ht="12.75">
      <c r="N881" s="21"/>
    </row>
    <row r="882" spans="14:14" ht="12.75">
      <c r="N882" s="21"/>
    </row>
    <row r="883" spans="14:14" ht="12.75">
      <c r="N883" s="21"/>
    </row>
    <row r="884" spans="14:14" ht="12.75">
      <c r="N884" s="21"/>
    </row>
    <row r="885" spans="14:14" ht="12.75">
      <c r="N885" s="21"/>
    </row>
    <row r="886" spans="14:14" ht="12.75">
      <c r="N886" s="21"/>
    </row>
    <row r="887" spans="14:14" ht="12.75">
      <c r="N887" s="21"/>
    </row>
    <row r="888" spans="14:14" ht="12.75">
      <c r="N888" s="21"/>
    </row>
    <row r="889" spans="14:14" ht="12.75">
      <c r="N889" s="21"/>
    </row>
    <row r="890" spans="14:14" ht="12.75">
      <c r="N890" s="21"/>
    </row>
    <row r="891" spans="14:14" ht="12.75">
      <c r="N891" s="21"/>
    </row>
    <row r="892" spans="14:14" ht="12.75">
      <c r="N892" s="21"/>
    </row>
    <row r="893" spans="14:14" ht="12.75">
      <c r="N893" s="21"/>
    </row>
    <row r="894" spans="14:14" ht="12.75">
      <c r="N894" s="21"/>
    </row>
    <row r="895" spans="14:14" ht="12.75">
      <c r="N895" s="21"/>
    </row>
    <row r="896" spans="14:14" ht="12.75">
      <c r="N896" s="21"/>
    </row>
    <row r="897" spans="14:14" ht="12.75">
      <c r="N897" s="21"/>
    </row>
    <row r="898" spans="14:14" ht="12.75">
      <c r="N898" s="21"/>
    </row>
    <row r="899" spans="14:14" ht="12.75">
      <c r="N899" s="21"/>
    </row>
    <row r="900" spans="14:14" ht="12.75">
      <c r="N900" s="21"/>
    </row>
    <row r="901" spans="14:14" ht="12.75">
      <c r="N901" s="21"/>
    </row>
    <row r="902" spans="14:14" ht="12.75">
      <c r="N902" s="21"/>
    </row>
    <row r="903" spans="14:14" ht="12.75">
      <c r="N903" s="21"/>
    </row>
    <row r="904" spans="14:14" ht="12.75">
      <c r="N904" s="21"/>
    </row>
    <row r="905" spans="14:14" ht="12.75">
      <c r="N905" s="21"/>
    </row>
    <row r="906" spans="14:14" ht="12.75">
      <c r="N906" s="21"/>
    </row>
    <row r="907" spans="14:14" ht="12.75">
      <c r="N907" s="21"/>
    </row>
    <row r="908" spans="14:14" ht="12.75">
      <c r="N908" s="21"/>
    </row>
    <row r="909" spans="14:14" ht="12.75">
      <c r="N909" s="21"/>
    </row>
    <row r="910" spans="14:14" ht="12.75">
      <c r="N910" s="21"/>
    </row>
    <row r="911" spans="14:14" ht="12.75">
      <c r="N911" s="21"/>
    </row>
    <row r="912" spans="14:14" ht="12.75">
      <c r="N912" s="21"/>
    </row>
    <row r="913" spans="14:14" ht="12.75">
      <c r="N913" s="21"/>
    </row>
    <row r="914" spans="14:14" ht="12.75">
      <c r="N914" s="21"/>
    </row>
    <row r="915" spans="14:14" ht="12.75">
      <c r="N915" s="21"/>
    </row>
    <row r="916" spans="14:14" ht="12.75">
      <c r="N916" s="21"/>
    </row>
    <row r="917" spans="14:14" ht="12.75">
      <c r="N917" s="21"/>
    </row>
    <row r="918" spans="14:14" ht="12.75">
      <c r="N918" s="21"/>
    </row>
    <row r="919" spans="14:14" ht="12.75">
      <c r="N919" s="21"/>
    </row>
    <row r="920" spans="14:14" ht="12.75">
      <c r="N920" s="21"/>
    </row>
    <row r="921" spans="14:14" ht="12.75">
      <c r="N921" s="21"/>
    </row>
    <row r="922" spans="14:14" ht="12.75">
      <c r="N922" s="21"/>
    </row>
    <row r="923" spans="14:14" ht="12.75">
      <c r="N923" s="21"/>
    </row>
    <row r="924" spans="14:14" ht="12.75">
      <c r="N924" s="21"/>
    </row>
    <row r="925" spans="14:14" ht="12.75">
      <c r="N925" s="21"/>
    </row>
    <row r="926" spans="14:14" ht="12.75">
      <c r="N926" s="21"/>
    </row>
    <row r="927" spans="14:14" ht="12.75">
      <c r="N927" s="21"/>
    </row>
    <row r="928" spans="14:14" ht="12.75">
      <c r="N928" s="21"/>
    </row>
    <row r="929" spans="14:14" ht="12.75">
      <c r="N929" s="21"/>
    </row>
    <row r="930" spans="14:14" ht="12.75">
      <c r="N930" s="21"/>
    </row>
    <row r="931" spans="14:14" ht="12.75">
      <c r="N931" s="21"/>
    </row>
    <row r="932" spans="14:14" ht="12.75">
      <c r="N932" s="21"/>
    </row>
    <row r="933" spans="14:14" ht="12.75">
      <c r="N933" s="21"/>
    </row>
    <row r="934" spans="14:14" ht="12.75">
      <c r="N934" s="21"/>
    </row>
    <row r="935" spans="14:14" ht="12.75">
      <c r="N935" s="21"/>
    </row>
    <row r="936" spans="14:14" ht="12.75">
      <c r="N936" s="21"/>
    </row>
    <row r="937" spans="14:14" ht="12.75">
      <c r="N937" s="21"/>
    </row>
    <row r="938" spans="14:14" ht="12.75">
      <c r="N938" s="21"/>
    </row>
    <row r="939" spans="14:14" ht="12.75">
      <c r="N939" s="21"/>
    </row>
    <row r="940" spans="14:14" ht="12.75">
      <c r="N940" s="21"/>
    </row>
    <row r="941" spans="14:14" ht="12.75">
      <c r="N941" s="21"/>
    </row>
    <row r="942" spans="14:14" ht="12.75">
      <c r="N942" s="21"/>
    </row>
    <row r="943" spans="14:14" ht="12.75">
      <c r="N943" s="21"/>
    </row>
    <row r="944" spans="14:14" ht="12.75">
      <c r="N944" s="21"/>
    </row>
    <row r="945" spans="14:14" ht="12.75">
      <c r="N945" s="21"/>
    </row>
    <row r="946" spans="14:14" ht="12.75">
      <c r="N946" s="21"/>
    </row>
    <row r="947" spans="14:14" ht="12.75">
      <c r="N947" s="21"/>
    </row>
    <row r="948" spans="14:14" ht="12.75">
      <c r="N948" s="21"/>
    </row>
    <row r="949" spans="14:14" ht="12.75">
      <c r="N949" s="21"/>
    </row>
    <row r="950" spans="14:14" ht="12.75">
      <c r="N950" s="21"/>
    </row>
    <row r="951" spans="14:14" ht="12.75">
      <c r="N951" s="21"/>
    </row>
    <row r="952" spans="14:14" ht="12.75">
      <c r="N952" s="21"/>
    </row>
    <row r="953" spans="14:14" ht="12.75">
      <c r="N953" s="21"/>
    </row>
    <row r="954" spans="14:14" ht="12.75">
      <c r="N954" s="21"/>
    </row>
    <row r="955" spans="14:14" ht="12.75">
      <c r="N955" s="21"/>
    </row>
    <row r="956" spans="14:14" ht="12.75">
      <c r="N956" s="21"/>
    </row>
    <row r="957" spans="14:14" ht="12.75">
      <c r="N957" s="21"/>
    </row>
    <row r="958" spans="14:14" ht="12.75">
      <c r="N958" s="21"/>
    </row>
    <row r="959" spans="14:14" ht="12.75">
      <c r="N959" s="21"/>
    </row>
    <row r="960" spans="14:14" ht="12.75">
      <c r="N960" s="21"/>
    </row>
    <row r="961" spans="14:14" ht="12.75">
      <c r="N961" s="21"/>
    </row>
    <row r="962" spans="14:14" ht="12.75">
      <c r="N962" s="21"/>
    </row>
    <row r="963" spans="14:14" ht="12.75">
      <c r="N963" s="21"/>
    </row>
    <row r="964" spans="14:14" ht="12.75">
      <c r="N964" s="21"/>
    </row>
    <row r="965" spans="14:14" ht="12.75">
      <c r="N965" s="21"/>
    </row>
    <row r="966" spans="14:14" ht="12.75">
      <c r="N966" s="21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workbookViewId="0"/>
  </sheetViews>
  <sheetFormatPr defaultColWidth="14.42578125" defaultRowHeight="15.75" customHeight="1"/>
  <cols>
    <col min="1" max="1" width="32.28515625" customWidth="1"/>
  </cols>
  <sheetData>
    <row r="1" spans="1:1" ht="12.75">
      <c r="A1" s="2" t="s">
        <v>0</v>
      </c>
    </row>
    <row r="2" spans="1:1" ht="12.75">
      <c r="A2" s="2" t="s">
        <v>2</v>
      </c>
    </row>
    <row r="3" spans="1:1" ht="12.75">
      <c r="A3" s="2" t="s">
        <v>3</v>
      </c>
    </row>
    <row r="4" spans="1:1" ht="15.75" customHeight="1">
      <c r="A4" s="4" t="s">
        <v>4</v>
      </c>
    </row>
    <row r="5" spans="1:1" ht="15.75" customHeight="1">
      <c r="A5" s="4" t="s">
        <v>6</v>
      </c>
    </row>
    <row r="6" spans="1:1" ht="15.75" customHeight="1">
      <c r="A6" s="4" t="s">
        <v>6</v>
      </c>
    </row>
    <row r="7" spans="1:1" ht="15.75" customHeight="1">
      <c r="A7" s="4" t="s">
        <v>7</v>
      </c>
    </row>
    <row r="8" spans="1:1" ht="15.75" customHeight="1">
      <c r="A8" s="4" t="s">
        <v>7</v>
      </c>
    </row>
    <row r="9" spans="1:1" ht="15.75" customHeight="1">
      <c r="A9" s="4" t="s">
        <v>8</v>
      </c>
    </row>
    <row r="10" spans="1:1" ht="15.75" customHeight="1">
      <c r="A10" s="4" t="s">
        <v>8</v>
      </c>
    </row>
    <row r="11" spans="1:1" ht="15.75" customHeight="1">
      <c r="A11" s="6" t="s">
        <v>9</v>
      </c>
    </row>
    <row r="12" spans="1:1" ht="15.75" customHeight="1">
      <c r="A12" s="6" t="s">
        <v>10</v>
      </c>
    </row>
    <row r="13" spans="1:1" ht="15.75" customHeight="1">
      <c r="A13" s="6" t="s">
        <v>11</v>
      </c>
    </row>
    <row r="14" spans="1:1" ht="15.75" customHeight="1">
      <c r="A14" s="6" t="s">
        <v>12</v>
      </c>
    </row>
    <row r="15" spans="1:1" ht="12.75">
      <c r="A15" s="2" t="s">
        <v>13</v>
      </c>
    </row>
    <row r="16" spans="1:1" ht="12.75">
      <c r="A16" s="2" t="s">
        <v>14</v>
      </c>
    </row>
    <row r="17" spans="1:1" ht="12.75">
      <c r="A17" s="2" t="s">
        <v>15</v>
      </c>
    </row>
    <row r="18" spans="1:1" ht="12.75">
      <c r="A18" s="2" t="s">
        <v>16</v>
      </c>
    </row>
    <row r="19" spans="1:1" ht="12.75">
      <c r="A19" s="2" t="s">
        <v>17</v>
      </c>
    </row>
    <row r="20" spans="1:1" ht="12.75">
      <c r="A20" s="2" t="s">
        <v>18</v>
      </c>
    </row>
    <row r="21" spans="1:1" ht="12.75">
      <c r="A21" s="2" t="s">
        <v>20</v>
      </c>
    </row>
    <row r="22" spans="1:1" ht="12.75">
      <c r="A22" s="2" t="s">
        <v>21</v>
      </c>
    </row>
    <row r="23" spans="1:1" ht="12.75">
      <c r="A23" s="2" t="s">
        <v>22</v>
      </c>
    </row>
    <row r="24" spans="1:1" ht="12.75">
      <c r="A24" s="2" t="s">
        <v>23</v>
      </c>
    </row>
    <row r="25" spans="1:1" ht="12.75">
      <c r="A25" s="2" t="s">
        <v>24</v>
      </c>
    </row>
    <row r="26" spans="1:1" ht="12.75">
      <c r="A26" s="2" t="s">
        <v>3</v>
      </c>
    </row>
    <row r="27" spans="1:1" ht="14.25">
      <c r="A27" s="10" t="s">
        <v>25</v>
      </c>
    </row>
    <row r="28" spans="1:1" ht="14.25">
      <c r="A28" s="10" t="s">
        <v>27</v>
      </c>
    </row>
    <row r="29" spans="1:1" ht="14.25">
      <c r="A29" s="10" t="s">
        <v>28</v>
      </c>
    </row>
    <row r="30" spans="1:1" ht="14.25">
      <c r="A30" s="10" t="s">
        <v>29</v>
      </c>
    </row>
    <row r="31" spans="1:1" ht="14.25">
      <c r="A31" s="10" t="s">
        <v>30</v>
      </c>
    </row>
    <row r="32" spans="1:1" ht="14.25">
      <c r="A32" s="10" t="s">
        <v>31</v>
      </c>
    </row>
    <row r="33" spans="1:1" ht="14.25">
      <c r="A33" s="10" t="s">
        <v>32</v>
      </c>
    </row>
    <row r="34" spans="1:1" ht="14.25">
      <c r="A34" s="10" t="s">
        <v>33</v>
      </c>
    </row>
    <row r="35" spans="1:1" ht="14.25">
      <c r="A35" s="10" t="s">
        <v>34</v>
      </c>
    </row>
    <row r="36" spans="1:1" ht="14.25">
      <c r="A36" s="10" t="s">
        <v>36</v>
      </c>
    </row>
    <row r="37" spans="1:1" ht="14.25">
      <c r="A37" s="10" t="s">
        <v>37</v>
      </c>
    </row>
    <row r="38" spans="1:1" ht="14.25">
      <c r="A38" s="10" t="s">
        <v>38</v>
      </c>
    </row>
    <row r="39" spans="1:1" ht="14.25">
      <c r="A39" s="10" t="s">
        <v>39</v>
      </c>
    </row>
    <row r="40" spans="1:1" ht="14.25">
      <c r="A40" s="10" t="s">
        <v>40</v>
      </c>
    </row>
    <row r="41" spans="1:1" ht="14.25">
      <c r="A41" s="10" t="s">
        <v>41</v>
      </c>
    </row>
    <row r="42" spans="1:1" ht="14.25">
      <c r="A42" s="10" t="s">
        <v>42</v>
      </c>
    </row>
    <row r="43" spans="1:1" ht="14.25">
      <c r="A43" s="10" t="s">
        <v>44</v>
      </c>
    </row>
    <row r="44" spans="1:1" ht="14.25">
      <c r="A44" s="10" t="s">
        <v>46</v>
      </c>
    </row>
    <row r="45" spans="1:1" ht="14.25">
      <c r="A45" s="10" t="s">
        <v>47</v>
      </c>
    </row>
    <row r="46" spans="1:1" ht="14.25">
      <c r="A46" s="10" t="s">
        <v>48</v>
      </c>
    </row>
    <row r="47" spans="1:1" ht="14.25">
      <c r="A47" s="10" t="s">
        <v>49</v>
      </c>
    </row>
    <row r="48" spans="1:1" ht="14.25">
      <c r="A48" s="10" t="s">
        <v>50</v>
      </c>
    </row>
    <row r="49" spans="1:1" ht="14.25">
      <c r="A49" s="10" t="s">
        <v>52</v>
      </c>
    </row>
    <row r="50" spans="1:1" ht="14.25">
      <c r="A50" s="10" t="s">
        <v>54</v>
      </c>
    </row>
    <row r="51" spans="1:1" ht="14.25">
      <c r="A51" s="10" t="s">
        <v>55</v>
      </c>
    </row>
    <row r="52" spans="1:1" ht="14.25">
      <c r="A52" s="10" t="s">
        <v>57</v>
      </c>
    </row>
    <row r="53" spans="1:1" ht="14.25">
      <c r="A53" s="10" t="s">
        <v>58</v>
      </c>
    </row>
    <row r="54" spans="1:1" ht="14.25">
      <c r="A54" s="10" t="s">
        <v>59</v>
      </c>
    </row>
    <row r="55" spans="1:1" ht="14.25">
      <c r="A55" s="10" t="s">
        <v>60</v>
      </c>
    </row>
    <row r="56" spans="1:1" ht="14.25">
      <c r="A56" s="10" t="s">
        <v>61</v>
      </c>
    </row>
    <row r="57" spans="1:1" ht="14.25">
      <c r="A57" s="10" t="s">
        <v>62</v>
      </c>
    </row>
    <row r="58" spans="1:1" ht="14.25">
      <c r="A58" s="10" t="s">
        <v>64</v>
      </c>
    </row>
    <row r="59" spans="1:1" ht="14.25">
      <c r="A59" s="10" t="s">
        <v>66</v>
      </c>
    </row>
    <row r="60" spans="1:1" ht="14.25">
      <c r="A60" s="10" t="s">
        <v>67</v>
      </c>
    </row>
    <row r="61" spans="1:1" ht="14.25">
      <c r="A61" s="10" t="s">
        <v>68</v>
      </c>
    </row>
    <row r="62" spans="1:1" ht="14.25">
      <c r="A62" s="10" t="s">
        <v>70</v>
      </c>
    </row>
    <row r="63" spans="1:1" ht="14.25">
      <c r="A63" s="10" t="s">
        <v>71</v>
      </c>
    </row>
    <row r="64" spans="1:1" ht="14.25">
      <c r="A64" s="10" t="s">
        <v>73</v>
      </c>
    </row>
    <row r="65" spans="1:1" ht="14.25">
      <c r="A65" s="10" t="s">
        <v>74</v>
      </c>
    </row>
    <row r="66" spans="1:1" ht="14.25">
      <c r="A66" s="10" t="s">
        <v>75</v>
      </c>
    </row>
    <row r="67" spans="1:1" ht="14.25">
      <c r="A67" s="10" t="s">
        <v>76</v>
      </c>
    </row>
    <row r="68" spans="1:1" ht="14.25">
      <c r="A68" s="10" t="s">
        <v>77</v>
      </c>
    </row>
    <row r="69" spans="1:1" ht="14.25">
      <c r="A69" s="10" t="s">
        <v>78</v>
      </c>
    </row>
    <row r="70" spans="1:1" ht="14.25">
      <c r="A70" s="10" t="s">
        <v>79</v>
      </c>
    </row>
    <row r="71" spans="1:1" ht="14.25">
      <c r="A71" s="10" t="s">
        <v>80</v>
      </c>
    </row>
    <row r="72" spans="1:1" ht="14.25">
      <c r="A72" s="10" t="s">
        <v>81</v>
      </c>
    </row>
    <row r="73" spans="1:1" ht="14.25">
      <c r="A73" s="10" t="s">
        <v>82</v>
      </c>
    </row>
    <row r="74" spans="1:1" ht="14.25">
      <c r="A74" s="10" t="s">
        <v>84</v>
      </c>
    </row>
    <row r="75" spans="1:1" ht="14.25">
      <c r="A75" s="10" t="s">
        <v>85</v>
      </c>
    </row>
    <row r="76" spans="1:1" ht="14.25">
      <c r="A76" s="10" t="s">
        <v>86</v>
      </c>
    </row>
    <row r="77" spans="1:1" ht="14.25">
      <c r="A77" s="10" t="s">
        <v>87</v>
      </c>
    </row>
    <row r="78" spans="1:1" ht="14.25">
      <c r="A78" s="10" t="s">
        <v>88</v>
      </c>
    </row>
    <row r="79" spans="1:1" ht="14.25">
      <c r="A79" s="10" t="s">
        <v>89</v>
      </c>
    </row>
    <row r="80" spans="1:1" ht="14.25">
      <c r="A80" s="10" t="s">
        <v>90</v>
      </c>
    </row>
    <row r="81" spans="1:1" ht="14.25">
      <c r="A81" s="10" t="s">
        <v>91</v>
      </c>
    </row>
    <row r="82" spans="1:1" ht="14.25">
      <c r="A82" s="10" t="s">
        <v>92</v>
      </c>
    </row>
    <row r="83" spans="1:1" ht="14.25">
      <c r="A83" s="10" t="s">
        <v>93</v>
      </c>
    </row>
    <row r="84" spans="1:1" ht="14.25">
      <c r="A84" s="10" t="s">
        <v>94</v>
      </c>
    </row>
    <row r="85" spans="1:1" ht="14.25">
      <c r="A85" s="10" t="s">
        <v>95</v>
      </c>
    </row>
    <row r="86" spans="1:1" ht="14.25">
      <c r="A86" s="10" t="s">
        <v>96</v>
      </c>
    </row>
    <row r="87" spans="1:1" ht="14.25">
      <c r="A87" s="10" t="s">
        <v>97</v>
      </c>
    </row>
    <row r="88" spans="1:1" ht="14.25">
      <c r="A88" s="10" t="s">
        <v>98</v>
      </c>
    </row>
    <row r="89" spans="1:1" ht="14.25">
      <c r="A89" s="10" t="s">
        <v>99</v>
      </c>
    </row>
    <row r="90" spans="1:1" ht="14.25">
      <c r="A90" s="10" t="s">
        <v>100</v>
      </c>
    </row>
    <row r="91" spans="1:1" ht="14.25">
      <c r="A91" s="10" t="s">
        <v>101</v>
      </c>
    </row>
    <row r="92" spans="1:1" ht="14.25">
      <c r="A92" s="10" t="s">
        <v>102</v>
      </c>
    </row>
    <row r="93" spans="1:1" ht="14.25">
      <c r="A93" s="10" t="s">
        <v>103</v>
      </c>
    </row>
    <row r="94" spans="1:1" ht="14.25">
      <c r="A94" s="10" t="s">
        <v>104</v>
      </c>
    </row>
    <row r="95" spans="1:1" ht="14.25">
      <c r="A95" s="10" t="s">
        <v>105</v>
      </c>
    </row>
    <row r="96" spans="1:1" ht="12.75">
      <c r="A96" s="16" t="s">
        <v>106</v>
      </c>
    </row>
    <row r="97" spans="1:1" ht="12.75">
      <c r="A97" s="18" t="s">
        <v>114</v>
      </c>
    </row>
    <row r="98" spans="1:1" ht="12.75">
      <c r="A98" s="18" t="s">
        <v>121</v>
      </c>
    </row>
    <row r="99" spans="1:1" ht="12.75">
      <c r="A99" s="18" t="s">
        <v>123</v>
      </c>
    </row>
    <row r="100" spans="1:1" ht="12.75">
      <c r="A100" s="18" t="s">
        <v>124</v>
      </c>
    </row>
    <row r="101" spans="1:1" ht="12.75">
      <c r="A101" s="18" t="s">
        <v>125</v>
      </c>
    </row>
    <row r="102" spans="1:1" ht="12.75">
      <c r="A102" s="18" t="s">
        <v>126</v>
      </c>
    </row>
    <row r="103" spans="1:1" ht="12.75">
      <c r="A103" s="18" t="s">
        <v>127</v>
      </c>
    </row>
    <row r="104" spans="1:1" ht="12.75">
      <c r="A104" s="18" t="s">
        <v>128</v>
      </c>
    </row>
    <row r="105" spans="1:1" ht="12.75">
      <c r="A105" s="18" t="s">
        <v>129</v>
      </c>
    </row>
    <row r="106" spans="1:1" ht="12.75">
      <c r="A106" s="18" t="s">
        <v>130</v>
      </c>
    </row>
    <row r="107" spans="1:1" ht="12.75">
      <c r="A107" s="18" t="s">
        <v>131</v>
      </c>
    </row>
    <row r="108" spans="1:1" ht="12.75">
      <c r="A108" s="18" t="s">
        <v>133</v>
      </c>
    </row>
    <row r="109" spans="1:1" ht="12.75">
      <c r="A109" s="18" t="s">
        <v>135</v>
      </c>
    </row>
    <row r="110" spans="1:1" ht="12.75">
      <c r="A110" s="18" t="s">
        <v>41</v>
      </c>
    </row>
    <row r="111" spans="1:1" ht="12.75">
      <c r="A111" s="18" t="s">
        <v>137</v>
      </c>
    </row>
    <row r="112" spans="1:1" ht="12.75">
      <c r="A112" s="20" t="s">
        <v>139</v>
      </c>
    </row>
    <row r="113" spans="1:1" ht="12.75">
      <c r="A113" s="18" t="s">
        <v>139</v>
      </c>
    </row>
    <row r="114" spans="1:1" ht="12.75">
      <c r="A114" s="18" t="s">
        <v>139</v>
      </c>
    </row>
    <row r="115" spans="1:1" ht="12.75">
      <c r="A115" s="18" t="s">
        <v>139</v>
      </c>
    </row>
    <row r="116" spans="1:1" ht="12.75">
      <c r="A116" s="18" t="s">
        <v>139</v>
      </c>
    </row>
    <row r="117" spans="1:1" ht="12.75">
      <c r="A117" s="18" t="s">
        <v>139</v>
      </c>
    </row>
    <row r="118" spans="1:1" ht="12.75">
      <c r="A118" s="18" t="s">
        <v>139</v>
      </c>
    </row>
    <row r="119" spans="1:1" ht="12.75">
      <c r="A119" s="18" t="s">
        <v>144</v>
      </c>
    </row>
    <row r="120" spans="1:1" ht="12.75">
      <c r="A120" s="18" t="s">
        <v>145</v>
      </c>
    </row>
    <row r="121" spans="1:1" ht="12.75">
      <c r="A121" s="23" t="s">
        <v>146</v>
      </c>
    </row>
    <row r="122" spans="1:1" ht="12.75">
      <c r="A122" s="2" t="s">
        <v>149</v>
      </c>
    </row>
    <row r="123" spans="1:1" ht="12.75">
      <c r="A123" s="2" t="s">
        <v>150</v>
      </c>
    </row>
    <row r="124" spans="1:1" ht="12.75">
      <c r="A124" s="2" t="s">
        <v>151</v>
      </c>
    </row>
    <row r="125" spans="1:1" ht="12.75">
      <c r="A125" s="2" t="s">
        <v>152</v>
      </c>
    </row>
    <row r="126" spans="1:1" ht="12.75">
      <c r="A126" s="2" t="s">
        <v>153</v>
      </c>
    </row>
    <row r="127" spans="1:1" ht="12.75">
      <c r="A127" s="2" t="s">
        <v>154</v>
      </c>
    </row>
    <row r="128" spans="1:1" ht="12.75">
      <c r="A128" s="2" t="s">
        <v>155</v>
      </c>
    </row>
    <row r="129" spans="1:1" ht="12.75">
      <c r="A129" s="2" t="s">
        <v>156</v>
      </c>
    </row>
    <row r="130" spans="1:1" ht="12.75">
      <c r="A130" s="2" t="s">
        <v>157</v>
      </c>
    </row>
    <row r="131" spans="1:1" ht="12.75">
      <c r="A131" s="2" t="s">
        <v>159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/>
  </sheetViews>
  <sheetFormatPr defaultColWidth="14.42578125" defaultRowHeight="15.75" customHeight="1"/>
  <cols>
    <col min="1" max="1" width="3" customWidth="1"/>
    <col min="2" max="2" width="30.140625" customWidth="1"/>
    <col min="3" max="3" width="8.5703125" customWidth="1"/>
    <col min="4" max="4" width="59.7109375" customWidth="1"/>
    <col min="5" max="5" width="9.7109375" customWidth="1"/>
    <col min="6" max="6" width="68.42578125" customWidth="1"/>
    <col min="7" max="7" width="5" customWidth="1"/>
    <col min="8" max="8" width="14.85546875" customWidth="1"/>
    <col min="9" max="9" width="79.28515625" customWidth="1"/>
  </cols>
  <sheetData>
    <row r="1" spans="1:29" ht="51">
      <c r="A1" s="3" t="s">
        <v>628</v>
      </c>
      <c r="B1" s="5" t="s">
        <v>5</v>
      </c>
      <c r="C1" s="7" t="s">
        <v>629</v>
      </c>
      <c r="D1" s="9" t="s">
        <v>19</v>
      </c>
      <c r="E1" s="7" t="s">
        <v>630</v>
      </c>
      <c r="F1" s="7" t="s">
        <v>631</v>
      </c>
      <c r="G1" s="7" t="s">
        <v>632</v>
      </c>
      <c r="H1" s="7" t="s">
        <v>633</v>
      </c>
      <c r="I1" s="7" t="s">
        <v>634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2.75">
      <c r="A2" s="5">
        <v>3</v>
      </c>
      <c r="B2" s="5" t="s">
        <v>26</v>
      </c>
      <c r="C2" s="7"/>
      <c r="D2" s="11"/>
      <c r="E2" s="7"/>
      <c r="F2" s="5" t="s">
        <v>35</v>
      </c>
      <c r="G2" s="5">
        <v>2007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25.5">
      <c r="A3" s="5">
        <v>14</v>
      </c>
      <c r="B3" s="5" t="s">
        <v>43</v>
      </c>
      <c r="C3" s="7"/>
      <c r="D3" s="9" t="s">
        <v>45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25.5">
      <c r="A4" s="5">
        <v>15</v>
      </c>
      <c r="B4" s="5" t="s">
        <v>51</v>
      </c>
      <c r="C4" s="7"/>
      <c r="D4" s="9" t="s">
        <v>56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25.5">
      <c r="A5" s="5">
        <v>4</v>
      </c>
      <c r="B5" s="5" t="s">
        <v>63</v>
      </c>
      <c r="C5" s="5" t="s">
        <v>65</v>
      </c>
      <c r="D5" s="9" t="s">
        <v>69</v>
      </c>
      <c r="E5" s="7"/>
      <c r="F5" s="13" t="s">
        <v>72</v>
      </c>
      <c r="G5" s="5">
        <v>2015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2.75">
      <c r="A6" s="5">
        <v>16</v>
      </c>
      <c r="B6" s="5" t="s">
        <v>63</v>
      </c>
      <c r="C6" s="7"/>
      <c r="D6" s="9" t="s">
        <v>72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25.5">
      <c r="A7" s="3"/>
      <c r="B7" s="5" t="s">
        <v>107</v>
      </c>
      <c r="C7" s="7"/>
      <c r="D7" s="9" t="s">
        <v>108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2.75">
      <c r="A8" s="5">
        <v>10</v>
      </c>
      <c r="B8" s="5" t="s">
        <v>110</v>
      </c>
      <c r="C8" s="7"/>
      <c r="D8" s="9" t="s">
        <v>111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2.75">
      <c r="A9" s="5">
        <v>7</v>
      </c>
      <c r="B9" s="5" t="s">
        <v>112</v>
      </c>
      <c r="C9" s="7"/>
      <c r="D9" s="11"/>
      <c r="E9" s="7"/>
      <c r="F9" s="7"/>
      <c r="G9" s="5">
        <v>2008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2.75">
      <c r="A10" s="3"/>
      <c r="B10" s="5" t="s">
        <v>113</v>
      </c>
      <c r="C10" s="7"/>
      <c r="D10" s="9" t="s">
        <v>35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2.75">
      <c r="A11" s="5">
        <v>13</v>
      </c>
      <c r="B11" s="5" t="s">
        <v>115</v>
      </c>
      <c r="C11" s="7"/>
      <c r="D11" s="9" t="s">
        <v>116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2.75">
      <c r="A12" s="5">
        <v>12</v>
      </c>
      <c r="B12" s="5" t="s">
        <v>120</v>
      </c>
      <c r="C12" s="7"/>
      <c r="D12" s="9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25.5">
      <c r="A13" s="5">
        <v>5</v>
      </c>
      <c r="B13" s="5" t="s">
        <v>132</v>
      </c>
      <c r="C13" s="5" t="s">
        <v>134</v>
      </c>
      <c r="D13" s="9" t="s">
        <v>140</v>
      </c>
      <c r="E13" s="7"/>
      <c r="F13" s="7"/>
      <c r="G13" s="5">
        <v>2005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2.75">
      <c r="A14" s="5">
        <v>11</v>
      </c>
      <c r="B14" s="5" t="s">
        <v>141</v>
      </c>
      <c r="C14" s="7"/>
      <c r="D14" s="9" t="s">
        <v>142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25.5">
      <c r="A15" s="5">
        <v>8</v>
      </c>
      <c r="B15" s="5" t="s">
        <v>147</v>
      </c>
      <c r="C15" s="7"/>
      <c r="D15" s="9" t="s">
        <v>148</v>
      </c>
      <c r="E15" s="7"/>
      <c r="F15" s="7"/>
      <c r="G15" s="5">
        <v>2007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38.25">
      <c r="A16" s="25">
        <v>1</v>
      </c>
      <c r="B16" s="25" t="s">
        <v>160</v>
      </c>
      <c r="C16" s="25" t="s">
        <v>65</v>
      </c>
      <c r="D16" s="27" t="s">
        <v>161</v>
      </c>
      <c r="E16" s="29"/>
      <c r="F16" s="29" t="s">
        <v>162</v>
      </c>
      <c r="G16" s="25">
        <v>2014</v>
      </c>
      <c r="H16" s="25" t="s">
        <v>163</v>
      </c>
      <c r="I16" s="25" t="s">
        <v>164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ht="12.75">
      <c r="A17" s="5" t="s">
        <v>166</v>
      </c>
      <c r="B17" s="5" t="s">
        <v>167</v>
      </c>
      <c r="C17" s="5" t="s">
        <v>53</v>
      </c>
      <c r="D17" s="33" t="s">
        <v>168</v>
      </c>
      <c r="E17" s="33" t="s">
        <v>169</v>
      </c>
      <c r="F17" s="33" t="s">
        <v>170</v>
      </c>
      <c r="G17" s="5" t="s">
        <v>171</v>
      </c>
      <c r="H17" s="5" t="s">
        <v>172</v>
      </c>
      <c r="I17" s="5" t="s">
        <v>173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2.75">
      <c r="A18" s="5">
        <v>9</v>
      </c>
      <c r="B18" s="5" t="s">
        <v>174</v>
      </c>
      <c r="C18" s="7"/>
      <c r="D18" s="9" t="s">
        <v>175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2.75">
      <c r="A19" s="5">
        <v>6</v>
      </c>
      <c r="B19" s="5" t="s">
        <v>177</v>
      </c>
      <c r="C19" s="7"/>
      <c r="D19" s="11"/>
      <c r="E19" s="7"/>
      <c r="F19" s="5" t="s">
        <v>178</v>
      </c>
      <c r="G19" s="5">
        <v>2005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25.5">
      <c r="A20" s="3"/>
      <c r="B20" s="5" t="s">
        <v>179</v>
      </c>
      <c r="C20" s="7"/>
      <c r="D20" s="9" t="s">
        <v>180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>
      <c r="A21" s="5">
        <v>2</v>
      </c>
      <c r="B21" s="5" t="s">
        <v>181</v>
      </c>
      <c r="C21" s="5" t="s">
        <v>158</v>
      </c>
      <c r="D21" s="37"/>
      <c r="E21" s="38"/>
      <c r="F21" s="5" t="s">
        <v>184</v>
      </c>
      <c r="G21" s="5">
        <v>2011</v>
      </c>
      <c r="H21" s="5" t="s">
        <v>185</v>
      </c>
      <c r="I21" s="39" t="s">
        <v>187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25.5">
      <c r="A22" s="3"/>
      <c r="B22" s="5" t="s">
        <v>194</v>
      </c>
      <c r="C22" s="7"/>
      <c r="D22" s="9" t="s">
        <v>195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25.5">
      <c r="A23" s="3"/>
      <c r="B23" s="5" t="s">
        <v>196</v>
      </c>
      <c r="C23" s="7"/>
      <c r="D23" s="9" t="s">
        <v>197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2.75">
      <c r="A24" s="7"/>
      <c r="B24" s="7"/>
      <c r="C24" s="7"/>
      <c r="D24" s="1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2.75">
      <c r="A25" s="7"/>
      <c r="B25" s="7"/>
      <c r="C25" s="7"/>
      <c r="D25" s="1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2.75">
      <c r="A26" s="7"/>
      <c r="B26" s="7"/>
      <c r="C26" s="7"/>
      <c r="D26" s="1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2.75">
      <c r="A27" s="7"/>
      <c r="B27" s="7"/>
      <c r="C27" s="7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2.75">
      <c r="A28" s="7"/>
      <c r="B28" s="7"/>
      <c r="C28" s="7"/>
      <c r="D28" s="1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2.75">
      <c r="A29" s="7"/>
      <c r="B29" s="7"/>
      <c r="C29" s="7"/>
      <c r="D29" s="11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2.75">
      <c r="A30" s="7"/>
      <c r="B30" s="7"/>
      <c r="C30" s="7"/>
      <c r="D30" s="1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2.75">
      <c r="A31" s="7"/>
      <c r="B31" s="7"/>
      <c r="C31" s="7"/>
      <c r="D31" s="11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2.75">
      <c r="A32" s="7"/>
      <c r="B32" s="7"/>
      <c r="C32" s="7"/>
      <c r="D32" s="1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2.75">
      <c r="A33" s="7"/>
      <c r="B33" s="7"/>
      <c r="C33" s="7"/>
      <c r="D33" s="11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2.75">
      <c r="A34" s="7"/>
      <c r="B34" s="7"/>
      <c r="C34" s="7"/>
      <c r="D34" s="11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2.75">
      <c r="A35" s="7"/>
      <c r="B35" s="7"/>
      <c r="C35" s="7"/>
      <c r="D35" s="11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2.75">
      <c r="A36" s="7"/>
      <c r="B36" s="7"/>
      <c r="C36" s="7"/>
      <c r="D36" s="1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2.75">
      <c r="A37" s="7"/>
      <c r="B37" s="7"/>
      <c r="C37" s="7"/>
      <c r="D37" s="11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2.75">
      <c r="A38" s="7"/>
      <c r="B38" s="7"/>
      <c r="C38" s="7"/>
      <c r="D38" s="1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2.75">
      <c r="A39" s="7"/>
      <c r="B39" s="7"/>
      <c r="C39" s="7"/>
      <c r="D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2.75">
      <c r="A40" s="7"/>
      <c r="B40" s="7"/>
      <c r="C40" s="7"/>
      <c r="D40" s="1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2.75">
      <c r="A41" s="7"/>
      <c r="B41" s="7"/>
      <c r="C41" s="7"/>
      <c r="D41" s="11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2.75">
      <c r="A42" s="7"/>
      <c r="B42" s="7"/>
      <c r="C42" s="7"/>
      <c r="D42" s="1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2.75">
      <c r="A43" s="7"/>
      <c r="B43" s="7"/>
      <c r="C43" s="7"/>
      <c r="D43" s="11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2.75">
      <c r="A44" s="7"/>
      <c r="B44" s="7"/>
      <c r="C44" s="7"/>
      <c r="D44" s="1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75">
      <c r="A45" s="7"/>
      <c r="B45" s="7"/>
      <c r="C45" s="7"/>
      <c r="D45" s="11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2.75">
      <c r="A46" s="7"/>
      <c r="B46" s="7"/>
      <c r="C46" s="7"/>
      <c r="D46" s="1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2.75">
      <c r="A47" s="7"/>
      <c r="B47" s="7"/>
      <c r="C47" s="7"/>
      <c r="D47" s="1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2.75">
      <c r="A48" s="7"/>
      <c r="B48" s="7"/>
      <c r="C48" s="7"/>
      <c r="D48" s="1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2.75">
      <c r="A49" s="7"/>
      <c r="B49" s="7"/>
      <c r="C49" s="7"/>
      <c r="D49" s="1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2.75">
      <c r="A50" s="7"/>
      <c r="B50" s="7"/>
      <c r="C50" s="7"/>
      <c r="D50" s="1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2.75">
      <c r="A51" s="7"/>
      <c r="B51" s="7"/>
      <c r="C51" s="7"/>
      <c r="D51" s="1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2.75">
      <c r="A52" s="7"/>
      <c r="B52" s="7"/>
      <c r="C52" s="7"/>
      <c r="D52" s="1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2.75">
      <c r="A53" s="7"/>
      <c r="B53" s="7"/>
      <c r="C53" s="7"/>
      <c r="D53" s="1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2.75">
      <c r="A54" s="7"/>
      <c r="B54" s="7"/>
      <c r="C54" s="7"/>
      <c r="D54" s="1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2.75">
      <c r="A55" s="7"/>
      <c r="B55" s="7"/>
      <c r="C55" s="7"/>
      <c r="D55" s="11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2.75">
      <c r="A56" s="7"/>
      <c r="B56" s="7"/>
      <c r="C56" s="7"/>
      <c r="D56" s="1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2.75">
      <c r="A57" s="7"/>
      <c r="B57" s="7"/>
      <c r="C57" s="7"/>
      <c r="D57" s="11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2.75">
      <c r="A58" s="7"/>
      <c r="B58" s="7"/>
      <c r="C58" s="7"/>
      <c r="D58" s="1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2.75">
      <c r="A59" s="7"/>
      <c r="B59" s="7"/>
      <c r="C59" s="7"/>
      <c r="D59" s="11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2.75">
      <c r="A60" s="7"/>
      <c r="B60" s="7"/>
      <c r="C60" s="7"/>
      <c r="D60" s="1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2.75">
      <c r="A61" s="7"/>
      <c r="B61" s="7"/>
      <c r="C61" s="7"/>
      <c r="D61" s="1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2.75">
      <c r="A62" s="7"/>
      <c r="B62" s="7"/>
      <c r="C62" s="7"/>
      <c r="D62" s="1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2.75">
      <c r="A63" s="7"/>
      <c r="B63" s="7"/>
      <c r="C63" s="7"/>
      <c r="D63" s="1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2.75">
      <c r="A64" s="7"/>
      <c r="B64" s="7"/>
      <c r="C64" s="7"/>
      <c r="D64" s="1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2.75">
      <c r="A65" s="7"/>
      <c r="B65" s="7"/>
      <c r="C65" s="7"/>
      <c r="D65" s="1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2.75">
      <c r="A66" s="7"/>
      <c r="B66" s="7"/>
      <c r="C66" s="7"/>
      <c r="D66" s="1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2.75">
      <c r="A67" s="7"/>
      <c r="B67" s="7"/>
      <c r="C67" s="7"/>
      <c r="D67" s="1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2.75">
      <c r="A68" s="7"/>
      <c r="B68" s="7"/>
      <c r="C68" s="7"/>
      <c r="D68" s="1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2.75">
      <c r="A69" s="7"/>
      <c r="B69" s="7"/>
      <c r="C69" s="7"/>
      <c r="D69" s="1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2.75">
      <c r="A70" s="7"/>
      <c r="B70" s="7"/>
      <c r="C70" s="7"/>
      <c r="D70" s="1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2.75">
      <c r="A71" s="7"/>
      <c r="B71" s="7"/>
      <c r="C71" s="7"/>
      <c r="D71" s="11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2.75">
      <c r="A72" s="7"/>
      <c r="B72" s="7"/>
      <c r="C72" s="7"/>
      <c r="D72" s="11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2.75">
      <c r="A73" s="7"/>
      <c r="B73" s="7"/>
      <c r="C73" s="7"/>
      <c r="D73" s="11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2.75">
      <c r="A74" s="7"/>
      <c r="B74" s="7"/>
      <c r="C74" s="7"/>
      <c r="D74" s="11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2.75">
      <c r="A75" s="7"/>
      <c r="B75" s="7"/>
      <c r="C75" s="7"/>
      <c r="D75" s="11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2.75">
      <c r="A76" s="7"/>
      <c r="B76" s="7"/>
      <c r="C76" s="7"/>
      <c r="D76" s="11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2.75">
      <c r="A77" s="7"/>
      <c r="B77" s="7"/>
      <c r="C77" s="7"/>
      <c r="D77" s="11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12.75">
      <c r="A78" s="7"/>
      <c r="B78" s="7"/>
      <c r="C78" s="7"/>
      <c r="D78" s="11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ht="12.75">
      <c r="A79" s="7"/>
      <c r="B79" s="7"/>
      <c r="C79" s="7"/>
      <c r="D79" s="11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12.75">
      <c r="A80" s="7"/>
      <c r="B80" s="7"/>
      <c r="C80" s="7"/>
      <c r="D80" s="11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ht="12.75">
      <c r="A81" s="7"/>
      <c r="B81" s="7"/>
      <c r="C81" s="7"/>
      <c r="D81" s="11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ht="12.75">
      <c r="A82" s="7"/>
      <c r="B82" s="7"/>
      <c r="C82" s="7"/>
      <c r="D82" s="11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ht="12.75">
      <c r="A83" s="7"/>
      <c r="B83" s="7"/>
      <c r="C83" s="7"/>
      <c r="D83" s="11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ht="12.75">
      <c r="A84" s="7"/>
      <c r="B84" s="7"/>
      <c r="C84" s="7"/>
      <c r="D84" s="11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12.75">
      <c r="A85" s="7"/>
      <c r="B85" s="7"/>
      <c r="C85" s="7"/>
      <c r="D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ht="12.75">
      <c r="A86" s="7"/>
      <c r="B86" s="7"/>
      <c r="C86" s="7"/>
      <c r="D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ht="12.75">
      <c r="A87" s="7"/>
      <c r="B87" s="7"/>
      <c r="C87" s="7"/>
      <c r="D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ht="12.75">
      <c r="A88" s="7"/>
      <c r="B88" s="7"/>
      <c r="C88" s="7"/>
      <c r="D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ht="12.75">
      <c r="A89" s="7"/>
      <c r="B89" s="7"/>
      <c r="C89" s="7"/>
      <c r="D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2.75">
      <c r="A90" s="7"/>
      <c r="B90" s="7"/>
      <c r="C90" s="7"/>
      <c r="D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2.75">
      <c r="A91" s="7"/>
      <c r="B91" s="7"/>
      <c r="C91" s="7"/>
      <c r="D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2.75">
      <c r="A92" s="7"/>
      <c r="B92" s="7"/>
      <c r="C92" s="7"/>
      <c r="D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2.75">
      <c r="A93" s="7"/>
      <c r="B93" s="7"/>
      <c r="C93" s="7"/>
      <c r="D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2.75">
      <c r="A94" s="7"/>
      <c r="B94" s="7"/>
      <c r="C94" s="7"/>
      <c r="D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ht="12.75">
      <c r="A95" s="7"/>
      <c r="B95" s="7"/>
      <c r="C95" s="7"/>
      <c r="D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2.75">
      <c r="A96" s="7"/>
      <c r="B96" s="7"/>
      <c r="C96" s="7"/>
      <c r="D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2.75">
      <c r="A97" s="7"/>
      <c r="B97" s="7"/>
      <c r="C97" s="7"/>
      <c r="D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2.75">
      <c r="A98" s="7"/>
      <c r="B98" s="7"/>
      <c r="C98" s="7"/>
      <c r="D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2.75">
      <c r="A99" s="7"/>
      <c r="B99" s="7"/>
      <c r="C99" s="7"/>
      <c r="D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2.75">
      <c r="A100" s="7"/>
      <c r="B100" s="7"/>
      <c r="C100" s="7"/>
      <c r="D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2.75">
      <c r="A101" s="7"/>
      <c r="B101" s="7"/>
      <c r="C101" s="7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2.75">
      <c r="A102" s="7"/>
      <c r="B102" s="7"/>
      <c r="C102" s="7"/>
      <c r="D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2.75">
      <c r="A103" s="7"/>
      <c r="B103" s="7"/>
      <c r="C103" s="7"/>
      <c r="D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2.75">
      <c r="A104" s="7"/>
      <c r="B104" s="7"/>
      <c r="C104" s="7"/>
      <c r="D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2.75">
      <c r="A105" s="7"/>
      <c r="B105" s="7"/>
      <c r="C105" s="7"/>
      <c r="D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2.75">
      <c r="A106" s="7"/>
      <c r="B106" s="7"/>
      <c r="C106" s="7"/>
      <c r="D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2.75">
      <c r="A107" s="7"/>
      <c r="B107" s="7"/>
      <c r="C107" s="7"/>
      <c r="D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2.75">
      <c r="A108" s="7"/>
      <c r="B108" s="7"/>
      <c r="C108" s="7"/>
      <c r="D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2.75">
      <c r="A109" s="7"/>
      <c r="B109" s="7"/>
      <c r="C109" s="7"/>
      <c r="D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2.75">
      <c r="A110" s="7"/>
      <c r="B110" s="7"/>
      <c r="C110" s="7"/>
      <c r="D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2.75">
      <c r="A111" s="7"/>
      <c r="B111" s="7"/>
      <c r="C111" s="7"/>
      <c r="D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2.75">
      <c r="A112" s="7"/>
      <c r="B112" s="7"/>
      <c r="C112" s="7"/>
      <c r="D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2.75">
      <c r="A113" s="7"/>
      <c r="B113" s="7"/>
      <c r="C113" s="7"/>
      <c r="D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2.75">
      <c r="A114" s="7"/>
      <c r="B114" s="7"/>
      <c r="C114" s="7"/>
      <c r="D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2.75">
      <c r="A115" s="7"/>
      <c r="B115" s="7"/>
      <c r="C115" s="7"/>
      <c r="D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2.75">
      <c r="A116" s="7"/>
      <c r="B116" s="7"/>
      <c r="C116" s="7"/>
      <c r="D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2.75">
      <c r="A117" s="7"/>
      <c r="B117" s="7"/>
      <c r="C117" s="7"/>
      <c r="D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2.75">
      <c r="A118" s="7"/>
      <c r="B118" s="7"/>
      <c r="C118" s="7"/>
      <c r="D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2.75">
      <c r="A119" s="7"/>
      <c r="B119" s="7"/>
      <c r="C119" s="7"/>
      <c r="D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2.75">
      <c r="A120" s="7"/>
      <c r="B120" s="7"/>
      <c r="C120" s="7"/>
      <c r="D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2.75">
      <c r="A121" s="7"/>
      <c r="B121" s="7"/>
      <c r="C121" s="7"/>
      <c r="D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2.75">
      <c r="A122" s="7"/>
      <c r="B122" s="7"/>
      <c r="C122" s="7"/>
      <c r="D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2.75">
      <c r="A123" s="7"/>
      <c r="B123" s="7"/>
      <c r="C123" s="7"/>
      <c r="D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2.75">
      <c r="A124" s="7"/>
      <c r="B124" s="7"/>
      <c r="C124" s="7"/>
      <c r="D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2.75">
      <c r="A125" s="7"/>
      <c r="B125" s="7"/>
      <c r="C125" s="7"/>
      <c r="D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2.75">
      <c r="A126" s="7"/>
      <c r="B126" s="7"/>
      <c r="C126" s="7"/>
      <c r="D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2.75">
      <c r="A127" s="7"/>
      <c r="B127" s="7"/>
      <c r="C127" s="7"/>
      <c r="D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2.75">
      <c r="A128" s="7"/>
      <c r="B128" s="7"/>
      <c r="C128" s="7"/>
      <c r="D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2.75">
      <c r="A129" s="7"/>
      <c r="B129" s="7"/>
      <c r="C129" s="7"/>
      <c r="D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2.75">
      <c r="A130" s="7"/>
      <c r="B130" s="7"/>
      <c r="C130" s="7"/>
      <c r="D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2.75">
      <c r="A131" s="7"/>
      <c r="B131" s="7"/>
      <c r="C131" s="7"/>
      <c r="D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2.75">
      <c r="A132" s="7"/>
      <c r="B132" s="7"/>
      <c r="C132" s="7"/>
      <c r="D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2.75">
      <c r="A133" s="7"/>
      <c r="B133" s="7"/>
      <c r="C133" s="7"/>
      <c r="D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2.75">
      <c r="A134" s="7"/>
      <c r="B134" s="7"/>
      <c r="C134" s="7"/>
      <c r="D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2.75">
      <c r="A135" s="7"/>
      <c r="B135" s="7"/>
      <c r="C135" s="7"/>
      <c r="D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2.75">
      <c r="A136" s="7"/>
      <c r="B136" s="7"/>
      <c r="C136" s="7"/>
      <c r="D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2.75">
      <c r="A137" s="7"/>
      <c r="B137" s="7"/>
      <c r="C137" s="7"/>
      <c r="D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2.75">
      <c r="A138" s="7"/>
      <c r="B138" s="7"/>
      <c r="C138" s="7"/>
      <c r="D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2.75">
      <c r="A139" s="7"/>
      <c r="B139" s="7"/>
      <c r="C139" s="7"/>
      <c r="D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2.75">
      <c r="A140" s="7"/>
      <c r="B140" s="7"/>
      <c r="C140" s="7"/>
      <c r="D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2.75">
      <c r="A141" s="7"/>
      <c r="B141" s="7"/>
      <c r="C141" s="7"/>
      <c r="D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2.75">
      <c r="A142" s="7"/>
      <c r="B142" s="7"/>
      <c r="C142" s="7"/>
      <c r="D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2.75">
      <c r="A143" s="7"/>
      <c r="B143" s="7"/>
      <c r="C143" s="7"/>
      <c r="D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2.75">
      <c r="A144" s="7"/>
      <c r="B144" s="7"/>
      <c r="C144" s="7"/>
      <c r="D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2.75">
      <c r="A145" s="7"/>
      <c r="B145" s="7"/>
      <c r="C145" s="7"/>
      <c r="D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2.75">
      <c r="A146" s="7"/>
      <c r="B146" s="7"/>
      <c r="C146" s="7"/>
      <c r="D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2.75">
      <c r="A147" s="7"/>
      <c r="B147" s="7"/>
      <c r="C147" s="7"/>
      <c r="D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2.75">
      <c r="A148" s="7"/>
      <c r="B148" s="7"/>
      <c r="C148" s="7"/>
      <c r="D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2.75">
      <c r="A149" s="7"/>
      <c r="B149" s="7"/>
      <c r="C149" s="7"/>
      <c r="D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2.75">
      <c r="A150" s="7"/>
      <c r="B150" s="7"/>
      <c r="C150" s="7"/>
      <c r="D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2.75">
      <c r="A151" s="7"/>
      <c r="B151" s="7"/>
      <c r="C151" s="7"/>
      <c r="D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2.75">
      <c r="A152" s="7"/>
      <c r="B152" s="7"/>
      <c r="C152" s="7"/>
      <c r="D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2.75">
      <c r="A153" s="7"/>
      <c r="B153" s="7"/>
      <c r="C153" s="7"/>
      <c r="D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2.75">
      <c r="A154" s="7"/>
      <c r="B154" s="7"/>
      <c r="C154" s="7"/>
      <c r="D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2.75">
      <c r="A155" s="7"/>
      <c r="B155" s="7"/>
      <c r="C155" s="7"/>
      <c r="D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2.75">
      <c r="A156" s="7"/>
      <c r="B156" s="7"/>
      <c r="C156" s="7"/>
      <c r="D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2.75">
      <c r="A157" s="7"/>
      <c r="B157" s="7"/>
      <c r="C157" s="7"/>
      <c r="D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2.75">
      <c r="A158" s="7"/>
      <c r="B158" s="7"/>
      <c r="C158" s="7"/>
      <c r="D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2.75">
      <c r="A159" s="7"/>
      <c r="B159" s="7"/>
      <c r="C159" s="7"/>
      <c r="D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2.75">
      <c r="A160" s="7"/>
      <c r="B160" s="7"/>
      <c r="C160" s="7"/>
      <c r="D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2.75">
      <c r="A161" s="7"/>
      <c r="B161" s="7"/>
      <c r="C161" s="7"/>
      <c r="D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2.75">
      <c r="A162" s="7"/>
      <c r="B162" s="7"/>
      <c r="C162" s="7"/>
      <c r="D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2.75">
      <c r="A163" s="7"/>
      <c r="B163" s="7"/>
      <c r="C163" s="7"/>
      <c r="D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2.75">
      <c r="A164" s="7"/>
      <c r="B164" s="7"/>
      <c r="C164" s="7"/>
      <c r="D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2.75">
      <c r="A165" s="7"/>
      <c r="B165" s="7"/>
      <c r="C165" s="7"/>
      <c r="D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2.75">
      <c r="A166" s="7"/>
      <c r="B166" s="7"/>
      <c r="C166" s="7"/>
      <c r="D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2.75">
      <c r="A167" s="7"/>
      <c r="B167" s="7"/>
      <c r="C167" s="7"/>
      <c r="D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2.75">
      <c r="A168" s="7"/>
      <c r="B168" s="7"/>
      <c r="C168" s="7"/>
      <c r="D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2.75">
      <c r="A169" s="7"/>
      <c r="B169" s="7"/>
      <c r="C169" s="7"/>
      <c r="D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2.75">
      <c r="A170" s="7"/>
      <c r="B170" s="7"/>
      <c r="C170" s="7"/>
      <c r="D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2.75">
      <c r="A171" s="7"/>
      <c r="B171" s="7"/>
      <c r="C171" s="7"/>
      <c r="D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2.75">
      <c r="A172" s="7"/>
      <c r="B172" s="7"/>
      <c r="C172" s="7"/>
      <c r="D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2.75">
      <c r="A173" s="7"/>
      <c r="B173" s="7"/>
      <c r="C173" s="7"/>
      <c r="D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2.75">
      <c r="A174" s="7"/>
      <c r="B174" s="7"/>
      <c r="C174" s="7"/>
      <c r="D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2.75">
      <c r="A175" s="7"/>
      <c r="B175" s="7"/>
      <c r="C175" s="7"/>
      <c r="D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2.75">
      <c r="A176" s="7"/>
      <c r="B176" s="7"/>
      <c r="C176" s="7"/>
      <c r="D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2.75">
      <c r="A177" s="7"/>
      <c r="B177" s="7"/>
      <c r="C177" s="7"/>
      <c r="D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2.75">
      <c r="A178" s="7"/>
      <c r="B178" s="7"/>
      <c r="C178" s="7"/>
      <c r="D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2.75">
      <c r="A179" s="7"/>
      <c r="B179" s="7"/>
      <c r="C179" s="7"/>
      <c r="D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2.75">
      <c r="A180" s="7"/>
      <c r="B180" s="7"/>
      <c r="C180" s="7"/>
      <c r="D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2.75">
      <c r="A181" s="7"/>
      <c r="B181" s="7"/>
      <c r="C181" s="7"/>
      <c r="D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2.75">
      <c r="A182" s="7"/>
      <c r="B182" s="7"/>
      <c r="C182" s="7"/>
      <c r="D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2.75">
      <c r="A183" s="7"/>
      <c r="B183" s="7"/>
      <c r="C183" s="7"/>
      <c r="D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2.75">
      <c r="A184" s="7"/>
      <c r="B184" s="7"/>
      <c r="C184" s="7"/>
      <c r="D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2.75">
      <c r="A185" s="7"/>
      <c r="B185" s="7"/>
      <c r="C185" s="7"/>
      <c r="D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2.75">
      <c r="A186" s="7"/>
      <c r="B186" s="7"/>
      <c r="C186" s="7"/>
      <c r="D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2.75">
      <c r="A187" s="7"/>
      <c r="B187" s="7"/>
      <c r="C187" s="7"/>
      <c r="D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2.75">
      <c r="A188" s="7"/>
      <c r="B188" s="7"/>
      <c r="C188" s="7"/>
      <c r="D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2.75">
      <c r="A189" s="7"/>
      <c r="B189" s="7"/>
      <c r="C189" s="7"/>
      <c r="D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2.75">
      <c r="A190" s="7"/>
      <c r="B190" s="7"/>
      <c r="C190" s="7"/>
      <c r="D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2.75">
      <c r="A191" s="7"/>
      <c r="B191" s="7"/>
      <c r="C191" s="7"/>
      <c r="D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2.75">
      <c r="A192" s="7"/>
      <c r="B192" s="7"/>
      <c r="C192" s="7"/>
      <c r="D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2.75">
      <c r="A193" s="7"/>
      <c r="B193" s="7"/>
      <c r="C193" s="7"/>
      <c r="D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2.75">
      <c r="A194" s="7"/>
      <c r="B194" s="7"/>
      <c r="C194" s="7"/>
      <c r="D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2.75">
      <c r="A195" s="7"/>
      <c r="B195" s="7"/>
      <c r="C195" s="7"/>
      <c r="D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2.75">
      <c r="A196" s="7"/>
      <c r="B196" s="7"/>
      <c r="C196" s="7"/>
      <c r="D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2.75">
      <c r="A197" s="7"/>
      <c r="B197" s="7"/>
      <c r="C197" s="7"/>
      <c r="D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2.75">
      <c r="A198" s="7"/>
      <c r="B198" s="7"/>
      <c r="C198" s="7"/>
      <c r="D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2.75">
      <c r="A199" s="7"/>
      <c r="B199" s="7"/>
      <c r="C199" s="7"/>
      <c r="D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2.75">
      <c r="A200" s="7"/>
      <c r="B200" s="7"/>
      <c r="C200" s="7"/>
      <c r="D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2.75">
      <c r="A201" s="7"/>
      <c r="B201" s="7"/>
      <c r="C201" s="7"/>
      <c r="D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2.75">
      <c r="A202" s="7"/>
      <c r="B202" s="7"/>
      <c r="C202" s="7"/>
      <c r="D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2.75">
      <c r="A203" s="7"/>
      <c r="B203" s="7"/>
      <c r="C203" s="7"/>
      <c r="D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2.75">
      <c r="A204" s="7"/>
      <c r="B204" s="7"/>
      <c r="C204" s="7"/>
      <c r="D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2.75">
      <c r="A205" s="7"/>
      <c r="B205" s="7"/>
      <c r="C205" s="7"/>
      <c r="D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2.75">
      <c r="A206" s="7"/>
      <c r="B206" s="7"/>
      <c r="C206" s="7"/>
      <c r="D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2.75">
      <c r="A207" s="7"/>
      <c r="B207" s="7"/>
      <c r="C207" s="7"/>
      <c r="D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2.75">
      <c r="A208" s="7"/>
      <c r="B208" s="7"/>
      <c r="C208" s="7"/>
      <c r="D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2.75">
      <c r="A209" s="7"/>
      <c r="B209" s="7"/>
      <c r="C209" s="7"/>
      <c r="D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2.75">
      <c r="A210" s="7"/>
      <c r="B210" s="7"/>
      <c r="C210" s="7"/>
      <c r="D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2.75">
      <c r="A211" s="7"/>
      <c r="B211" s="7"/>
      <c r="C211" s="7"/>
      <c r="D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2.75">
      <c r="A212" s="7"/>
      <c r="B212" s="7"/>
      <c r="C212" s="7"/>
      <c r="D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2.75">
      <c r="A213" s="7"/>
      <c r="B213" s="7"/>
      <c r="C213" s="7"/>
      <c r="D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2.75">
      <c r="A214" s="7"/>
      <c r="B214" s="7"/>
      <c r="C214" s="7"/>
      <c r="D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2.75">
      <c r="A215" s="7"/>
      <c r="B215" s="7"/>
      <c r="C215" s="7"/>
      <c r="D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2.75">
      <c r="A216" s="7"/>
      <c r="B216" s="7"/>
      <c r="C216" s="7"/>
      <c r="D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2.75">
      <c r="A217" s="7"/>
      <c r="B217" s="7"/>
      <c r="C217" s="7"/>
      <c r="D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2.75">
      <c r="A218" s="7"/>
      <c r="B218" s="7"/>
      <c r="C218" s="7"/>
      <c r="D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2.75">
      <c r="A219" s="7"/>
      <c r="B219" s="7"/>
      <c r="C219" s="7"/>
      <c r="D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2.75">
      <c r="A220" s="7"/>
      <c r="B220" s="7"/>
      <c r="C220" s="7"/>
      <c r="D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2.75">
      <c r="A221" s="7"/>
      <c r="B221" s="7"/>
      <c r="C221" s="7"/>
      <c r="D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2.75">
      <c r="A222" s="7"/>
      <c r="B222" s="7"/>
      <c r="C222" s="7"/>
      <c r="D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2.75">
      <c r="A223" s="7"/>
      <c r="B223" s="7"/>
      <c r="C223" s="7"/>
      <c r="D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2.75">
      <c r="A224" s="7"/>
      <c r="B224" s="7"/>
      <c r="C224" s="7"/>
      <c r="D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2.75">
      <c r="A225" s="7"/>
      <c r="B225" s="7"/>
      <c r="C225" s="7"/>
      <c r="D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2.75">
      <c r="A226" s="7"/>
      <c r="B226" s="7"/>
      <c r="C226" s="7"/>
      <c r="D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2.75">
      <c r="A227" s="7"/>
      <c r="B227" s="7"/>
      <c r="C227" s="7"/>
      <c r="D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2.75">
      <c r="A228" s="7"/>
      <c r="B228" s="7"/>
      <c r="C228" s="7"/>
      <c r="D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2.75">
      <c r="A229" s="7"/>
      <c r="B229" s="7"/>
      <c r="C229" s="7"/>
      <c r="D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2.75">
      <c r="A230" s="7"/>
      <c r="B230" s="7"/>
      <c r="C230" s="7"/>
      <c r="D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2.75">
      <c r="A231" s="7"/>
      <c r="B231" s="7"/>
      <c r="C231" s="7"/>
      <c r="D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2.75">
      <c r="A232" s="7"/>
      <c r="B232" s="7"/>
      <c r="C232" s="7"/>
      <c r="D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2.75">
      <c r="A233" s="7"/>
      <c r="B233" s="7"/>
      <c r="C233" s="7"/>
      <c r="D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2.75">
      <c r="A234" s="7"/>
      <c r="B234" s="7"/>
      <c r="C234" s="7"/>
      <c r="D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2.75">
      <c r="A235" s="7"/>
      <c r="B235" s="7"/>
      <c r="C235" s="7"/>
      <c r="D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2.75">
      <c r="A236" s="7"/>
      <c r="B236" s="7"/>
      <c r="C236" s="7"/>
      <c r="D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2.75">
      <c r="A237" s="7"/>
      <c r="B237" s="7"/>
      <c r="C237" s="7"/>
      <c r="D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2.75">
      <c r="A238" s="7"/>
      <c r="B238" s="7"/>
      <c r="C238" s="7"/>
      <c r="D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2.75">
      <c r="A239" s="7"/>
      <c r="B239" s="7"/>
      <c r="C239" s="7"/>
      <c r="D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2.75">
      <c r="A240" s="7"/>
      <c r="B240" s="7"/>
      <c r="C240" s="7"/>
      <c r="D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2.75">
      <c r="A241" s="7"/>
      <c r="B241" s="7"/>
      <c r="C241" s="7"/>
      <c r="D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2.75">
      <c r="A242" s="7"/>
      <c r="B242" s="7"/>
      <c r="C242" s="7"/>
      <c r="D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2.75">
      <c r="A243" s="7"/>
      <c r="B243" s="7"/>
      <c r="C243" s="7"/>
      <c r="D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2.75">
      <c r="A244" s="7"/>
      <c r="B244" s="7"/>
      <c r="C244" s="7"/>
      <c r="D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2.75">
      <c r="A245" s="7"/>
      <c r="B245" s="7"/>
      <c r="C245" s="7"/>
      <c r="D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2.75">
      <c r="A246" s="7"/>
      <c r="B246" s="7"/>
      <c r="C246" s="7"/>
      <c r="D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2.75">
      <c r="A247" s="7"/>
      <c r="B247" s="7"/>
      <c r="C247" s="7"/>
      <c r="D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2.75">
      <c r="A248" s="7"/>
      <c r="B248" s="7"/>
      <c r="C248" s="7"/>
      <c r="D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2.75">
      <c r="A249" s="7"/>
      <c r="B249" s="7"/>
      <c r="C249" s="7"/>
      <c r="D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2.75">
      <c r="A250" s="7"/>
      <c r="B250" s="7"/>
      <c r="C250" s="7"/>
      <c r="D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2.75">
      <c r="A251" s="7"/>
      <c r="B251" s="7"/>
      <c r="C251" s="7"/>
      <c r="D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2.75">
      <c r="A252" s="7"/>
      <c r="B252" s="7"/>
      <c r="C252" s="7"/>
      <c r="D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2.75">
      <c r="A253" s="7"/>
      <c r="B253" s="7"/>
      <c r="C253" s="7"/>
      <c r="D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2.75">
      <c r="A254" s="7"/>
      <c r="B254" s="7"/>
      <c r="C254" s="7"/>
      <c r="D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2.75">
      <c r="A255" s="7"/>
      <c r="B255" s="7"/>
      <c r="C255" s="7"/>
      <c r="D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2.75">
      <c r="A256" s="7"/>
      <c r="B256" s="7"/>
      <c r="C256" s="7"/>
      <c r="D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2.75">
      <c r="A257" s="7"/>
      <c r="B257" s="7"/>
      <c r="C257" s="7"/>
      <c r="D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2.75">
      <c r="A258" s="7"/>
      <c r="B258" s="7"/>
      <c r="C258" s="7"/>
      <c r="D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2.75">
      <c r="A259" s="7"/>
      <c r="B259" s="7"/>
      <c r="C259" s="7"/>
      <c r="D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2.75">
      <c r="A260" s="7"/>
      <c r="B260" s="7"/>
      <c r="C260" s="7"/>
      <c r="D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2.75">
      <c r="A261" s="7"/>
      <c r="B261" s="7"/>
      <c r="C261" s="7"/>
      <c r="D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2.75">
      <c r="A262" s="7"/>
      <c r="B262" s="7"/>
      <c r="C262" s="7"/>
      <c r="D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2.75">
      <c r="A263" s="7"/>
      <c r="B263" s="7"/>
      <c r="C263" s="7"/>
      <c r="D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2.75">
      <c r="A264" s="7"/>
      <c r="B264" s="7"/>
      <c r="C264" s="7"/>
      <c r="D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2.75">
      <c r="A265" s="7"/>
      <c r="B265" s="7"/>
      <c r="C265" s="7"/>
      <c r="D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2.75">
      <c r="A266" s="7"/>
      <c r="B266" s="7"/>
      <c r="C266" s="7"/>
      <c r="D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2.75">
      <c r="A267" s="7"/>
      <c r="B267" s="7"/>
      <c r="C267" s="7"/>
      <c r="D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2.75">
      <c r="A268" s="7"/>
      <c r="B268" s="7"/>
      <c r="C268" s="7"/>
      <c r="D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2.75">
      <c r="A269" s="7"/>
      <c r="B269" s="7"/>
      <c r="C269" s="7"/>
      <c r="D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2.75">
      <c r="A270" s="7"/>
      <c r="B270" s="7"/>
      <c r="C270" s="7"/>
      <c r="D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2.75">
      <c r="A271" s="7"/>
      <c r="B271" s="7"/>
      <c r="C271" s="7"/>
      <c r="D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2.75">
      <c r="A272" s="7"/>
      <c r="B272" s="7"/>
      <c r="C272" s="7"/>
      <c r="D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2.75">
      <c r="A273" s="7"/>
      <c r="B273" s="7"/>
      <c r="C273" s="7"/>
      <c r="D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2.75">
      <c r="A274" s="7"/>
      <c r="B274" s="7"/>
      <c r="C274" s="7"/>
      <c r="D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2.75">
      <c r="A275" s="7"/>
      <c r="B275" s="7"/>
      <c r="C275" s="7"/>
      <c r="D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2.75">
      <c r="A276" s="7"/>
      <c r="B276" s="7"/>
      <c r="C276" s="7"/>
      <c r="D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2.75">
      <c r="A277" s="7"/>
      <c r="B277" s="7"/>
      <c r="C277" s="7"/>
      <c r="D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2.75">
      <c r="A278" s="7"/>
      <c r="B278" s="7"/>
      <c r="C278" s="7"/>
      <c r="D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2.75">
      <c r="A279" s="7"/>
      <c r="B279" s="7"/>
      <c r="C279" s="7"/>
      <c r="D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2.75">
      <c r="A280" s="7"/>
      <c r="B280" s="7"/>
      <c r="C280" s="7"/>
      <c r="D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2.75">
      <c r="A281" s="7"/>
      <c r="B281" s="7"/>
      <c r="C281" s="7"/>
      <c r="D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2.75">
      <c r="A282" s="7"/>
      <c r="B282" s="7"/>
      <c r="C282" s="7"/>
      <c r="D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2.75">
      <c r="A283" s="7"/>
      <c r="B283" s="7"/>
      <c r="C283" s="7"/>
      <c r="D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2.75">
      <c r="A284" s="7"/>
      <c r="B284" s="7"/>
      <c r="C284" s="7"/>
      <c r="D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2.75">
      <c r="A285" s="7"/>
      <c r="B285" s="7"/>
      <c r="C285" s="7"/>
      <c r="D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2.75">
      <c r="A286" s="7"/>
      <c r="B286" s="7"/>
      <c r="C286" s="7"/>
      <c r="D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2.75">
      <c r="A287" s="7"/>
      <c r="B287" s="7"/>
      <c r="C287" s="7"/>
      <c r="D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2.75">
      <c r="A288" s="7"/>
      <c r="B288" s="7"/>
      <c r="C288" s="7"/>
      <c r="D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2.75">
      <c r="A289" s="7"/>
      <c r="B289" s="7"/>
      <c r="C289" s="7"/>
      <c r="D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2.75">
      <c r="A290" s="7"/>
      <c r="B290" s="7"/>
      <c r="C290" s="7"/>
      <c r="D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2.75">
      <c r="A291" s="7"/>
      <c r="B291" s="7"/>
      <c r="C291" s="7"/>
      <c r="D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2.75">
      <c r="A292" s="7"/>
      <c r="B292" s="7"/>
      <c r="C292" s="7"/>
      <c r="D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2.75">
      <c r="A293" s="7"/>
      <c r="B293" s="7"/>
      <c r="C293" s="7"/>
      <c r="D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2.75">
      <c r="A294" s="7"/>
      <c r="B294" s="7"/>
      <c r="C294" s="7"/>
      <c r="D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2.75">
      <c r="A295" s="7"/>
      <c r="B295" s="7"/>
      <c r="C295" s="7"/>
      <c r="D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2.75">
      <c r="A296" s="7"/>
      <c r="B296" s="7"/>
      <c r="C296" s="7"/>
      <c r="D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2.75">
      <c r="A297" s="7"/>
      <c r="B297" s="7"/>
      <c r="C297" s="7"/>
      <c r="D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2.75">
      <c r="A298" s="7"/>
      <c r="B298" s="7"/>
      <c r="C298" s="7"/>
      <c r="D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2.75">
      <c r="A299" s="7"/>
      <c r="B299" s="7"/>
      <c r="C299" s="7"/>
      <c r="D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2.75">
      <c r="A300" s="7"/>
      <c r="B300" s="7"/>
      <c r="C300" s="7"/>
      <c r="D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2.75">
      <c r="A301" s="7"/>
      <c r="B301" s="7"/>
      <c r="C301" s="7"/>
      <c r="D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2.75">
      <c r="A302" s="7"/>
      <c r="B302" s="7"/>
      <c r="C302" s="7"/>
      <c r="D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2.75">
      <c r="A303" s="7"/>
      <c r="B303" s="7"/>
      <c r="C303" s="7"/>
      <c r="D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2.75">
      <c r="A304" s="7"/>
      <c r="B304" s="7"/>
      <c r="C304" s="7"/>
      <c r="D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2.75">
      <c r="A305" s="7"/>
      <c r="B305" s="7"/>
      <c r="C305" s="7"/>
      <c r="D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2.75">
      <c r="A306" s="7"/>
      <c r="B306" s="7"/>
      <c r="C306" s="7"/>
      <c r="D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2.75">
      <c r="A307" s="7"/>
      <c r="B307" s="7"/>
      <c r="C307" s="7"/>
      <c r="D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2.75">
      <c r="A308" s="7"/>
      <c r="B308" s="7"/>
      <c r="C308" s="7"/>
      <c r="D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2.75">
      <c r="A309" s="7"/>
      <c r="B309" s="7"/>
      <c r="C309" s="7"/>
      <c r="D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2.75">
      <c r="A310" s="7"/>
      <c r="B310" s="7"/>
      <c r="C310" s="7"/>
      <c r="D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2.75">
      <c r="A311" s="7"/>
      <c r="B311" s="7"/>
      <c r="C311" s="7"/>
      <c r="D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2.75">
      <c r="A312" s="7"/>
      <c r="B312" s="7"/>
      <c r="C312" s="7"/>
      <c r="D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2.75">
      <c r="A313" s="7"/>
      <c r="B313" s="7"/>
      <c r="C313" s="7"/>
      <c r="D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2.75">
      <c r="A314" s="7"/>
      <c r="B314" s="7"/>
      <c r="C314" s="7"/>
      <c r="D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2.75">
      <c r="A315" s="7"/>
      <c r="B315" s="7"/>
      <c r="C315" s="7"/>
      <c r="D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2.75">
      <c r="A316" s="7"/>
      <c r="B316" s="7"/>
      <c r="C316" s="7"/>
      <c r="D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2.75">
      <c r="A317" s="7"/>
      <c r="B317" s="7"/>
      <c r="C317" s="7"/>
      <c r="D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2.75">
      <c r="A318" s="7"/>
      <c r="B318" s="7"/>
      <c r="C318" s="7"/>
      <c r="D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2.75">
      <c r="A319" s="7"/>
      <c r="B319" s="7"/>
      <c r="C319" s="7"/>
      <c r="D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2.75">
      <c r="A320" s="7"/>
      <c r="B320" s="7"/>
      <c r="C320" s="7"/>
      <c r="D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2.75">
      <c r="A321" s="7"/>
      <c r="B321" s="7"/>
      <c r="C321" s="7"/>
      <c r="D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2.75">
      <c r="A322" s="7"/>
      <c r="B322" s="7"/>
      <c r="C322" s="7"/>
      <c r="D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2.75">
      <c r="A323" s="7"/>
      <c r="B323" s="7"/>
      <c r="C323" s="7"/>
      <c r="D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2.75">
      <c r="A324" s="7"/>
      <c r="B324" s="7"/>
      <c r="C324" s="7"/>
      <c r="D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2.75">
      <c r="A325" s="7"/>
      <c r="B325" s="7"/>
      <c r="C325" s="7"/>
      <c r="D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2.75">
      <c r="A326" s="7"/>
      <c r="B326" s="7"/>
      <c r="C326" s="7"/>
      <c r="D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2.75">
      <c r="A327" s="7"/>
      <c r="B327" s="7"/>
      <c r="C327" s="7"/>
      <c r="D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2.75">
      <c r="A328" s="7"/>
      <c r="B328" s="7"/>
      <c r="C328" s="7"/>
      <c r="D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2.75">
      <c r="A329" s="7"/>
      <c r="B329" s="7"/>
      <c r="C329" s="7"/>
      <c r="D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2.75">
      <c r="A330" s="7"/>
      <c r="B330" s="7"/>
      <c r="C330" s="7"/>
      <c r="D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2.75">
      <c r="A331" s="7"/>
      <c r="B331" s="7"/>
      <c r="C331" s="7"/>
      <c r="D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2.75">
      <c r="A332" s="7"/>
      <c r="B332" s="7"/>
      <c r="C332" s="7"/>
      <c r="D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2.75">
      <c r="A333" s="7"/>
      <c r="B333" s="7"/>
      <c r="C333" s="7"/>
      <c r="D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2.75">
      <c r="A334" s="7"/>
      <c r="B334" s="7"/>
      <c r="C334" s="7"/>
      <c r="D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2.75">
      <c r="A335" s="7"/>
      <c r="B335" s="7"/>
      <c r="C335" s="7"/>
      <c r="D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2.75">
      <c r="A336" s="7"/>
      <c r="B336" s="7"/>
      <c r="C336" s="7"/>
      <c r="D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2.75">
      <c r="A337" s="7"/>
      <c r="B337" s="7"/>
      <c r="C337" s="7"/>
      <c r="D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2.75">
      <c r="A338" s="7"/>
      <c r="B338" s="7"/>
      <c r="C338" s="7"/>
      <c r="D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2.75">
      <c r="A339" s="7"/>
      <c r="B339" s="7"/>
      <c r="C339" s="7"/>
      <c r="D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2.75">
      <c r="A340" s="7"/>
      <c r="B340" s="7"/>
      <c r="C340" s="7"/>
      <c r="D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2.75">
      <c r="A341" s="7"/>
      <c r="B341" s="7"/>
      <c r="C341" s="7"/>
      <c r="D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2.75">
      <c r="A342" s="7"/>
      <c r="B342" s="7"/>
      <c r="C342" s="7"/>
      <c r="D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2.75">
      <c r="A343" s="7"/>
      <c r="B343" s="7"/>
      <c r="C343" s="7"/>
      <c r="D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2.75">
      <c r="A344" s="7"/>
      <c r="B344" s="7"/>
      <c r="C344" s="7"/>
      <c r="D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2.75">
      <c r="A345" s="7"/>
      <c r="B345" s="7"/>
      <c r="C345" s="7"/>
      <c r="D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2.75">
      <c r="A346" s="7"/>
      <c r="B346" s="7"/>
      <c r="C346" s="7"/>
      <c r="D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2.75">
      <c r="A347" s="7"/>
      <c r="B347" s="7"/>
      <c r="C347" s="7"/>
      <c r="D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2.75">
      <c r="A348" s="7"/>
      <c r="B348" s="7"/>
      <c r="C348" s="7"/>
      <c r="D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2.75">
      <c r="A349" s="7"/>
      <c r="B349" s="7"/>
      <c r="C349" s="7"/>
      <c r="D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2.75">
      <c r="A350" s="7"/>
      <c r="B350" s="7"/>
      <c r="C350" s="7"/>
      <c r="D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2.75">
      <c r="A351" s="7"/>
      <c r="B351" s="7"/>
      <c r="C351" s="7"/>
      <c r="D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2.75">
      <c r="A352" s="7"/>
      <c r="B352" s="7"/>
      <c r="C352" s="7"/>
      <c r="D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2.75">
      <c r="A353" s="7"/>
      <c r="B353" s="7"/>
      <c r="C353" s="7"/>
      <c r="D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2.75">
      <c r="A354" s="7"/>
      <c r="B354" s="7"/>
      <c r="C354" s="7"/>
      <c r="D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2.75">
      <c r="A355" s="7"/>
      <c r="B355" s="7"/>
      <c r="C355" s="7"/>
      <c r="D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2.75">
      <c r="A356" s="7"/>
      <c r="B356" s="7"/>
      <c r="C356" s="7"/>
      <c r="D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2.75">
      <c r="A357" s="7"/>
      <c r="B357" s="7"/>
      <c r="C357" s="7"/>
      <c r="D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2.75">
      <c r="A358" s="7"/>
      <c r="B358" s="7"/>
      <c r="C358" s="7"/>
      <c r="D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2.75">
      <c r="A359" s="7"/>
      <c r="B359" s="7"/>
      <c r="C359" s="7"/>
      <c r="D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2.75">
      <c r="A360" s="7"/>
      <c r="B360" s="7"/>
      <c r="C360" s="7"/>
      <c r="D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2.75">
      <c r="A361" s="7"/>
      <c r="B361" s="7"/>
      <c r="C361" s="7"/>
      <c r="D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2.75">
      <c r="A362" s="7"/>
      <c r="B362" s="7"/>
      <c r="C362" s="7"/>
      <c r="D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2.75">
      <c r="A363" s="7"/>
      <c r="B363" s="7"/>
      <c r="C363" s="7"/>
      <c r="D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2.75">
      <c r="A364" s="7"/>
      <c r="B364" s="7"/>
      <c r="C364" s="7"/>
      <c r="D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12.75">
      <c r="A365" s="7"/>
      <c r="B365" s="7"/>
      <c r="C365" s="7"/>
      <c r="D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12.75">
      <c r="A366" s="7"/>
      <c r="B366" s="7"/>
      <c r="C366" s="7"/>
      <c r="D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2.75">
      <c r="A367" s="7"/>
      <c r="B367" s="7"/>
      <c r="C367" s="7"/>
      <c r="D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12.75">
      <c r="A368" s="7"/>
      <c r="B368" s="7"/>
      <c r="C368" s="7"/>
      <c r="D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2.75">
      <c r="A369" s="7"/>
      <c r="B369" s="7"/>
      <c r="C369" s="7"/>
      <c r="D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12.75">
      <c r="A370" s="7"/>
      <c r="B370" s="7"/>
      <c r="C370" s="7"/>
      <c r="D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2.75">
      <c r="A371" s="7"/>
      <c r="B371" s="7"/>
      <c r="C371" s="7"/>
      <c r="D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12.75">
      <c r="A372" s="7"/>
      <c r="B372" s="7"/>
      <c r="C372" s="7"/>
      <c r="D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12.75">
      <c r="A373" s="7"/>
      <c r="B373" s="7"/>
      <c r="C373" s="7"/>
      <c r="D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12.75">
      <c r="A374" s="7"/>
      <c r="B374" s="7"/>
      <c r="C374" s="7"/>
      <c r="D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12.75">
      <c r="A375" s="7"/>
      <c r="B375" s="7"/>
      <c r="C375" s="7"/>
      <c r="D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12.75">
      <c r="A376" s="7"/>
      <c r="B376" s="7"/>
      <c r="C376" s="7"/>
      <c r="D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12.75">
      <c r="A377" s="7"/>
      <c r="B377" s="7"/>
      <c r="C377" s="7"/>
      <c r="D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12.75">
      <c r="A378" s="7"/>
      <c r="B378" s="7"/>
      <c r="C378" s="7"/>
      <c r="D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12.75">
      <c r="A379" s="7"/>
      <c r="B379" s="7"/>
      <c r="C379" s="7"/>
      <c r="D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12.75">
      <c r="A380" s="7"/>
      <c r="B380" s="7"/>
      <c r="C380" s="7"/>
      <c r="D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12.75">
      <c r="A381" s="7"/>
      <c r="B381" s="7"/>
      <c r="C381" s="7"/>
      <c r="D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12.75">
      <c r="A382" s="7"/>
      <c r="B382" s="7"/>
      <c r="C382" s="7"/>
      <c r="D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12.75">
      <c r="A383" s="7"/>
      <c r="B383" s="7"/>
      <c r="C383" s="7"/>
      <c r="D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12.75">
      <c r="A384" s="7"/>
      <c r="B384" s="7"/>
      <c r="C384" s="7"/>
      <c r="D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12.75">
      <c r="A385" s="7"/>
      <c r="B385" s="7"/>
      <c r="C385" s="7"/>
      <c r="D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12.75">
      <c r="A386" s="7"/>
      <c r="B386" s="7"/>
      <c r="C386" s="7"/>
      <c r="D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12.75">
      <c r="A387" s="7"/>
      <c r="B387" s="7"/>
      <c r="C387" s="7"/>
      <c r="D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12.75">
      <c r="A388" s="7"/>
      <c r="B388" s="7"/>
      <c r="C388" s="7"/>
      <c r="D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2.75">
      <c r="A389" s="7"/>
      <c r="B389" s="7"/>
      <c r="C389" s="7"/>
      <c r="D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2.75">
      <c r="A390" s="7"/>
      <c r="B390" s="7"/>
      <c r="C390" s="7"/>
      <c r="D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12.75">
      <c r="A391" s="7"/>
      <c r="B391" s="7"/>
      <c r="C391" s="7"/>
      <c r="D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12.75">
      <c r="A392" s="7"/>
      <c r="B392" s="7"/>
      <c r="C392" s="7"/>
      <c r="D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12.75">
      <c r="A393" s="7"/>
      <c r="B393" s="7"/>
      <c r="C393" s="7"/>
      <c r="D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12.75">
      <c r="A394" s="7"/>
      <c r="B394" s="7"/>
      <c r="C394" s="7"/>
      <c r="D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2.75">
      <c r="A395" s="7"/>
      <c r="B395" s="7"/>
      <c r="C395" s="7"/>
      <c r="D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2.75">
      <c r="A396" s="7"/>
      <c r="B396" s="7"/>
      <c r="C396" s="7"/>
      <c r="D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2.75">
      <c r="A397" s="7"/>
      <c r="B397" s="7"/>
      <c r="C397" s="7"/>
      <c r="D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2.75">
      <c r="A398" s="7"/>
      <c r="B398" s="7"/>
      <c r="C398" s="7"/>
      <c r="D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2.75">
      <c r="A399" s="7"/>
      <c r="B399" s="7"/>
      <c r="C399" s="7"/>
      <c r="D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2.75">
      <c r="A400" s="7"/>
      <c r="B400" s="7"/>
      <c r="C400" s="7"/>
      <c r="D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2.75">
      <c r="A401" s="7"/>
      <c r="B401" s="7"/>
      <c r="C401" s="7"/>
      <c r="D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2.75">
      <c r="A402" s="7"/>
      <c r="B402" s="7"/>
      <c r="C402" s="7"/>
      <c r="D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2.75">
      <c r="A403" s="7"/>
      <c r="B403" s="7"/>
      <c r="C403" s="7"/>
      <c r="D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12.75">
      <c r="A404" s="7"/>
      <c r="B404" s="7"/>
      <c r="C404" s="7"/>
      <c r="D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2.75">
      <c r="A405" s="7"/>
      <c r="B405" s="7"/>
      <c r="C405" s="7"/>
      <c r="D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2.75">
      <c r="A406" s="7"/>
      <c r="B406" s="7"/>
      <c r="C406" s="7"/>
      <c r="D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2.75">
      <c r="A407" s="7"/>
      <c r="B407" s="7"/>
      <c r="C407" s="7"/>
      <c r="D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2.75">
      <c r="A408" s="7"/>
      <c r="B408" s="7"/>
      <c r="C408" s="7"/>
      <c r="D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2.75">
      <c r="A409" s="7"/>
      <c r="B409" s="7"/>
      <c r="C409" s="7"/>
      <c r="D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2.75">
      <c r="A410" s="7"/>
      <c r="B410" s="7"/>
      <c r="C410" s="7"/>
      <c r="D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2.75">
      <c r="A411" s="7"/>
      <c r="B411" s="7"/>
      <c r="C411" s="7"/>
      <c r="D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2.75">
      <c r="A412" s="7"/>
      <c r="B412" s="7"/>
      <c r="C412" s="7"/>
      <c r="D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2.75">
      <c r="A413" s="7"/>
      <c r="B413" s="7"/>
      <c r="C413" s="7"/>
      <c r="D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2.75">
      <c r="A414" s="7"/>
      <c r="B414" s="7"/>
      <c r="C414" s="7"/>
      <c r="D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12.75">
      <c r="A415" s="7"/>
      <c r="B415" s="7"/>
      <c r="C415" s="7"/>
      <c r="D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12.75">
      <c r="A416" s="7"/>
      <c r="B416" s="7"/>
      <c r="C416" s="7"/>
      <c r="D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2.75">
      <c r="A417" s="7"/>
      <c r="B417" s="7"/>
      <c r="C417" s="7"/>
      <c r="D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12.75">
      <c r="A418" s="7"/>
      <c r="B418" s="7"/>
      <c r="C418" s="7"/>
      <c r="D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12.75">
      <c r="A419" s="7"/>
      <c r="B419" s="7"/>
      <c r="C419" s="7"/>
      <c r="D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12.75">
      <c r="A420" s="7"/>
      <c r="B420" s="7"/>
      <c r="C420" s="7"/>
      <c r="D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12.75">
      <c r="A421" s="7"/>
      <c r="B421" s="7"/>
      <c r="C421" s="7"/>
      <c r="D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12.75">
      <c r="A422" s="7"/>
      <c r="B422" s="7"/>
      <c r="C422" s="7"/>
      <c r="D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12.75">
      <c r="A423" s="7"/>
      <c r="B423" s="7"/>
      <c r="C423" s="7"/>
      <c r="D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12.75">
      <c r="A424" s="7"/>
      <c r="B424" s="7"/>
      <c r="C424" s="7"/>
      <c r="D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12.75">
      <c r="A425" s="7"/>
      <c r="B425" s="7"/>
      <c r="C425" s="7"/>
      <c r="D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12.75">
      <c r="A426" s="7"/>
      <c r="B426" s="7"/>
      <c r="C426" s="7"/>
      <c r="D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12.75">
      <c r="A427" s="7"/>
      <c r="B427" s="7"/>
      <c r="C427" s="7"/>
      <c r="D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12.75">
      <c r="A428" s="7"/>
      <c r="B428" s="7"/>
      <c r="C428" s="7"/>
      <c r="D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12.75">
      <c r="A429" s="7"/>
      <c r="B429" s="7"/>
      <c r="C429" s="7"/>
      <c r="D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12.75">
      <c r="A430" s="7"/>
      <c r="B430" s="7"/>
      <c r="C430" s="7"/>
      <c r="D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12.75">
      <c r="A431" s="7"/>
      <c r="B431" s="7"/>
      <c r="C431" s="7"/>
      <c r="D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12.75">
      <c r="A432" s="7"/>
      <c r="B432" s="7"/>
      <c r="C432" s="7"/>
      <c r="D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12.75">
      <c r="A433" s="7"/>
      <c r="B433" s="7"/>
      <c r="C433" s="7"/>
      <c r="D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12.75">
      <c r="A434" s="7"/>
      <c r="B434" s="7"/>
      <c r="C434" s="7"/>
      <c r="D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12.75">
      <c r="A435" s="7"/>
      <c r="B435" s="7"/>
      <c r="C435" s="7"/>
      <c r="D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12.75">
      <c r="A436" s="7"/>
      <c r="B436" s="7"/>
      <c r="C436" s="7"/>
      <c r="D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12.75">
      <c r="A437" s="7"/>
      <c r="B437" s="7"/>
      <c r="C437" s="7"/>
      <c r="D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12.75">
      <c r="A438" s="7"/>
      <c r="B438" s="7"/>
      <c r="C438" s="7"/>
      <c r="D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12.75">
      <c r="A439" s="7"/>
      <c r="B439" s="7"/>
      <c r="C439" s="7"/>
      <c r="D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12.75">
      <c r="A440" s="7"/>
      <c r="B440" s="7"/>
      <c r="C440" s="7"/>
      <c r="D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12.75">
      <c r="A441" s="7"/>
      <c r="B441" s="7"/>
      <c r="C441" s="7"/>
      <c r="D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12.75">
      <c r="A442" s="7"/>
      <c r="B442" s="7"/>
      <c r="C442" s="7"/>
      <c r="D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12.75">
      <c r="A443" s="7"/>
      <c r="B443" s="7"/>
      <c r="C443" s="7"/>
      <c r="D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12.75">
      <c r="A444" s="7"/>
      <c r="B444" s="7"/>
      <c r="C444" s="7"/>
      <c r="D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12.75">
      <c r="A445" s="7"/>
      <c r="B445" s="7"/>
      <c r="C445" s="7"/>
      <c r="D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12.75">
      <c r="A446" s="7"/>
      <c r="B446" s="7"/>
      <c r="C446" s="7"/>
      <c r="D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12.75">
      <c r="A447" s="7"/>
      <c r="B447" s="7"/>
      <c r="C447" s="7"/>
      <c r="D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12.75">
      <c r="A448" s="7"/>
      <c r="B448" s="7"/>
      <c r="C448" s="7"/>
      <c r="D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12.75">
      <c r="A449" s="7"/>
      <c r="B449" s="7"/>
      <c r="C449" s="7"/>
      <c r="D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12.75">
      <c r="A450" s="7"/>
      <c r="B450" s="7"/>
      <c r="C450" s="7"/>
      <c r="D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2.75">
      <c r="A451" s="7"/>
      <c r="B451" s="7"/>
      <c r="C451" s="7"/>
      <c r="D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2.75">
      <c r="A452" s="7"/>
      <c r="B452" s="7"/>
      <c r="C452" s="7"/>
      <c r="D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12.75">
      <c r="A453" s="7"/>
      <c r="B453" s="7"/>
      <c r="C453" s="7"/>
      <c r="D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2.75">
      <c r="A454" s="7"/>
      <c r="B454" s="7"/>
      <c r="C454" s="7"/>
      <c r="D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12.75">
      <c r="A455" s="7"/>
      <c r="B455" s="7"/>
      <c r="C455" s="7"/>
      <c r="D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12.75">
      <c r="A456" s="7"/>
      <c r="B456" s="7"/>
      <c r="C456" s="7"/>
      <c r="D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2.75">
      <c r="A457" s="7"/>
      <c r="B457" s="7"/>
      <c r="C457" s="7"/>
      <c r="D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12.75">
      <c r="A458" s="7"/>
      <c r="B458" s="7"/>
      <c r="C458" s="7"/>
      <c r="D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12.75">
      <c r="A459" s="7"/>
      <c r="B459" s="7"/>
      <c r="C459" s="7"/>
      <c r="D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2.75">
      <c r="A460" s="7"/>
      <c r="B460" s="7"/>
      <c r="C460" s="7"/>
      <c r="D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ht="12.75">
      <c r="A461" s="7"/>
      <c r="B461" s="7"/>
      <c r="C461" s="7"/>
      <c r="D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ht="12.75">
      <c r="A462" s="7"/>
      <c r="B462" s="7"/>
      <c r="C462" s="7"/>
      <c r="D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2.75">
      <c r="A463" s="7"/>
      <c r="B463" s="7"/>
      <c r="C463" s="7"/>
      <c r="D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2.75">
      <c r="A464" s="7"/>
      <c r="B464" s="7"/>
      <c r="C464" s="7"/>
      <c r="D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ht="12.75">
      <c r="A465" s="7"/>
      <c r="B465" s="7"/>
      <c r="C465" s="7"/>
      <c r="D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2.75">
      <c r="A466" s="7"/>
      <c r="B466" s="7"/>
      <c r="C466" s="7"/>
      <c r="D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2.75">
      <c r="A467" s="7"/>
      <c r="B467" s="7"/>
      <c r="C467" s="7"/>
      <c r="D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ht="12.75">
      <c r="A468" s="7"/>
      <c r="B468" s="7"/>
      <c r="C468" s="7"/>
      <c r="D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2.75">
      <c r="A469" s="7"/>
      <c r="B469" s="7"/>
      <c r="C469" s="7"/>
      <c r="D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ht="12.75">
      <c r="A470" s="7"/>
      <c r="B470" s="7"/>
      <c r="C470" s="7"/>
      <c r="D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2.75">
      <c r="A471" s="7"/>
      <c r="B471" s="7"/>
      <c r="C471" s="7"/>
      <c r="D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2.75">
      <c r="A472" s="7"/>
      <c r="B472" s="7"/>
      <c r="C472" s="7"/>
      <c r="D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2.75">
      <c r="A473" s="7"/>
      <c r="B473" s="7"/>
      <c r="C473" s="7"/>
      <c r="D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ht="12.75">
      <c r="A474" s="7"/>
      <c r="B474" s="7"/>
      <c r="C474" s="7"/>
      <c r="D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ht="12.75">
      <c r="A475" s="7"/>
      <c r="B475" s="7"/>
      <c r="C475" s="7"/>
      <c r="D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2.75">
      <c r="A476" s="7"/>
      <c r="B476" s="7"/>
      <c r="C476" s="7"/>
      <c r="D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2.75">
      <c r="A477" s="7"/>
      <c r="B477" s="7"/>
      <c r="C477" s="7"/>
      <c r="D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ht="12.75">
      <c r="A478" s="7"/>
      <c r="B478" s="7"/>
      <c r="C478" s="7"/>
      <c r="D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ht="12.75">
      <c r="A479" s="7"/>
      <c r="B479" s="7"/>
      <c r="C479" s="7"/>
      <c r="D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ht="12.75">
      <c r="A480" s="7"/>
      <c r="B480" s="7"/>
      <c r="C480" s="7"/>
      <c r="D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ht="12.75">
      <c r="A481" s="7"/>
      <c r="B481" s="7"/>
      <c r="C481" s="7"/>
      <c r="D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ht="12.75">
      <c r="A482" s="7"/>
      <c r="B482" s="7"/>
      <c r="C482" s="7"/>
      <c r="D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2.75">
      <c r="A483" s="7"/>
      <c r="B483" s="7"/>
      <c r="C483" s="7"/>
      <c r="D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ht="12.75">
      <c r="A484" s="7"/>
      <c r="B484" s="7"/>
      <c r="C484" s="7"/>
      <c r="D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2.75">
      <c r="A485" s="7"/>
      <c r="B485" s="7"/>
      <c r="C485" s="7"/>
      <c r="D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2.75">
      <c r="A486" s="7"/>
      <c r="B486" s="7"/>
      <c r="C486" s="7"/>
      <c r="D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ht="12.75">
      <c r="A487" s="7"/>
      <c r="B487" s="7"/>
      <c r="C487" s="7"/>
      <c r="D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ht="12.75">
      <c r="A488" s="7"/>
      <c r="B488" s="7"/>
      <c r="C488" s="7"/>
      <c r="D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2.75">
      <c r="A489" s="7"/>
      <c r="B489" s="7"/>
      <c r="C489" s="7"/>
      <c r="D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2.75">
      <c r="A490" s="7"/>
      <c r="B490" s="7"/>
      <c r="C490" s="7"/>
      <c r="D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ht="12.75">
      <c r="A491" s="7"/>
      <c r="B491" s="7"/>
      <c r="C491" s="7"/>
      <c r="D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ht="12.75">
      <c r="A492" s="7"/>
      <c r="B492" s="7"/>
      <c r="C492" s="7"/>
      <c r="D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ht="12.75">
      <c r="A493" s="7"/>
      <c r="B493" s="7"/>
      <c r="C493" s="7"/>
      <c r="D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ht="12.75">
      <c r="A494" s="7"/>
      <c r="B494" s="7"/>
      <c r="C494" s="7"/>
      <c r="D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ht="12.75">
      <c r="A495" s="7"/>
      <c r="B495" s="7"/>
      <c r="C495" s="7"/>
      <c r="D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2.75">
      <c r="A496" s="7"/>
      <c r="B496" s="7"/>
      <c r="C496" s="7"/>
      <c r="D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ht="12.75">
      <c r="A497" s="7"/>
      <c r="B497" s="7"/>
      <c r="C497" s="7"/>
      <c r="D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ht="12.75">
      <c r="A498" s="7"/>
      <c r="B498" s="7"/>
      <c r="C498" s="7"/>
      <c r="D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ht="12.75">
      <c r="A499" s="7"/>
      <c r="B499" s="7"/>
      <c r="C499" s="7"/>
      <c r="D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ht="12.75">
      <c r="A500" s="7"/>
      <c r="B500" s="7"/>
      <c r="C500" s="7"/>
      <c r="D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ht="12.75">
      <c r="A501" s="7"/>
      <c r="B501" s="7"/>
      <c r="C501" s="7"/>
      <c r="D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ht="12.75">
      <c r="A502" s="7"/>
      <c r="B502" s="7"/>
      <c r="C502" s="7"/>
      <c r="D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ht="12.75">
      <c r="A503" s="7"/>
      <c r="B503" s="7"/>
      <c r="C503" s="7"/>
      <c r="D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ht="12.75">
      <c r="A504" s="7"/>
      <c r="B504" s="7"/>
      <c r="C504" s="7"/>
      <c r="D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ht="12.75">
      <c r="A505" s="7"/>
      <c r="B505" s="7"/>
      <c r="C505" s="7"/>
      <c r="D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ht="12.75">
      <c r="A506" s="7"/>
      <c r="B506" s="7"/>
      <c r="C506" s="7"/>
      <c r="D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ht="12.75">
      <c r="A507" s="7"/>
      <c r="B507" s="7"/>
      <c r="C507" s="7"/>
      <c r="D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ht="12.75">
      <c r="A508" s="7"/>
      <c r="B508" s="7"/>
      <c r="C508" s="7"/>
      <c r="D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ht="12.75">
      <c r="A509" s="7"/>
      <c r="B509" s="7"/>
      <c r="C509" s="7"/>
      <c r="D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ht="12.75">
      <c r="A510" s="7"/>
      <c r="B510" s="7"/>
      <c r="C510" s="7"/>
      <c r="D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ht="12.75">
      <c r="A511" s="7"/>
      <c r="B511" s="7"/>
      <c r="C511" s="7"/>
      <c r="D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ht="12.75">
      <c r="A512" s="7"/>
      <c r="B512" s="7"/>
      <c r="C512" s="7"/>
      <c r="D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ht="12.75">
      <c r="A513" s="7"/>
      <c r="B513" s="7"/>
      <c r="C513" s="7"/>
      <c r="D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ht="12.75">
      <c r="A514" s="7"/>
      <c r="B514" s="7"/>
      <c r="C514" s="7"/>
      <c r="D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ht="12.75">
      <c r="A515" s="7"/>
      <c r="B515" s="7"/>
      <c r="C515" s="7"/>
      <c r="D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ht="12.75">
      <c r="A516" s="7"/>
      <c r="B516" s="7"/>
      <c r="C516" s="7"/>
      <c r="D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ht="12.75">
      <c r="A517" s="7"/>
      <c r="B517" s="7"/>
      <c r="C517" s="7"/>
      <c r="D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ht="12.75">
      <c r="A518" s="7"/>
      <c r="B518" s="7"/>
      <c r="C518" s="7"/>
      <c r="D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ht="12.75">
      <c r="A519" s="7"/>
      <c r="B519" s="7"/>
      <c r="C519" s="7"/>
      <c r="D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ht="12.75">
      <c r="A520" s="7"/>
      <c r="B520" s="7"/>
      <c r="C520" s="7"/>
      <c r="D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ht="12.75">
      <c r="A521" s="7"/>
      <c r="B521" s="7"/>
      <c r="C521" s="7"/>
      <c r="D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ht="12.75">
      <c r="A522" s="7"/>
      <c r="B522" s="7"/>
      <c r="C522" s="7"/>
      <c r="D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ht="12.75">
      <c r="A523" s="7"/>
      <c r="B523" s="7"/>
      <c r="C523" s="7"/>
      <c r="D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ht="12.75">
      <c r="A524" s="7"/>
      <c r="B524" s="7"/>
      <c r="C524" s="7"/>
      <c r="D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ht="12.75">
      <c r="A525" s="7"/>
      <c r="B525" s="7"/>
      <c r="C525" s="7"/>
      <c r="D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ht="12.75">
      <c r="A526" s="7"/>
      <c r="B526" s="7"/>
      <c r="C526" s="7"/>
      <c r="D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ht="12.75">
      <c r="A527" s="7"/>
      <c r="B527" s="7"/>
      <c r="C527" s="7"/>
      <c r="D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ht="12.75">
      <c r="A528" s="7"/>
      <c r="B528" s="7"/>
      <c r="C528" s="7"/>
      <c r="D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ht="12.75">
      <c r="A529" s="7"/>
      <c r="B529" s="7"/>
      <c r="C529" s="7"/>
      <c r="D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ht="12.75">
      <c r="A530" s="7"/>
      <c r="B530" s="7"/>
      <c r="C530" s="7"/>
      <c r="D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ht="12.75">
      <c r="A531" s="7"/>
      <c r="B531" s="7"/>
      <c r="C531" s="7"/>
      <c r="D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ht="12.75">
      <c r="A532" s="7"/>
      <c r="B532" s="7"/>
      <c r="C532" s="7"/>
      <c r="D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ht="12.75">
      <c r="A533" s="7"/>
      <c r="B533" s="7"/>
      <c r="C533" s="7"/>
      <c r="D533" s="11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ht="12.75">
      <c r="A534" s="7"/>
      <c r="B534" s="7"/>
      <c r="C534" s="7"/>
      <c r="D534" s="11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ht="12.75">
      <c r="A535" s="7"/>
      <c r="B535" s="7"/>
      <c r="C535" s="7"/>
      <c r="D535" s="11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ht="12.75">
      <c r="A536" s="7"/>
      <c r="B536" s="7"/>
      <c r="C536" s="7"/>
      <c r="D536" s="11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ht="12.75">
      <c r="A537" s="7"/>
      <c r="B537" s="7"/>
      <c r="C537" s="7"/>
      <c r="D537" s="11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ht="12.75">
      <c r="A538" s="7"/>
      <c r="B538" s="7"/>
      <c r="C538" s="7"/>
      <c r="D538" s="11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ht="12.75">
      <c r="A539" s="7"/>
      <c r="B539" s="7"/>
      <c r="C539" s="7"/>
      <c r="D539" s="11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ht="12.75">
      <c r="A540" s="7"/>
      <c r="B540" s="7"/>
      <c r="C540" s="7"/>
      <c r="D540" s="11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ht="12.75">
      <c r="A541" s="7"/>
      <c r="B541" s="7"/>
      <c r="C541" s="7"/>
      <c r="D541" s="11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ht="12.75">
      <c r="A542" s="7"/>
      <c r="B542" s="7"/>
      <c r="C542" s="7"/>
      <c r="D542" s="11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ht="12.75">
      <c r="A543" s="7"/>
      <c r="B543" s="7"/>
      <c r="C543" s="7"/>
      <c r="D543" s="11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ht="12.75">
      <c r="A544" s="7"/>
      <c r="B544" s="7"/>
      <c r="C544" s="7"/>
      <c r="D544" s="11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ht="12.75">
      <c r="A545" s="7"/>
      <c r="B545" s="7"/>
      <c r="C545" s="7"/>
      <c r="D545" s="11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ht="12.75">
      <c r="A546" s="7"/>
      <c r="B546" s="7"/>
      <c r="C546" s="7"/>
      <c r="D546" s="11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ht="12.75">
      <c r="A547" s="7"/>
      <c r="B547" s="7"/>
      <c r="C547" s="7"/>
      <c r="D547" s="11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ht="12.75">
      <c r="A548" s="7"/>
      <c r="B548" s="7"/>
      <c r="C548" s="7"/>
      <c r="D548" s="11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ht="12.75">
      <c r="A549" s="7"/>
      <c r="B549" s="7"/>
      <c r="C549" s="7"/>
      <c r="D549" s="11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ht="12.75">
      <c r="A550" s="7"/>
      <c r="B550" s="7"/>
      <c r="C550" s="7"/>
      <c r="D550" s="11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ht="12.75">
      <c r="A551" s="7"/>
      <c r="B551" s="7"/>
      <c r="C551" s="7"/>
      <c r="D551" s="11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ht="12.75">
      <c r="A552" s="7"/>
      <c r="B552" s="7"/>
      <c r="C552" s="7"/>
      <c r="D552" s="11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ht="12.75">
      <c r="A553" s="7"/>
      <c r="B553" s="7"/>
      <c r="C553" s="7"/>
      <c r="D553" s="11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2.75">
      <c r="A554" s="7"/>
      <c r="B554" s="7"/>
      <c r="C554" s="7"/>
      <c r="D554" s="11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ht="12.75">
      <c r="A555" s="7"/>
      <c r="B555" s="7"/>
      <c r="C555" s="7"/>
      <c r="D555" s="11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ht="12.75">
      <c r="A556" s="7"/>
      <c r="B556" s="7"/>
      <c r="C556" s="7"/>
      <c r="D556" s="11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2.75">
      <c r="A557" s="7"/>
      <c r="B557" s="7"/>
      <c r="C557" s="7"/>
      <c r="D557" s="11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2.75">
      <c r="A558" s="7"/>
      <c r="B558" s="7"/>
      <c r="C558" s="7"/>
      <c r="D558" s="11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2.75">
      <c r="A559" s="7"/>
      <c r="B559" s="7"/>
      <c r="C559" s="7"/>
      <c r="D559" s="11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2.75">
      <c r="A560" s="7"/>
      <c r="B560" s="7"/>
      <c r="C560" s="7"/>
      <c r="D560" s="11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2.75">
      <c r="A561" s="7"/>
      <c r="B561" s="7"/>
      <c r="C561" s="7"/>
      <c r="D561" s="11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2.75">
      <c r="A562" s="7"/>
      <c r="B562" s="7"/>
      <c r="C562" s="7"/>
      <c r="D562" s="11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2.75">
      <c r="A563" s="7"/>
      <c r="B563" s="7"/>
      <c r="C563" s="7"/>
      <c r="D563" s="11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2.75">
      <c r="A564" s="7"/>
      <c r="B564" s="7"/>
      <c r="C564" s="7"/>
      <c r="D564" s="11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2.75">
      <c r="A565" s="7"/>
      <c r="B565" s="7"/>
      <c r="C565" s="7"/>
      <c r="D565" s="11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ht="12.75">
      <c r="A566" s="7"/>
      <c r="B566" s="7"/>
      <c r="C566" s="7"/>
      <c r="D566" s="11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2.75">
      <c r="A567" s="7"/>
      <c r="B567" s="7"/>
      <c r="C567" s="7"/>
      <c r="D567" s="11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2.75">
      <c r="A568" s="7"/>
      <c r="B568" s="7"/>
      <c r="C568" s="7"/>
      <c r="D568" s="11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2.75">
      <c r="A569" s="7"/>
      <c r="B569" s="7"/>
      <c r="C569" s="7"/>
      <c r="D569" s="11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2.75">
      <c r="A570" s="7"/>
      <c r="B570" s="7"/>
      <c r="C570" s="7"/>
      <c r="D570" s="11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2.75">
      <c r="A571" s="7"/>
      <c r="B571" s="7"/>
      <c r="C571" s="7"/>
      <c r="D571" s="11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2.75">
      <c r="A572" s="7"/>
      <c r="B572" s="7"/>
      <c r="C572" s="7"/>
      <c r="D572" s="11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ht="12.75">
      <c r="A573" s="7"/>
      <c r="B573" s="7"/>
      <c r="C573" s="7"/>
      <c r="D573" s="11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2.75">
      <c r="A574" s="7"/>
      <c r="B574" s="7"/>
      <c r="C574" s="7"/>
      <c r="D574" s="11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2.75">
      <c r="A575" s="7"/>
      <c r="B575" s="7"/>
      <c r="C575" s="7"/>
      <c r="D575" s="11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2.75">
      <c r="A576" s="7"/>
      <c r="B576" s="7"/>
      <c r="C576" s="7"/>
      <c r="D576" s="11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ht="12.75">
      <c r="A577" s="7"/>
      <c r="B577" s="7"/>
      <c r="C577" s="7"/>
      <c r="D577" s="11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2.75">
      <c r="A578" s="7"/>
      <c r="B578" s="7"/>
      <c r="C578" s="7"/>
      <c r="D578" s="11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2.75">
      <c r="A579" s="7"/>
      <c r="B579" s="7"/>
      <c r="C579" s="7"/>
      <c r="D579" s="11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2.75">
      <c r="A580" s="7"/>
      <c r="B580" s="7"/>
      <c r="C580" s="7"/>
      <c r="D580" s="11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2.75">
      <c r="A581" s="7"/>
      <c r="B581" s="7"/>
      <c r="C581" s="7"/>
      <c r="D581" s="11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ht="12.75">
      <c r="A582" s="7"/>
      <c r="B582" s="7"/>
      <c r="C582" s="7"/>
      <c r="D582" s="11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2.75">
      <c r="A583" s="7"/>
      <c r="B583" s="7"/>
      <c r="C583" s="7"/>
      <c r="D583" s="11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2.75">
      <c r="A584" s="7"/>
      <c r="B584" s="7"/>
      <c r="C584" s="7"/>
      <c r="D584" s="11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2.75">
      <c r="A585" s="7"/>
      <c r="B585" s="7"/>
      <c r="C585" s="7"/>
      <c r="D585" s="11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2.75">
      <c r="A586" s="7"/>
      <c r="B586" s="7"/>
      <c r="C586" s="7"/>
      <c r="D586" s="11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2.75">
      <c r="A587" s="7"/>
      <c r="B587" s="7"/>
      <c r="C587" s="7"/>
      <c r="D587" s="11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2.75">
      <c r="A588" s="7"/>
      <c r="B588" s="7"/>
      <c r="C588" s="7"/>
      <c r="D588" s="11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2.75">
      <c r="A589" s="7"/>
      <c r="B589" s="7"/>
      <c r="C589" s="7"/>
      <c r="D589" s="11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12.75">
      <c r="A590" s="7"/>
      <c r="B590" s="7"/>
      <c r="C590" s="7"/>
      <c r="D590" s="11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2.75">
      <c r="A591" s="7"/>
      <c r="B591" s="7"/>
      <c r="C591" s="7"/>
      <c r="D591" s="11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ht="12.75">
      <c r="A592" s="7"/>
      <c r="B592" s="7"/>
      <c r="C592" s="7"/>
      <c r="D592" s="11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2.75">
      <c r="A593" s="7"/>
      <c r="B593" s="7"/>
      <c r="C593" s="7"/>
      <c r="D593" s="11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2.75">
      <c r="A594" s="7"/>
      <c r="B594" s="7"/>
      <c r="C594" s="7"/>
      <c r="D594" s="11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2.75">
      <c r="A595" s="7"/>
      <c r="B595" s="7"/>
      <c r="C595" s="7"/>
      <c r="D595" s="11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2.75">
      <c r="A596" s="7"/>
      <c r="B596" s="7"/>
      <c r="C596" s="7"/>
      <c r="D596" s="11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2.75">
      <c r="A597" s="7"/>
      <c r="B597" s="7"/>
      <c r="C597" s="7"/>
      <c r="D597" s="11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ht="12.75">
      <c r="A598" s="7"/>
      <c r="B598" s="7"/>
      <c r="C598" s="7"/>
      <c r="D598" s="11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2.75">
      <c r="A599" s="7"/>
      <c r="B599" s="7"/>
      <c r="C599" s="7"/>
      <c r="D599" s="11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2.75">
      <c r="A600" s="7"/>
      <c r="B600" s="7"/>
      <c r="C600" s="7"/>
      <c r="D600" s="11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2.75">
      <c r="A601" s="7"/>
      <c r="B601" s="7"/>
      <c r="C601" s="7"/>
      <c r="D601" s="11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2.75">
      <c r="A602" s="7"/>
      <c r="B602" s="7"/>
      <c r="C602" s="7"/>
      <c r="D602" s="11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ht="12.75">
      <c r="A603" s="7"/>
      <c r="B603" s="7"/>
      <c r="C603" s="7"/>
      <c r="D603" s="11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ht="12.75">
      <c r="A604" s="7"/>
      <c r="B604" s="7"/>
      <c r="C604" s="7"/>
      <c r="D604" s="11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2.75">
      <c r="A605" s="7"/>
      <c r="B605" s="7"/>
      <c r="C605" s="7"/>
      <c r="D605" s="11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2.75">
      <c r="A606" s="7"/>
      <c r="B606" s="7"/>
      <c r="C606" s="7"/>
      <c r="D606" s="11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2.75">
      <c r="A607" s="7"/>
      <c r="B607" s="7"/>
      <c r="C607" s="7"/>
      <c r="D607" s="11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2.75">
      <c r="A608" s="7"/>
      <c r="B608" s="7"/>
      <c r="C608" s="7"/>
      <c r="D608" s="11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ht="12.75">
      <c r="A609" s="7"/>
      <c r="B609" s="7"/>
      <c r="C609" s="7"/>
      <c r="D609" s="11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ht="12.75">
      <c r="A610" s="7"/>
      <c r="B610" s="7"/>
      <c r="C610" s="7"/>
      <c r="D610" s="11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ht="12.75">
      <c r="A611" s="7"/>
      <c r="B611" s="7"/>
      <c r="C611" s="7"/>
      <c r="D611" s="11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ht="12.75">
      <c r="A612" s="7"/>
      <c r="B612" s="7"/>
      <c r="C612" s="7"/>
      <c r="D612" s="11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ht="12.75">
      <c r="A613" s="7"/>
      <c r="B613" s="7"/>
      <c r="C613" s="7"/>
      <c r="D613" s="11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ht="12.75">
      <c r="A614" s="7"/>
      <c r="B614" s="7"/>
      <c r="C614" s="7"/>
      <c r="D614" s="11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ht="12.75">
      <c r="A615" s="7"/>
      <c r="B615" s="7"/>
      <c r="C615" s="7"/>
      <c r="D615" s="11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ht="12.75">
      <c r="A616" s="7"/>
      <c r="B616" s="7"/>
      <c r="C616" s="7"/>
      <c r="D616" s="11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ht="12.75">
      <c r="A617" s="7"/>
      <c r="B617" s="7"/>
      <c r="C617" s="7"/>
      <c r="D617" s="11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ht="12.75">
      <c r="A618" s="7"/>
      <c r="B618" s="7"/>
      <c r="C618" s="7"/>
      <c r="D618" s="11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ht="12.75">
      <c r="A619" s="7"/>
      <c r="B619" s="7"/>
      <c r="C619" s="7"/>
      <c r="D619" s="11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ht="12.75">
      <c r="A620" s="7"/>
      <c r="B620" s="7"/>
      <c r="C620" s="7"/>
      <c r="D620" s="11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12.75">
      <c r="A621" s="7"/>
      <c r="B621" s="7"/>
      <c r="C621" s="7"/>
      <c r="D621" s="11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12.75">
      <c r="A622" s="7"/>
      <c r="B622" s="7"/>
      <c r="C622" s="7"/>
      <c r="D622" s="11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12.75">
      <c r="A623" s="7"/>
      <c r="B623" s="7"/>
      <c r="C623" s="7"/>
      <c r="D623" s="11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12.75">
      <c r="A624" s="7"/>
      <c r="B624" s="7"/>
      <c r="C624" s="7"/>
      <c r="D624" s="11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ht="12.75">
      <c r="A625" s="7"/>
      <c r="B625" s="7"/>
      <c r="C625" s="7"/>
      <c r="D625" s="11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ht="12.75">
      <c r="A626" s="7"/>
      <c r="B626" s="7"/>
      <c r="C626" s="7"/>
      <c r="D626" s="11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ht="12.75">
      <c r="A627" s="7"/>
      <c r="B627" s="7"/>
      <c r="C627" s="7"/>
      <c r="D627" s="11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ht="12.75">
      <c r="A628" s="7"/>
      <c r="B628" s="7"/>
      <c r="C628" s="7"/>
      <c r="D628" s="11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ht="12.75">
      <c r="A629" s="7"/>
      <c r="B629" s="7"/>
      <c r="C629" s="7"/>
      <c r="D629" s="11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ht="12.75">
      <c r="A630" s="7"/>
      <c r="B630" s="7"/>
      <c r="C630" s="7"/>
      <c r="D630" s="11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ht="12.75">
      <c r="A631" s="7"/>
      <c r="B631" s="7"/>
      <c r="C631" s="7"/>
      <c r="D631" s="11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ht="12.75">
      <c r="A632" s="7"/>
      <c r="B632" s="7"/>
      <c r="C632" s="7"/>
      <c r="D632" s="11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ht="12.75">
      <c r="A633" s="7"/>
      <c r="B633" s="7"/>
      <c r="C633" s="7"/>
      <c r="D633" s="11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ht="12.75">
      <c r="A634" s="7"/>
      <c r="B634" s="7"/>
      <c r="C634" s="7"/>
      <c r="D634" s="11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12.75">
      <c r="A635" s="7"/>
      <c r="B635" s="7"/>
      <c r="C635" s="7"/>
      <c r="D635" s="11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ht="12.75">
      <c r="A636" s="7"/>
      <c r="B636" s="7"/>
      <c r="C636" s="7"/>
      <c r="D636" s="11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ht="12.75">
      <c r="A637" s="7"/>
      <c r="B637" s="7"/>
      <c r="C637" s="7"/>
      <c r="D637" s="11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ht="12.75">
      <c r="A638" s="7"/>
      <c r="B638" s="7"/>
      <c r="C638" s="7"/>
      <c r="D638" s="11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ht="12.75">
      <c r="A639" s="7"/>
      <c r="B639" s="7"/>
      <c r="C639" s="7"/>
      <c r="D639" s="11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ht="12.75">
      <c r="A640" s="7"/>
      <c r="B640" s="7"/>
      <c r="C640" s="7"/>
      <c r="D640" s="11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ht="12.75">
      <c r="A641" s="7"/>
      <c r="B641" s="7"/>
      <c r="C641" s="7"/>
      <c r="D641" s="11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ht="12.75">
      <c r="A642" s="7"/>
      <c r="B642" s="7"/>
      <c r="C642" s="7"/>
      <c r="D642" s="11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ht="12.75">
      <c r="A643" s="7"/>
      <c r="B643" s="7"/>
      <c r="C643" s="7"/>
      <c r="D643" s="11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ht="12.75">
      <c r="A644" s="7"/>
      <c r="B644" s="7"/>
      <c r="C644" s="7"/>
      <c r="D644" s="11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ht="12.75">
      <c r="A645" s="7"/>
      <c r="B645" s="7"/>
      <c r="C645" s="7"/>
      <c r="D645" s="11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ht="12.75">
      <c r="A646" s="7"/>
      <c r="B646" s="7"/>
      <c r="C646" s="7"/>
      <c r="D646" s="11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ht="12.75">
      <c r="A647" s="7"/>
      <c r="B647" s="7"/>
      <c r="C647" s="7"/>
      <c r="D647" s="11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ht="12.75">
      <c r="A648" s="7"/>
      <c r="B648" s="7"/>
      <c r="C648" s="7"/>
      <c r="D648" s="11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ht="12.75">
      <c r="A649" s="7"/>
      <c r="B649" s="7"/>
      <c r="C649" s="7"/>
      <c r="D649" s="11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ht="12.75">
      <c r="A650" s="7"/>
      <c r="B650" s="7"/>
      <c r="C650" s="7"/>
      <c r="D650" s="11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ht="12.75">
      <c r="A651" s="7"/>
      <c r="B651" s="7"/>
      <c r="C651" s="7"/>
      <c r="D651" s="11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ht="12.75">
      <c r="A652" s="7"/>
      <c r="B652" s="7"/>
      <c r="C652" s="7"/>
      <c r="D652" s="11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ht="12.75">
      <c r="A653" s="7"/>
      <c r="B653" s="7"/>
      <c r="C653" s="7"/>
      <c r="D653" s="11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ht="12.75">
      <c r="A654" s="7"/>
      <c r="B654" s="7"/>
      <c r="C654" s="7"/>
      <c r="D654" s="11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ht="12.75">
      <c r="A655" s="7"/>
      <c r="B655" s="7"/>
      <c r="C655" s="7"/>
      <c r="D655" s="11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ht="12.75">
      <c r="A656" s="7"/>
      <c r="B656" s="7"/>
      <c r="C656" s="7"/>
      <c r="D656" s="11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ht="12.75">
      <c r="A657" s="7"/>
      <c r="B657" s="7"/>
      <c r="C657" s="7"/>
      <c r="D657" s="11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ht="12.75">
      <c r="A658" s="7"/>
      <c r="B658" s="7"/>
      <c r="C658" s="7"/>
      <c r="D658" s="11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ht="12.75">
      <c r="A659" s="7"/>
      <c r="B659" s="7"/>
      <c r="C659" s="7"/>
      <c r="D659" s="11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ht="12.75">
      <c r="A660" s="7"/>
      <c r="B660" s="7"/>
      <c r="C660" s="7"/>
      <c r="D660" s="11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ht="12.75">
      <c r="A661" s="7"/>
      <c r="B661" s="7"/>
      <c r="C661" s="7"/>
      <c r="D661" s="11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ht="12.75">
      <c r="A662" s="7"/>
      <c r="B662" s="7"/>
      <c r="C662" s="7"/>
      <c r="D662" s="11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ht="12.75">
      <c r="A663" s="7"/>
      <c r="B663" s="7"/>
      <c r="C663" s="7"/>
      <c r="D663" s="11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ht="12.75">
      <c r="A664" s="7"/>
      <c r="B664" s="7"/>
      <c r="C664" s="7"/>
      <c r="D664" s="11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ht="12.75">
      <c r="A665" s="7"/>
      <c r="B665" s="7"/>
      <c r="C665" s="7"/>
      <c r="D665" s="11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ht="12.75">
      <c r="A666" s="7"/>
      <c r="B666" s="7"/>
      <c r="C666" s="7"/>
      <c r="D666" s="11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ht="12.75">
      <c r="A667" s="7"/>
      <c r="B667" s="7"/>
      <c r="C667" s="7"/>
      <c r="D667" s="11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ht="12.75">
      <c r="A668" s="7"/>
      <c r="B668" s="7"/>
      <c r="C668" s="7"/>
      <c r="D668" s="11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ht="12.75">
      <c r="A669" s="7"/>
      <c r="B669" s="7"/>
      <c r="C669" s="7"/>
      <c r="D669" s="11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ht="12.75">
      <c r="A670" s="7"/>
      <c r="B670" s="7"/>
      <c r="C670" s="7"/>
      <c r="D670" s="11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ht="12.75">
      <c r="A671" s="7"/>
      <c r="B671" s="7"/>
      <c r="C671" s="7"/>
      <c r="D671" s="11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ht="12.75">
      <c r="A672" s="7"/>
      <c r="B672" s="7"/>
      <c r="C672" s="7"/>
      <c r="D672" s="11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ht="12.75">
      <c r="A673" s="7"/>
      <c r="B673" s="7"/>
      <c r="C673" s="7"/>
      <c r="D673" s="11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ht="12.75">
      <c r="A674" s="7"/>
      <c r="B674" s="7"/>
      <c r="C674" s="7"/>
      <c r="D674" s="11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ht="12.75">
      <c r="A675" s="7"/>
      <c r="B675" s="7"/>
      <c r="C675" s="7"/>
      <c r="D675" s="11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ht="12.75">
      <c r="A676" s="7"/>
      <c r="B676" s="7"/>
      <c r="C676" s="7"/>
      <c r="D676" s="11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ht="12.75">
      <c r="A677" s="7"/>
      <c r="B677" s="7"/>
      <c r="C677" s="7"/>
      <c r="D677" s="11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ht="12.75">
      <c r="A678" s="7"/>
      <c r="B678" s="7"/>
      <c r="C678" s="7"/>
      <c r="D678" s="11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ht="12.75">
      <c r="A679" s="7"/>
      <c r="B679" s="7"/>
      <c r="C679" s="7"/>
      <c r="D679" s="11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ht="12.75">
      <c r="A680" s="7"/>
      <c r="B680" s="7"/>
      <c r="C680" s="7"/>
      <c r="D680" s="11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ht="12.75">
      <c r="A681" s="7"/>
      <c r="B681" s="7"/>
      <c r="C681" s="7"/>
      <c r="D681" s="11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ht="12.75">
      <c r="A682" s="7"/>
      <c r="B682" s="7"/>
      <c r="C682" s="7"/>
      <c r="D682" s="11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ht="12.75">
      <c r="A683" s="7"/>
      <c r="B683" s="7"/>
      <c r="C683" s="7"/>
      <c r="D683" s="11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ht="12.75">
      <c r="A684" s="7"/>
      <c r="B684" s="7"/>
      <c r="C684" s="7"/>
      <c r="D684" s="11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ht="12.75">
      <c r="A685" s="7"/>
      <c r="B685" s="7"/>
      <c r="C685" s="7"/>
      <c r="D685" s="11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ht="12.75">
      <c r="A686" s="7"/>
      <c r="B686" s="7"/>
      <c r="C686" s="7"/>
      <c r="D686" s="11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ht="12.75">
      <c r="A687" s="7"/>
      <c r="B687" s="7"/>
      <c r="C687" s="7"/>
      <c r="D687" s="11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ht="12.75">
      <c r="A688" s="7"/>
      <c r="B688" s="7"/>
      <c r="C688" s="7"/>
      <c r="D688" s="11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ht="12.75">
      <c r="A689" s="7"/>
      <c r="B689" s="7"/>
      <c r="C689" s="7"/>
      <c r="D689" s="11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ht="12.75">
      <c r="A690" s="7"/>
      <c r="B690" s="7"/>
      <c r="C690" s="7"/>
      <c r="D690" s="11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ht="12.75">
      <c r="A691" s="7"/>
      <c r="B691" s="7"/>
      <c r="C691" s="7"/>
      <c r="D691" s="11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ht="12.75">
      <c r="A692" s="7"/>
      <c r="B692" s="7"/>
      <c r="C692" s="7"/>
      <c r="D692" s="11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ht="12.75">
      <c r="A693" s="7"/>
      <c r="B693" s="7"/>
      <c r="C693" s="7"/>
      <c r="D693" s="11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ht="12.75">
      <c r="A694" s="7"/>
      <c r="B694" s="7"/>
      <c r="C694" s="7"/>
      <c r="D694" s="11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ht="12.75">
      <c r="A695" s="7"/>
      <c r="B695" s="7"/>
      <c r="C695" s="7"/>
      <c r="D695" s="11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ht="12.75">
      <c r="A696" s="7"/>
      <c r="B696" s="7"/>
      <c r="C696" s="7"/>
      <c r="D696" s="11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ht="12.75">
      <c r="A697" s="7"/>
      <c r="B697" s="7"/>
      <c r="C697" s="7"/>
      <c r="D697" s="11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ht="12.75">
      <c r="A698" s="7"/>
      <c r="B698" s="7"/>
      <c r="C698" s="7"/>
      <c r="D698" s="11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ht="12.75">
      <c r="A699" s="7"/>
      <c r="B699" s="7"/>
      <c r="C699" s="7"/>
      <c r="D699" s="11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ht="12.75">
      <c r="A700" s="7"/>
      <c r="B700" s="7"/>
      <c r="C700" s="7"/>
      <c r="D700" s="11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ht="12.75">
      <c r="A701" s="7"/>
      <c r="B701" s="7"/>
      <c r="C701" s="7"/>
      <c r="D701" s="11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ht="12.75">
      <c r="A702" s="7"/>
      <c r="B702" s="7"/>
      <c r="C702" s="7"/>
      <c r="D702" s="11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12.75">
      <c r="A703" s="7"/>
      <c r="B703" s="7"/>
      <c r="C703" s="7"/>
      <c r="D703" s="11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12.75">
      <c r="A704" s="7"/>
      <c r="B704" s="7"/>
      <c r="C704" s="7"/>
      <c r="D704" s="11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12.75">
      <c r="A705" s="7"/>
      <c r="B705" s="7"/>
      <c r="C705" s="7"/>
      <c r="D705" s="11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ht="12.75">
      <c r="A706" s="7"/>
      <c r="B706" s="7"/>
      <c r="C706" s="7"/>
      <c r="D706" s="11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ht="12.75">
      <c r="A707" s="7"/>
      <c r="B707" s="7"/>
      <c r="C707" s="7"/>
      <c r="D707" s="11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ht="12.75">
      <c r="A708" s="7"/>
      <c r="B708" s="7"/>
      <c r="C708" s="7"/>
      <c r="D708" s="11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ht="12.75">
      <c r="A709" s="7"/>
      <c r="B709" s="7"/>
      <c r="C709" s="7"/>
      <c r="D709" s="11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ht="12.75">
      <c r="A710" s="7"/>
      <c r="B710" s="7"/>
      <c r="C710" s="7"/>
      <c r="D710" s="11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2.75">
      <c r="A711" s="7"/>
      <c r="B711" s="7"/>
      <c r="C711" s="7"/>
      <c r="D711" s="11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ht="12.75">
      <c r="A712" s="7"/>
      <c r="B712" s="7"/>
      <c r="C712" s="7"/>
      <c r="D712" s="11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ht="12.75">
      <c r="A713" s="7"/>
      <c r="B713" s="7"/>
      <c r="C713" s="7"/>
      <c r="D713" s="11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ht="12.75">
      <c r="A714" s="7"/>
      <c r="B714" s="7"/>
      <c r="C714" s="7"/>
      <c r="D714" s="11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ht="12.75">
      <c r="A715" s="7"/>
      <c r="B715" s="7"/>
      <c r="C715" s="7"/>
      <c r="D715" s="11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ht="12.75">
      <c r="A716" s="7"/>
      <c r="B716" s="7"/>
      <c r="C716" s="7"/>
      <c r="D716" s="11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ht="12.75">
      <c r="A717" s="7"/>
      <c r="B717" s="7"/>
      <c r="C717" s="7"/>
      <c r="D717" s="11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ht="12.75">
      <c r="A718" s="7"/>
      <c r="B718" s="7"/>
      <c r="C718" s="7"/>
      <c r="D718" s="11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ht="12.75">
      <c r="A719" s="7"/>
      <c r="B719" s="7"/>
      <c r="C719" s="7"/>
      <c r="D719" s="11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ht="12.75">
      <c r="A720" s="7"/>
      <c r="B720" s="7"/>
      <c r="C720" s="7"/>
      <c r="D720" s="11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ht="12.75">
      <c r="A721" s="7"/>
      <c r="B721" s="7"/>
      <c r="C721" s="7"/>
      <c r="D721" s="11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ht="12.75">
      <c r="A722" s="7"/>
      <c r="B722" s="7"/>
      <c r="C722" s="7"/>
      <c r="D722" s="11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ht="12.75">
      <c r="A723" s="7"/>
      <c r="B723" s="7"/>
      <c r="C723" s="7"/>
      <c r="D723" s="11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ht="12.75">
      <c r="A724" s="7"/>
      <c r="B724" s="7"/>
      <c r="C724" s="7"/>
      <c r="D724" s="11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ht="12.75">
      <c r="A725" s="7"/>
      <c r="B725" s="7"/>
      <c r="C725" s="7"/>
      <c r="D725" s="11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ht="12.75">
      <c r="A726" s="7"/>
      <c r="B726" s="7"/>
      <c r="C726" s="7"/>
      <c r="D726" s="11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ht="12.75">
      <c r="A727" s="7"/>
      <c r="B727" s="7"/>
      <c r="C727" s="7"/>
      <c r="D727" s="11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ht="12.75">
      <c r="A728" s="7"/>
      <c r="B728" s="7"/>
      <c r="C728" s="7"/>
      <c r="D728" s="11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ht="12.75">
      <c r="A729" s="7"/>
      <c r="B729" s="7"/>
      <c r="C729" s="7"/>
      <c r="D729" s="11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ht="12.75">
      <c r="A730" s="7"/>
      <c r="B730" s="7"/>
      <c r="C730" s="7"/>
      <c r="D730" s="11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ht="12.75">
      <c r="A731" s="7"/>
      <c r="B731" s="7"/>
      <c r="C731" s="7"/>
      <c r="D731" s="11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2.75">
      <c r="A732" s="7"/>
      <c r="B732" s="7"/>
      <c r="C732" s="7"/>
      <c r="D732" s="11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ht="12.75">
      <c r="A733" s="7"/>
      <c r="B733" s="7"/>
      <c r="C733" s="7"/>
      <c r="D733" s="11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ht="12.75">
      <c r="A734" s="7"/>
      <c r="B734" s="7"/>
      <c r="C734" s="7"/>
      <c r="D734" s="11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ht="12.75">
      <c r="A735" s="7"/>
      <c r="B735" s="7"/>
      <c r="C735" s="7"/>
      <c r="D735" s="11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ht="12.75">
      <c r="A736" s="7"/>
      <c r="B736" s="7"/>
      <c r="C736" s="7"/>
      <c r="D736" s="11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ht="12.75">
      <c r="A737" s="7"/>
      <c r="B737" s="7"/>
      <c r="C737" s="7"/>
      <c r="D737" s="11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ht="12.75">
      <c r="A738" s="7"/>
      <c r="B738" s="7"/>
      <c r="C738" s="7"/>
      <c r="D738" s="11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ht="12.75">
      <c r="A739" s="7"/>
      <c r="B739" s="7"/>
      <c r="C739" s="7"/>
      <c r="D739" s="11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ht="12.75">
      <c r="A740" s="7"/>
      <c r="B740" s="7"/>
      <c r="C740" s="7"/>
      <c r="D740" s="11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ht="12.75">
      <c r="A741" s="7"/>
      <c r="B741" s="7"/>
      <c r="C741" s="7"/>
      <c r="D741" s="11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ht="12.75">
      <c r="A742" s="7"/>
      <c r="B742" s="7"/>
      <c r="C742" s="7"/>
      <c r="D742" s="11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ht="12.75">
      <c r="A743" s="7"/>
      <c r="B743" s="7"/>
      <c r="C743" s="7"/>
      <c r="D743" s="11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ht="12.75">
      <c r="A744" s="7"/>
      <c r="B744" s="7"/>
      <c r="C744" s="7"/>
      <c r="D744" s="11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ht="12.75">
      <c r="A745" s="7"/>
      <c r="B745" s="7"/>
      <c r="C745" s="7"/>
      <c r="D745" s="11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ht="12.75">
      <c r="A746" s="7"/>
      <c r="B746" s="7"/>
      <c r="C746" s="7"/>
      <c r="D746" s="11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ht="12.75">
      <c r="A747" s="7"/>
      <c r="B747" s="7"/>
      <c r="C747" s="7"/>
      <c r="D747" s="11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ht="12.75">
      <c r="A748" s="7"/>
      <c r="B748" s="7"/>
      <c r="C748" s="7"/>
      <c r="D748" s="11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ht="12.75">
      <c r="A749" s="7"/>
      <c r="B749" s="7"/>
      <c r="C749" s="7"/>
      <c r="D749" s="11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ht="12.75">
      <c r="A750" s="7"/>
      <c r="B750" s="7"/>
      <c r="C750" s="7"/>
      <c r="D750" s="11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ht="12.75">
      <c r="A751" s="7"/>
      <c r="B751" s="7"/>
      <c r="C751" s="7"/>
      <c r="D751" s="11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ht="12.75">
      <c r="A752" s="7"/>
      <c r="B752" s="7"/>
      <c r="C752" s="7"/>
      <c r="D752" s="11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ht="12.75">
      <c r="A753" s="7"/>
      <c r="B753" s="7"/>
      <c r="C753" s="7"/>
      <c r="D753" s="11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ht="12.75">
      <c r="A754" s="7"/>
      <c r="B754" s="7"/>
      <c r="C754" s="7"/>
      <c r="D754" s="11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ht="12.75">
      <c r="A755" s="7"/>
      <c r="B755" s="7"/>
      <c r="C755" s="7"/>
      <c r="D755" s="11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ht="12.75">
      <c r="A756" s="7"/>
      <c r="B756" s="7"/>
      <c r="C756" s="7"/>
      <c r="D756" s="11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ht="12.75">
      <c r="A757" s="7"/>
      <c r="B757" s="7"/>
      <c r="C757" s="7"/>
      <c r="D757" s="11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ht="12.75">
      <c r="A758" s="7"/>
      <c r="B758" s="7"/>
      <c r="C758" s="7"/>
      <c r="D758" s="11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ht="12.75">
      <c r="A759" s="7"/>
      <c r="B759" s="7"/>
      <c r="C759" s="7"/>
      <c r="D759" s="11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ht="12.75">
      <c r="A760" s="7"/>
      <c r="B760" s="7"/>
      <c r="C760" s="7"/>
      <c r="D760" s="11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ht="12.75">
      <c r="A761" s="7"/>
      <c r="B761" s="7"/>
      <c r="C761" s="7"/>
      <c r="D761" s="11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ht="12.75">
      <c r="A762" s="7"/>
      <c r="B762" s="7"/>
      <c r="C762" s="7"/>
      <c r="D762" s="11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ht="12.75">
      <c r="A763" s="7"/>
      <c r="B763" s="7"/>
      <c r="C763" s="7"/>
      <c r="D763" s="11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ht="12.75">
      <c r="A764" s="7"/>
      <c r="B764" s="7"/>
      <c r="C764" s="7"/>
      <c r="D764" s="11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ht="12.75">
      <c r="A765" s="7"/>
      <c r="B765" s="7"/>
      <c r="C765" s="7"/>
      <c r="D765" s="11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ht="12.75">
      <c r="A766" s="7"/>
      <c r="B766" s="7"/>
      <c r="C766" s="7"/>
      <c r="D766" s="11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ht="12.75">
      <c r="A767" s="7"/>
      <c r="B767" s="7"/>
      <c r="C767" s="7"/>
      <c r="D767" s="11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ht="12.75">
      <c r="A768" s="7"/>
      <c r="B768" s="7"/>
      <c r="C768" s="7"/>
      <c r="D768" s="11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ht="12.75">
      <c r="A769" s="7"/>
      <c r="B769" s="7"/>
      <c r="C769" s="7"/>
      <c r="D769" s="11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ht="12.75">
      <c r="A770" s="7"/>
      <c r="B770" s="7"/>
      <c r="C770" s="7"/>
      <c r="D770" s="11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ht="12.75">
      <c r="A771" s="7"/>
      <c r="B771" s="7"/>
      <c r="C771" s="7"/>
      <c r="D771" s="11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ht="12.75">
      <c r="A772" s="7"/>
      <c r="B772" s="7"/>
      <c r="C772" s="7"/>
      <c r="D772" s="11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ht="12.75">
      <c r="A773" s="7"/>
      <c r="B773" s="7"/>
      <c r="C773" s="7"/>
      <c r="D773" s="11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ht="12.75">
      <c r="A774" s="7"/>
      <c r="B774" s="7"/>
      <c r="C774" s="7"/>
      <c r="D774" s="11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ht="12.75">
      <c r="A775" s="7"/>
      <c r="B775" s="7"/>
      <c r="C775" s="7"/>
      <c r="D775" s="11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ht="12.75">
      <c r="A776" s="7"/>
      <c r="B776" s="7"/>
      <c r="C776" s="7"/>
      <c r="D776" s="11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ht="12.75">
      <c r="A777" s="7"/>
      <c r="B777" s="7"/>
      <c r="C777" s="7"/>
      <c r="D777" s="11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ht="12.75">
      <c r="A778" s="7"/>
      <c r="B778" s="7"/>
      <c r="C778" s="7"/>
      <c r="D778" s="11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ht="12.75">
      <c r="A779" s="7"/>
      <c r="B779" s="7"/>
      <c r="C779" s="7"/>
      <c r="D779" s="11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ht="12.75">
      <c r="A780" s="7"/>
      <c r="B780" s="7"/>
      <c r="C780" s="7"/>
      <c r="D780" s="11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ht="12.75">
      <c r="A781" s="7"/>
      <c r="B781" s="7"/>
      <c r="C781" s="7"/>
      <c r="D781" s="11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ht="12.75">
      <c r="A782" s="7"/>
      <c r="B782" s="7"/>
      <c r="C782" s="7"/>
      <c r="D782" s="11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ht="12.75">
      <c r="A783" s="7"/>
      <c r="B783" s="7"/>
      <c r="C783" s="7"/>
      <c r="D783" s="11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ht="12.75">
      <c r="A784" s="7"/>
      <c r="B784" s="7"/>
      <c r="C784" s="7"/>
      <c r="D784" s="11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ht="12.75">
      <c r="A785" s="7"/>
      <c r="B785" s="7"/>
      <c r="C785" s="7"/>
      <c r="D785" s="11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ht="12.75">
      <c r="A786" s="7"/>
      <c r="B786" s="7"/>
      <c r="C786" s="7"/>
      <c r="D786" s="11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ht="12.75">
      <c r="A787" s="7"/>
      <c r="B787" s="7"/>
      <c r="C787" s="7"/>
      <c r="D787" s="11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ht="12.75">
      <c r="A788" s="7"/>
      <c r="B788" s="7"/>
      <c r="C788" s="7"/>
      <c r="D788" s="11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ht="12.75">
      <c r="A789" s="7"/>
      <c r="B789" s="7"/>
      <c r="C789" s="7"/>
      <c r="D789" s="11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ht="12.75">
      <c r="A790" s="7"/>
      <c r="B790" s="7"/>
      <c r="C790" s="7"/>
      <c r="D790" s="11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ht="12.75">
      <c r="A791" s="7"/>
      <c r="B791" s="7"/>
      <c r="C791" s="7"/>
      <c r="D791" s="11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ht="12.75">
      <c r="A792" s="7"/>
      <c r="B792" s="7"/>
      <c r="C792" s="7"/>
      <c r="D792" s="11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ht="12.75">
      <c r="A793" s="7"/>
      <c r="B793" s="7"/>
      <c r="C793" s="7"/>
      <c r="D793" s="11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ht="12.75">
      <c r="A794" s="7"/>
      <c r="B794" s="7"/>
      <c r="C794" s="7"/>
      <c r="D794" s="11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ht="12.75">
      <c r="A795" s="7"/>
      <c r="B795" s="7"/>
      <c r="C795" s="7"/>
      <c r="D795" s="11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ht="12.75">
      <c r="A796" s="7"/>
      <c r="B796" s="7"/>
      <c r="C796" s="7"/>
      <c r="D796" s="11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ht="12.75">
      <c r="A797" s="7"/>
      <c r="B797" s="7"/>
      <c r="C797" s="7"/>
      <c r="D797" s="11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ht="12.75">
      <c r="A798" s="7"/>
      <c r="B798" s="7"/>
      <c r="C798" s="7"/>
      <c r="D798" s="11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ht="12.75">
      <c r="A799" s="7"/>
      <c r="B799" s="7"/>
      <c r="C799" s="7"/>
      <c r="D799" s="11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ht="12.75">
      <c r="A800" s="7"/>
      <c r="B800" s="7"/>
      <c r="C800" s="7"/>
      <c r="D800" s="11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ht="12.75">
      <c r="A801" s="7"/>
      <c r="B801" s="7"/>
      <c r="C801" s="7"/>
      <c r="D801" s="11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ht="12.75">
      <c r="A802" s="7"/>
      <c r="B802" s="7"/>
      <c r="C802" s="7"/>
      <c r="D802" s="11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ht="12.75">
      <c r="A803" s="7"/>
      <c r="B803" s="7"/>
      <c r="C803" s="7"/>
      <c r="D803" s="11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ht="12.75">
      <c r="A804" s="7"/>
      <c r="B804" s="7"/>
      <c r="C804" s="7"/>
      <c r="D804" s="11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ht="12.75">
      <c r="A805" s="7"/>
      <c r="B805" s="7"/>
      <c r="C805" s="7"/>
      <c r="D805" s="11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ht="12.75">
      <c r="A806" s="7"/>
      <c r="B806" s="7"/>
      <c r="C806" s="7"/>
      <c r="D806" s="11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ht="12.75">
      <c r="A807" s="7"/>
      <c r="B807" s="7"/>
      <c r="C807" s="7"/>
      <c r="D807" s="11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ht="12.75">
      <c r="A808" s="7"/>
      <c r="B808" s="7"/>
      <c r="C808" s="7"/>
      <c r="D808" s="11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ht="12.75">
      <c r="A809" s="7"/>
      <c r="B809" s="7"/>
      <c r="C809" s="7"/>
      <c r="D809" s="11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ht="12.75">
      <c r="A810" s="7"/>
      <c r="B810" s="7"/>
      <c r="C810" s="7"/>
      <c r="D810" s="11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ht="12.75">
      <c r="A811" s="7"/>
      <c r="B811" s="7"/>
      <c r="C811" s="7"/>
      <c r="D811" s="11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ht="12.75">
      <c r="A812" s="7"/>
      <c r="B812" s="7"/>
      <c r="C812" s="7"/>
      <c r="D812" s="11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ht="12.75">
      <c r="A813" s="7"/>
      <c r="B813" s="7"/>
      <c r="C813" s="7"/>
      <c r="D813" s="11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ht="12.75">
      <c r="A814" s="7"/>
      <c r="B814" s="7"/>
      <c r="C814" s="7"/>
      <c r="D814" s="11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ht="12.75">
      <c r="A815" s="7"/>
      <c r="B815" s="7"/>
      <c r="C815" s="7"/>
      <c r="D815" s="11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ht="12.75">
      <c r="A816" s="7"/>
      <c r="B816" s="7"/>
      <c r="C816" s="7"/>
      <c r="D816" s="11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ht="12.75">
      <c r="A817" s="7"/>
      <c r="B817" s="7"/>
      <c r="C817" s="7"/>
      <c r="D817" s="11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ht="12.75">
      <c r="A818" s="7"/>
      <c r="B818" s="7"/>
      <c r="C818" s="7"/>
      <c r="D818" s="11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ht="12.75">
      <c r="A819" s="7"/>
      <c r="B819" s="7"/>
      <c r="C819" s="7"/>
      <c r="D819" s="11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ht="12.75">
      <c r="A820" s="7"/>
      <c r="B820" s="7"/>
      <c r="C820" s="7"/>
      <c r="D820" s="11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ht="12.75">
      <c r="A821" s="7"/>
      <c r="B821" s="7"/>
      <c r="C821" s="7"/>
      <c r="D821" s="11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ht="12.75">
      <c r="A822" s="7"/>
      <c r="B822" s="7"/>
      <c r="C822" s="7"/>
      <c r="D822" s="11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ht="12.75">
      <c r="A823" s="7"/>
      <c r="B823" s="7"/>
      <c r="C823" s="7"/>
      <c r="D823" s="11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ht="12.75">
      <c r="A824" s="7"/>
      <c r="B824" s="7"/>
      <c r="C824" s="7"/>
      <c r="D824" s="11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ht="12.75">
      <c r="A825" s="7"/>
      <c r="B825" s="7"/>
      <c r="C825" s="7"/>
      <c r="D825" s="11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ht="12.75">
      <c r="A826" s="7"/>
      <c r="B826" s="7"/>
      <c r="C826" s="7"/>
      <c r="D826" s="11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ht="12.75">
      <c r="A827" s="7"/>
      <c r="B827" s="7"/>
      <c r="C827" s="7"/>
      <c r="D827" s="11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ht="12.75">
      <c r="A828" s="7"/>
      <c r="B828" s="7"/>
      <c r="C828" s="7"/>
      <c r="D828" s="11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ht="12.75">
      <c r="A829" s="7"/>
      <c r="B829" s="7"/>
      <c r="C829" s="7"/>
      <c r="D829" s="11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ht="12.75">
      <c r="A830" s="7"/>
      <c r="B830" s="7"/>
      <c r="C830" s="7"/>
      <c r="D830" s="11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ht="12.75">
      <c r="A831" s="7"/>
      <c r="B831" s="7"/>
      <c r="C831" s="7"/>
      <c r="D831" s="11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ht="12.75">
      <c r="A832" s="7"/>
      <c r="B832" s="7"/>
      <c r="C832" s="7"/>
      <c r="D832" s="11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ht="12.75">
      <c r="A833" s="7"/>
      <c r="B833" s="7"/>
      <c r="C833" s="7"/>
      <c r="D833" s="11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ht="12.75">
      <c r="A834" s="7"/>
      <c r="B834" s="7"/>
      <c r="C834" s="7"/>
      <c r="D834" s="11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ht="12.75">
      <c r="A835" s="7"/>
      <c r="B835" s="7"/>
      <c r="C835" s="7"/>
      <c r="D835" s="11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ht="12.75">
      <c r="A836" s="7"/>
      <c r="B836" s="7"/>
      <c r="C836" s="7"/>
      <c r="D836" s="11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ht="12.75">
      <c r="A837" s="7"/>
      <c r="B837" s="7"/>
      <c r="C837" s="7"/>
      <c r="D837" s="11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ht="12.75">
      <c r="A838" s="7"/>
      <c r="B838" s="7"/>
      <c r="C838" s="7"/>
      <c r="D838" s="11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ht="12.75">
      <c r="A839" s="7"/>
      <c r="B839" s="7"/>
      <c r="C839" s="7"/>
      <c r="D839" s="11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ht="12.75">
      <c r="A840" s="7"/>
      <c r="B840" s="7"/>
      <c r="C840" s="7"/>
      <c r="D840" s="11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ht="12.75">
      <c r="A841" s="7"/>
      <c r="B841" s="7"/>
      <c r="C841" s="7"/>
      <c r="D841" s="11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ht="12.75">
      <c r="A842" s="7"/>
      <c r="B842" s="7"/>
      <c r="C842" s="7"/>
      <c r="D842" s="1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ht="12.75">
      <c r="A843" s="7"/>
      <c r="B843" s="7"/>
      <c r="C843" s="7"/>
      <c r="D843" s="1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ht="12.75">
      <c r="A844" s="7"/>
      <c r="B844" s="7"/>
      <c r="C844" s="7"/>
      <c r="D844" s="1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ht="12.75">
      <c r="A845" s="7"/>
      <c r="B845" s="7"/>
      <c r="C845" s="7"/>
      <c r="D845" s="1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ht="12.75">
      <c r="A846" s="7"/>
      <c r="B846" s="7"/>
      <c r="C846" s="7"/>
      <c r="D846" s="11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ht="12.75">
      <c r="A847" s="7"/>
      <c r="B847" s="7"/>
      <c r="C847" s="7"/>
      <c r="D847" s="11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ht="12.75">
      <c r="A848" s="7"/>
      <c r="B848" s="7"/>
      <c r="C848" s="7"/>
      <c r="D848" s="11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ht="12.75">
      <c r="A849" s="7"/>
      <c r="B849" s="7"/>
      <c r="C849" s="7"/>
      <c r="D849" s="11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ht="12.75">
      <c r="A850" s="7"/>
      <c r="B850" s="7"/>
      <c r="C850" s="7"/>
      <c r="D850" s="11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ht="12.75">
      <c r="A851" s="7"/>
      <c r="B851" s="7"/>
      <c r="C851" s="7"/>
      <c r="D851" s="11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ht="12.75">
      <c r="A852" s="7"/>
      <c r="B852" s="7"/>
      <c r="C852" s="7"/>
      <c r="D852" s="11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ht="12.75">
      <c r="A853" s="7"/>
      <c r="B853" s="7"/>
      <c r="C853" s="7"/>
      <c r="D853" s="11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ht="12.75">
      <c r="A854" s="7"/>
      <c r="B854" s="7"/>
      <c r="C854" s="7"/>
      <c r="D854" s="11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ht="12.75">
      <c r="A855" s="7"/>
      <c r="B855" s="7"/>
      <c r="C855" s="7"/>
      <c r="D855" s="11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ht="12.75">
      <c r="A856" s="7"/>
      <c r="B856" s="7"/>
      <c r="C856" s="7"/>
      <c r="D856" s="11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ht="12.75">
      <c r="A857" s="7"/>
      <c r="B857" s="7"/>
      <c r="C857" s="7"/>
      <c r="D857" s="11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ht="12.75">
      <c r="A858" s="7"/>
      <c r="B858" s="7"/>
      <c r="C858" s="7"/>
      <c r="D858" s="11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ht="12.75">
      <c r="A859" s="7"/>
      <c r="B859" s="7"/>
      <c r="C859" s="7"/>
      <c r="D859" s="11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ht="12.75">
      <c r="A860" s="7"/>
      <c r="B860" s="7"/>
      <c r="C860" s="7"/>
      <c r="D860" s="11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ht="12.75">
      <c r="A861" s="7"/>
      <c r="B861" s="7"/>
      <c r="C861" s="7"/>
      <c r="D861" s="11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ht="12.75">
      <c r="A862" s="7"/>
      <c r="B862" s="7"/>
      <c r="C862" s="7"/>
      <c r="D862" s="11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ht="12.75">
      <c r="A863" s="7"/>
      <c r="B863" s="7"/>
      <c r="C863" s="7"/>
      <c r="D863" s="11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ht="12.75">
      <c r="A864" s="7"/>
      <c r="B864" s="7"/>
      <c r="C864" s="7"/>
      <c r="D864" s="11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ht="12.75">
      <c r="A865" s="7"/>
      <c r="B865" s="7"/>
      <c r="C865" s="7"/>
      <c r="D865" s="11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ht="12.75">
      <c r="A866" s="7"/>
      <c r="B866" s="7"/>
      <c r="C866" s="7"/>
      <c r="D866" s="11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ht="12.75">
      <c r="A867" s="7"/>
      <c r="B867" s="7"/>
      <c r="C867" s="7"/>
      <c r="D867" s="11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ht="12.75">
      <c r="A868" s="7"/>
      <c r="B868" s="7"/>
      <c r="C868" s="7"/>
      <c r="D868" s="11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ht="12.75">
      <c r="A869" s="7"/>
      <c r="B869" s="7"/>
      <c r="C869" s="7"/>
      <c r="D869" s="11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ht="12.75">
      <c r="A870" s="7"/>
      <c r="B870" s="7"/>
      <c r="C870" s="7"/>
      <c r="D870" s="11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ht="12.75">
      <c r="A871" s="7"/>
      <c r="B871" s="7"/>
      <c r="C871" s="7"/>
      <c r="D871" s="11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ht="12.75">
      <c r="A872" s="7"/>
      <c r="B872" s="7"/>
      <c r="C872" s="7"/>
      <c r="D872" s="11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ht="12.75">
      <c r="A873" s="7"/>
      <c r="B873" s="7"/>
      <c r="C873" s="7"/>
      <c r="D873" s="11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ht="12.75">
      <c r="A874" s="7"/>
      <c r="B874" s="7"/>
      <c r="C874" s="7"/>
      <c r="D874" s="11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ht="12.75">
      <c r="A875" s="7"/>
      <c r="B875" s="7"/>
      <c r="C875" s="7"/>
      <c r="D875" s="11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ht="12.75">
      <c r="A876" s="7"/>
      <c r="B876" s="7"/>
      <c r="C876" s="7"/>
      <c r="D876" s="11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ht="12.75">
      <c r="A877" s="7"/>
      <c r="B877" s="7"/>
      <c r="C877" s="7"/>
      <c r="D877" s="11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ht="12.75">
      <c r="A878" s="7"/>
      <c r="B878" s="7"/>
      <c r="C878" s="7"/>
      <c r="D878" s="11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ht="12.75">
      <c r="A879" s="7"/>
      <c r="B879" s="7"/>
      <c r="C879" s="7"/>
      <c r="D879" s="11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ht="12.75">
      <c r="A880" s="7"/>
      <c r="B880" s="7"/>
      <c r="C880" s="7"/>
      <c r="D880" s="11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ht="12.75">
      <c r="A881" s="7"/>
      <c r="B881" s="7"/>
      <c r="C881" s="7"/>
      <c r="D881" s="11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ht="12.75">
      <c r="A882" s="7"/>
      <c r="B882" s="7"/>
      <c r="C882" s="7"/>
      <c r="D882" s="11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ht="12.75">
      <c r="A883" s="7"/>
      <c r="B883" s="7"/>
      <c r="C883" s="7"/>
      <c r="D883" s="11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ht="12.75">
      <c r="A884" s="7"/>
      <c r="B884" s="7"/>
      <c r="C884" s="7"/>
      <c r="D884" s="11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ht="12.75">
      <c r="A885" s="7"/>
      <c r="B885" s="7"/>
      <c r="C885" s="7"/>
      <c r="D885" s="11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ht="12.75">
      <c r="A886" s="7"/>
      <c r="B886" s="7"/>
      <c r="C886" s="7"/>
      <c r="D886" s="11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ht="12.75">
      <c r="A887" s="7"/>
      <c r="B887" s="7"/>
      <c r="C887" s="7"/>
      <c r="D887" s="11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ht="12.75">
      <c r="A888" s="7"/>
      <c r="B888" s="7"/>
      <c r="C888" s="7"/>
      <c r="D888" s="11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ht="12.75">
      <c r="A889" s="7"/>
      <c r="B889" s="7"/>
      <c r="C889" s="7"/>
      <c r="D889" s="11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ht="12.75">
      <c r="A890" s="7"/>
      <c r="B890" s="7"/>
      <c r="C890" s="7"/>
      <c r="D890" s="11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ht="12.75">
      <c r="A891" s="7"/>
      <c r="B891" s="7"/>
      <c r="C891" s="7"/>
      <c r="D891" s="11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ht="12.75">
      <c r="A892" s="7"/>
      <c r="B892" s="7"/>
      <c r="C892" s="7"/>
      <c r="D892" s="11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ht="12.75">
      <c r="A893" s="7"/>
      <c r="B893" s="7"/>
      <c r="C893" s="7"/>
      <c r="D893" s="11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ht="12.75">
      <c r="A894" s="7"/>
      <c r="B894" s="7"/>
      <c r="C894" s="7"/>
      <c r="D894" s="11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ht="12.75">
      <c r="A895" s="7"/>
      <c r="B895" s="7"/>
      <c r="C895" s="7"/>
      <c r="D895" s="11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ht="12.75">
      <c r="A896" s="7"/>
      <c r="B896" s="7"/>
      <c r="C896" s="7"/>
      <c r="D896" s="11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ht="12.75">
      <c r="A897" s="7"/>
      <c r="B897" s="7"/>
      <c r="C897" s="7"/>
      <c r="D897" s="11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ht="12.75">
      <c r="A898" s="7"/>
      <c r="B898" s="7"/>
      <c r="C898" s="7"/>
      <c r="D898" s="11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ht="12.75">
      <c r="A899" s="7"/>
      <c r="B899" s="7"/>
      <c r="C899" s="7"/>
      <c r="D899" s="11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ht="12.75">
      <c r="A900" s="7"/>
      <c r="B900" s="7"/>
      <c r="C900" s="7"/>
      <c r="D900" s="11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ht="12.75">
      <c r="A901" s="7"/>
      <c r="B901" s="7"/>
      <c r="C901" s="7"/>
      <c r="D901" s="11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ht="12.75">
      <c r="A902" s="7"/>
      <c r="B902" s="7"/>
      <c r="C902" s="7"/>
      <c r="D902" s="11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ht="12.75">
      <c r="A903" s="7"/>
      <c r="B903" s="7"/>
      <c r="C903" s="7"/>
      <c r="D903" s="11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ht="12.75">
      <c r="A904" s="7"/>
      <c r="B904" s="7"/>
      <c r="C904" s="7"/>
      <c r="D904" s="11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ht="12.75">
      <c r="A905" s="7"/>
      <c r="B905" s="7"/>
      <c r="C905" s="7"/>
      <c r="D905" s="11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ht="12.75">
      <c r="A906" s="7"/>
      <c r="B906" s="7"/>
      <c r="C906" s="7"/>
      <c r="D906" s="11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ht="12.75">
      <c r="A907" s="7"/>
      <c r="B907" s="7"/>
      <c r="C907" s="7"/>
      <c r="D907" s="11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ht="12.75">
      <c r="A908" s="7"/>
      <c r="B908" s="7"/>
      <c r="C908" s="7"/>
      <c r="D908" s="11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ht="12.75">
      <c r="A909" s="7"/>
      <c r="B909" s="7"/>
      <c r="C909" s="7"/>
      <c r="D909" s="11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ht="12.75">
      <c r="A910" s="7"/>
      <c r="B910" s="7"/>
      <c r="C910" s="7"/>
      <c r="D910" s="11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ht="12.75">
      <c r="A911" s="7"/>
      <c r="B911" s="7"/>
      <c r="C911" s="7"/>
      <c r="D911" s="11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ht="12.75">
      <c r="A912" s="7"/>
      <c r="B912" s="7"/>
      <c r="C912" s="7"/>
      <c r="D912" s="11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ht="12.75">
      <c r="A913" s="7"/>
      <c r="B913" s="7"/>
      <c r="C913" s="7"/>
      <c r="D913" s="11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ht="12.75">
      <c r="A914" s="7"/>
      <c r="B914" s="7"/>
      <c r="C914" s="7"/>
      <c r="D914" s="11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ht="12.75">
      <c r="A915" s="7"/>
      <c r="B915" s="7"/>
      <c r="C915" s="7"/>
      <c r="D915" s="11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ht="12.75">
      <c r="A916" s="7"/>
      <c r="B916" s="7"/>
      <c r="C916" s="7"/>
      <c r="D916" s="11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ht="12.75">
      <c r="A917" s="7"/>
      <c r="B917" s="7"/>
      <c r="C917" s="7"/>
      <c r="D917" s="11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ht="12.75">
      <c r="A918" s="7"/>
      <c r="B918" s="7"/>
      <c r="C918" s="7"/>
      <c r="D918" s="11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ht="12.75">
      <c r="A919" s="7"/>
      <c r="B919" s="7"/>
      <c r="C919" s="7"/>
      <c r="D919" s="11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ht="12.75">
      <c r="A920" s="7"/>
      <c r="B920" s="7"/>
      <c r="C920" s="7"/>
      <c r="D920" s="11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ht="12.75">
      <c r="A921" s="7"/>
      <c r="B921" s="7"/>
      <c r="C921" s="7"/>
      <c r="D921" s="11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ht="12.75">
      <c r="A922" s="7"/>
      <c r="B922" s="7"/>
      <c r="C922" s="7"/>
      <c r="D922" s="11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ht="12.75">
      <c r="A923" s="7"/>
      <c r="B923" s="7"/>
      <c r="C923" s="7"/>
      <c r="D923" s="11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ht="12.75">
      <c r="A924" s="7"/>
      <c r="B924" s="7"/>
      <c r="C924" s="7"/>
      <c r="D924" s="11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ht="12.75">
      <c r="A925" s="7"/>
      <c r="B925" s="7"/>
      <c r="C925" s="7"/>
      <c r="D925" s="11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ht="12.75">
      <c r="A926" s="7"/>
      <c r="B926" s="7"/>
      <c r="C926" s="7"/>
      <c r="D926" s="11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ht="12.75">
      <c r="A927" s="7"/>
      <c r="B927" s="7"/>
      <c r="C927" s="7"/>
      <c r="D927" s="11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ht="12.75">
      <c r="A928" s="7"/>
      <c r="B928" s="7"/>
      <c r="C928" s="7"/>
      <c r="D928" s="11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ht="12.75">
      <c r="A929" s="7"/>
      <c r="B929" s="7"/>
      <c r="C929" s="7"/>
      <c r="D929" s="11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ht="12.75">
      <c r="A930" s="7"/>
      <c r="B930" s="7"/>
      <c r="C930" s="7"/>
      <c r="D930" s="11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ht="12.75">
      <c r="A931" s="7"/>
      <c r="B931" s="7"/>
      <c r="C931" s="7"/>
      <c r="D931" s="11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ht="12.75">
      <c r="A932" s="7"/>
      <c r="B932" s="7"/>
      <c r="C932" s="7"/>
      <c r="D932" s="11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ht="12.75">
      <c r="A933" s="7"/>
      <c r="B933" s="7"/>
      <c r="C933" s="7"/>
      <c r="D933" s="11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ht="12.75">
      <c r="A934" s="7"/>
      <c r="B934" s="7"/>
      <c r="C934" s="7"/>
      <c r="D934" s="11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ht="12.75">
      <c r="A935" s="7"/>
      <c r="B935" s="7"/>
      <c r="C935" s="7"/>
      <c r="D935" s="11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ht="12.75">
      <c r="A936" s="7"/>
      <c r="B936" s="7"/>
      <c r="C936" s="7"/>
      <c r="D936" s="11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2.75">
      <c r="A937" s="7"/>
      <c r="B937" s="7"/>
      <c r="C937" s="7"/>
      <c r="D937" s="11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ht="12.75">
      <c r="A938" s="7"/>
      <c r="B938" s="7"/>
      <c r="C938" s="7"/>
      <c r="D938" s="11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ht="12.75">
      <c r="A939" s="7"/>
      <c r="B939" s="7"/>
      <c r="C939" s="7"/>
      <c r="D939" s="11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ht="12.75">
      <c r="A940" s="7"/>
      <c r="B940" s="7"/>
      <c r="C940" s="7"/>
      <c r="D940" s="11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ht="12.75">
      <c r="A941" s="7"/>
      <c r="B941" s="7"/>
      <c r="C941" s="7"/>
      <c r="D941" s="11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ht="12.75">
      <c r="A942" s="7"/>
      <c r="B942" s="7"/>
      <c r="C942" s="7"/>
      <c r="D942" s="11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ht="12.75">
      <c r="A943" s="7"/>
      <c r="B943" s="7"/>
      <c r="C943" s="7"/>
      <c r="D943" s="11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ht="12.75">
      <c r="A944" s="7"/>
      <c r="B944" s="7"/>
      <c r="C944" s="7"/>
      <c r="D944" s="11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ht="12.75">
      <c r="A945" s="7"/>
      <c r="B945" s="7"/>
      <c r="C945" s="7"/>
      <c r="D945" s="11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ht="12.75">
      <c r="A946" s="7"/>
      <c r="B946" s="7"/>
      <c r="C946" s="7"/>
      <c r="D946" s="11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ht="12.75">
      <c r="A947" s="7"/>
      <c r="B947" s="7"/>
      <c r="C947" s="7"/>
      <c r="D947" s="11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ht="12.75">
      <c r="A948" s="7"/>
      <c r="B948" s="7"/>
      <c r="C948" s="7"/>
      <c r="D948" s="11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ht="12.75">
      <c r="A949" s="7"/>
      <c r="B949" s="7"/>
      <c r="C949" s="7"/>
      <c r="D949" s="11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ht="12.75">
      <c r="A950" s="7"/>
      <c r="B950" s="7"/>
      <c r="C950" s="7"/>
      <c r="D950" s="11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ht="12.75">
      <c r="A951" s="7"/>
      <c r="B951" s="7"/>
      <c r="C951" s="7"/>
      <c r="D951" s="11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ht="12.75">
      <c r="A952" s="7"/>
      <c r="B952" s="7"/>
      <c r="C952" s="7"/>
      <c r="D952" s="11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ht="12.75">
      <c r="A953" s="7"/>
      <c r="B953" s="7"/>
      <c r="C953" s="7"/>
      <c r="D953" s="11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ht="12.75">
      <c r="A954" s="7"/>
      <c r="B954" s="7"/>
      <c r="C954" s="7"/>
      <c r="D954" s="11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ht="12.75">
      <c r="A955" s="7"/>
      <c r="B955" s="7"/>
      <c r="C955" s="7"/>
      <c r="D955" s="11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ht="12.75">
      <c r="A956" s="7"/>
      <c r="B956" s="7"/>
      <c r="C956" s="7"/>
      <c r="D956" s="11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ht="12.75">
      <c r="A957" s="7"/>
      <c r="B957" s="7"/>
      <c r="C957" s="7"/>
      <c r="D957" s="11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ht="12.75">
      <c r="A958" s="7"/>
      <c r="B958" s="7"/>
      <c r="C958" s="7"/>
      <c r="D958" s="11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ht="12.75">
      <c r="A959" s="7"/>
      <c r="B959" s="7"/>
      <c r="C959" s="7"/>
      <c r="D959" s="11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ht="12.75">
      <c r="A960" s="7"/>
      <c r="B960" s="7"/>
      <c r="C960" s="7"/>
      <c r="D960" s="11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ht="12.75">
      <c r="A961" s="7"/>
      <c r="B961" s="7"/>
      <c r="C961" s="7"/>
      <c r="D961" s="11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ht="12.75">
      <c r="A962" s="7"/>
      <c r="B962" s="7"/>
      <c r="C962" s="7"/>
      <c r="D962" s="11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ht="12.75">
      <c r="A963" s="7"/>
      <c r="B963" s="7"/>
      <c r="C963" s="7"/>
      <c r="D963" s="11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ht="12.75">
      <c r="A964" s="7"/>
      <c r="B964" s="7"/>
      <c r="C964" s="7"/>
      <c r="D964" s="11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ht="12.75">
      <c r="A965" s="7"/>
      <c r="B965" s="7"/>
      <c r="C965" s="7"/>
      <c r="D965" s="11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ht="12.75">
      <c r="A966" s="7"/>
      <c r="B966" s="7"/>
      <c r="C966" s="7"/>
      <c r="D966" s="11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ht="12.75">
      <c r="A967" s="7"/>
      <c r="B967" s="7"/>
      <c r="C967" s="7"/>
      <c r="D967" s="11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ht="12.75">
      <c r="A968" s="7"/>
      <c r="B968" s="7"/>
      <c r="C968" s="7"/>
      <c r="D968" s="11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ht="12.75">
      <c r="A969" s="7"/>
      <c r="B969" s="7"/>
      <c r="C969" s="7"/>
      <c r="D969" s="11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ht="12.75">
      <c r="A970" s="7"/>
      <c r="B970" s="7"/>
      <c r="C970" s="7"/>
      <c r="D970" s="11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ht="12.75">
      <c r="A971" s="7"/>
      <c r="B971" s="7"/>
      <c r="C971" s="7"/>
      <c r="D971" s="11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ht="12.75">
      <c r="A972" s="7"/>
      <c r="B972" s="7"/>
      <c r="C972" s="7"/>
      <c r="D972" s="11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ht="12.75">
      <c r="A973" s="7"/>
      <c r="B973" s="7"/>
      <c r="C973" s="7"/>
      <c r="D973" s="11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ht="12.75">
      <c r="A974" s="7"/>
      <c r="B974" s="7"/>
      <c r="C974" s="7"/>
      <c r="D974" s="11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ht="12.75">
      <c r="A975" s="7"/>
      <c r="B975" s="7"/>
      <c r="C975" s="7"/>
      <c r="D975" s="11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ht="12.75">
      <c r="A976" s="7"/>
      <c r="B976" s="7"/>
      <c r="C976" s="7"/>
      <c r="D976" s="11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ht="12.75">
      <c r="A977" s="7"/>
      <c r="B977" s="7"/>
      <c r="C977" s="7"/>
      <c r="D977" s="11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ht="12.75">
      <c r="A978" s="7"/>
      <c r="B978" s="7"/>
      <c r="C978" s="7"/>
      <c r="D978" s="11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ht="12.75">
      <c r="A979" s="7"/>
      <c r="B979" s="7"/>
      <c r="C979" s="7"/>
      <c r="D979" s="11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ht="12.75">
      <c r="A980" s="7"/>
      <c r="B980" s="7"/>
      <c r="C980" s="7"/>
      <c r="D980" s="11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ht="12.75">
      <c r="A981" s="7"/>
      <c r="B981" s="7"/>
      <c r="C981" s="7"/>
      <c r="D981" s="11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ht="12.75">
      <c r="A982" s="7"/>
      <c r="B982" s="7"/>
      <c r="C982" s="7"/>
      <c r="D982" s="11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ht="12.75">
      <c r="A983" s="7"/>
      <c r="B983" s="7"/>
      <c r="C983" s="7"/>
      <c r="D983" s="11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ht="12.75">
      <c r="A984" s="7"/>
      <c r="B984" s="7"/>
      <c r="C984" s="7"/>
      <c r="D984" s="11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ht="12.75">
      <c r="A985" s="7"/>
      <c r="B985" s="7"/>
      <c r="C985" s="7"/>
      <c r="D985" s="11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ht="12.75">
      <c r="A986" s="7"/>
      <c r="B986" s="7"/>
      <c r="C986" s="7"/>
      <c r="D986" s="11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ht="12.75">
      <c r="A987" s="7"/>
      <c r="B987" s="7"/>
      <c r="C987" s="7"/>
      <c r="D987" s="11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ht="12.75">
      <c r="A988" s="7"/>
      <c r="B988" s="7"/>
      <c r="C988" s="7"/>
      <c r="D988" s="11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ht="12.75">
      <c r="A989" s="7"/>
      <c r="B989" s="7"/>
      <c r="C989" s="7"/>
      <c r="D989" s="11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ht="12.75">
      <c r="A990" s="7"/>
      <c r="B990" s="7"/>
      <c r="C990" s="7"/>
      <c r="D990" s="11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ht="12.75">
      <c r="A991" s="7"/>
      <c r="B991" s="7"/>
      <c r="C991" s="7"/>
      <c r="D991" s="11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ht="12.75">
      <c r="A992" s="7"/>
      <c r="B992" s="7"/>
      <c r="C992" s="7"/>
      <c r="D992" s="11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ht="12.75">
      <c r="A993" s="7"/>
      <c r="B993" s="7"/>
      <c r="C993" s="7"/>
      <c r="D993" s="11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ht="12.75">
      <c r="A994" s="7"/>
      <c r="B994" s="7"/>
      <c r="C994" s="7"/>
      <c r="D994" s="11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ht="12.75">
      <c r="A995" s="7"/>
      <c r="B995" s="7"/>
      <c r="C995" s="7"/>
      <c r="D995" s="11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ht="12.75">
      <c r="A996" s="7"/>
      <c r="B996" s="7"/>
      <c r="C996" s="7"/>
      <c r="D996" s="11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ht="12.75">
      <c r="A997" s="7"/>
      <c r="B997" s="7"/>
      <c r="C997" s="7"/>
      <c r="D997" s="11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ht="12.75">
      <c r="A998" s="7"/>
      <c r="B998" s="7"/>
      <c r="C998" s="7"/>
      <c r="D998" s="11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ht="12.75">
      <c r="A999" s="7"/>
      <c r="B999" s="7"/>
      <c r="C999" s="7"/>
      <c r="D999" s="11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ht="12.75">
      <c r="A1000" s="7"/>
      <c r="B1000" s="7"/>
      <c r="C1000" s="7"/>
      <c r="D1000" s="11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 ht="12.75">
      <c r="A1001" s="7"/>
      <c r="B1001" s="7"/>
      <c r="C1001" s="7"/>
      <c r="D1001" s="11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</sheetData>
  <phoneticPr fontId="2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14.42578125" defaultRowHeight="15.75" customHeight="1"/>
  <sheetData>
    <row r="1" spans="1:6">
      <c r="A1" s="40" t="s">
        <v>0</v>
      </c>
      <c r="B1" s="42" t="s">
        <v>53</v>
      </c>
      <c r="C1" s="43" t="s">
        <v>207</v>
      </c>
      <c r="D1" s="40" t="s">
        <v>212</v>
      </c>
      <c r="E1" s="40" t="s">
        <v>213</v>
      </c>
      <c r="F1" s="14" t="s">
        <v>214</v>
      </c>
    </row>
    <row r="2" spans="1:6">
      <c r="A2" s="44" t="s">
        <v>106</v>
      </c>
      <c r="B2" s="45" t="s">
        <v>217</v>
      </c>
      <c r="C2" s="45">
        <v>8.9499999999999993</v>
      </c>
      <c r="D2" s="45">
        <v>-6.08</v>
      </c>
      <c r="E2" s="44" t="s">
        <v>221</v>
      </c>
      <c r="F2" s="46">
        <f t="shared" ref="F2:F9" si="0">LN(5)/LN(2)</f>
        <v>2.3219280948873622</v>
      </c>
    </row>
    <row r="3" spans="1:6">
      <c r="A3" s="44" t="s">
        <v>114</v>
      </c>
      <c r="B3" s="45" t="s">
        <v>217</v>
      </c>
      <c r="C3" s="45">
        <v>7.77</v>
      </c>
      <c r="D3" s="45">
        <v>-16.16</v>
      </c>
      <c r="E3" s="44" t="s">
        <v>232</v>
      </c>
      <c r="F3" s="46">
        <f t="shared" si="0"/>
        <v>2.3219280948873622</v>
      </c>
    </row>
    <row r="4" spans="1:6">
      <c r="A4" s="44" t="s">
        <v>121</v>
      </c>
      <c r="B4" s="45" t="s">
        <v>217</v>
      </c>
      <c r="C4" s="45">
        <v>8.14</v>
      </c>
      <c r="D4" s="45">
        <v>4.9400000000000004</v>
      </c>
      <c r="E4" s="44" t="s">
        <v>236</v>
      </c>
      <c r="F4" s="46">
        <f t="shared" si="0"/>
        <v>2.3219280948873622</v>
      </c>
    </row>
    <row r="5" spans="1:6">
      <c r="A5" s="44" t="s">
        <v>123</v>
      </c>
      <c r="B5" s="45" t="s">
        <v>217</v>
      </c>
      <c r="C5" s="45">
        <v>5.87</v>
      </c>
      <c r="D5" s="45">
        <v>-43</v>
      </c>
      <c r="E5" s="44" t="s">
        <v>240</v>
      </c>
      <c r="F5" s="46">
        <f t="shared" si="0"/>
        <v>2.3219280948873622</v>
      </c>
    </row>
    <row r="6" spans="1:6">
      <c r="A6" s="44" t="s">
        <v>124</v>
      </c>
      <c r="B6" s="45" t="s">
        <v>217</v>
      </c>
      <c r="C6" s="45">
        <v>6.62</v>
      </c>
      <c r="D6" s="45">
        <v>-15.67</v>
      </c>
      <c r="E6" s="44" t="s">
        <v>241</v>
      </c>
      <c r="F6" s="46">
        <f t="shared" si="0"/>
        <v>2.3219280948873622</v>
      </c>
    </row>
    <row r="7" spans="1:6">
      <c r="A7" s="44" t="s">
        <v>125</v>
      </c>
      <c r="B7" s="45" t="s">
        <v>217</v>
      </c>
      <c r="C7" s="45">
        <v>4.7699999999999996</v>
      </c>
      <c r="D7" s="45">
        <v>-39.200000000000003</v>
      </c>
      <c r="E7" s="44" t="s">
        <v>242</v>
      </c>
      <c r="F7" s="46">
        <f t="shared" si="0"/>
        <v>2.3219280948873622</v>
      </c>
    </row>
    <row r="8" spans="1:6">
      <c r="A8" s="44" t="s">
        <v>126</v>
      </c>
      <c r="B8" s="45" t="s">
        <v>217</v>
      </c>
      <c r="C8" s="45">
        <v>7.09</v>
      </c>
      <c r="D8" s="45">
        <v>-16.16</v>
      </c>
      <c r="E8" s="44" t="s">
        <v>243</v>
      </c>
      <c r="F8" s="46">
        <f t="shared" si="0"/>
        <v>2.3219280948873622</v>
      </c>
    </row>
    <row r="9" spans="1:6">
      <c r="A9" s="44" t="s">
        <v>127</v>
      </c>
      <c r="B9" s="45" t="s">
        <v>217</v>
      </c>
      <c r="C9" s="45">
        <v>5.8760000000000003</v>
      </c>
      <c r="D9" s="45">
        <v>-41.15</v>
      </c>
      <c r="E9" s="44" t="s">
        <v>246</v>
      </c>
      <c r="F9" s="46">
        <f t="shared" si="0"/>
        <v>2.3219280948873622</v>
      </c>
    </row>
    <row r="10" spans="1:6">
      <c r="A10" s="48" t="s">
        <v>128</v>
      </c>
      <c r="B10" s="49" t="s">
        <v>217</v>
      </c>
      <c r="C10" s="49">
        <v>5.0199999999999996</v>
      </c>
      <c r="D10" s="49">
        <v>-7.93</v>
      </c>
      <c r="E10" s="48" t="s">
        <v>247</v>
      </c>
      <c r="F10" s="50">
        <v>2.5503407095499999</v>
      </c>
    </row>
    <row r="11" spans="1:6">
      <c r="A11" s="44" t="s">
        <v>129</v>
      </c>
      <c r="B11" s="45" t="s">
        <v>217</v>
      </c>
      <c r="C11" s="45">
        <v>4.76</v>
      </c>
      <c r="D11" s="45">
        <v>-34.08</v>
      </c>
      <c r="E11" s="44" t="s">
        <v>249</v>
      </c>
      <c r="F11" s="46">
        <f t="shared" ref="F11:F14" si="1">LN(5)/LN(2)</f>
        <v>2.3219280948873622</v>
      </c>
    </row>
    <row r="12" spans="1:6">
      <c r="A12" s="44" t="s">
        <v>130</v>
      </c>
      <c r="B12" s="45" t="s">
        <v>217</v>
      </c>
      <c r="C12" s="45">
        <v>14.01</v>
      </c>
      <c r="D12" s="45">
        <v>-43.52</v>
      </c>
      <c r="E12" s="44" t="s">
        <v>251</v>
      </c>
      <c r="F12" s="46">
        <f t="shared" si="1"/>
        <v>2.3219280948873622</v>
      </c>
    </row>
    <row r="13" spans="1:6">
      <c r="A13" s="44" t="s">
        <v>131</v>
      </c>
      <c r="B13" s="45" t="s">
        <v>217</v>
      </c>
      <c r="C13" s="45">
        <v>4.74</v>
      </c>
      <c r="D13" s="45">
        <v>-9.8000000000000007</v>
      </c>
      <c r="E13" s="44" t="s">
        <v>252</v>
      </c>
      <c r="F13" s="46">
        <f t="shared" si="1"/>
        <v>2.3219280948873622</v>
      </c>
    </row>
    <row r="14" spans="1:6">
      <c r="A14" s="44" t="s">
        <v>133</v>
      </c>
      <c r="B14" s="45" t="s">
        <v>217</v>
      </c>
      <c r="C14" s="45">
        <v>4.63</v>
      </c>
      <c r="D14" s="45">
        <v>-49.44</v>
      </c>
      <c r="E14" s="44" t="s">
        <v>253</v>
      </c>
      <c r="F14" s="46">
        <f t="shared" si="1"/>
        <v>2.3219280948873622</v>
      </c>
    </row>
    <row r="15" spans="1:6">
      <c r="A15" s="44" t="s">
        <v>135</v>
      </c>
      <c r="B15" s="44" t="s">
        <v>65</v>
      </c>
      <c r="C15" s="45">
        <v>4.0999999999999996</v>
      </c>
      <c r="D15" s="44">
        <v>3.36</v>
      </c>
      <c r="E15" s="44" t="s">
        <v>254</v>
      </c>
      <c r="F15" s="46">
        <v>2.3219280948873622</v>
      </c>
    </row>
    <row r="16" spans="1:6">
      <c r="A16" s="48" t="s">
        <v>41</v>
      </c>
      <c r="B16" s="44" t="s">
        <v>65</v>
      </c>
      <c r="C16" s="44">
        <v>3.82</v>
      </c>
      <c r="D16" s="44">
        <v>-1.52</v>
      </c>
      <c r="E16" s="44" t="s">
        <v>240</v>
      </c>
      <c r="F16" s="46">
        <v>2.5503407095499999</v>
      </c>
    </row>
    <row r="17" spans="1:6">
      <c r="A17" s="48" t="s">
        <v>137</v>
      </c>
      <c r="B17" s="44" t="s">
        <v>255</v>
      </c>
      <c r="C17" s="44">
        <v>5.7</v>
      </c>
      <c r="D17" s="44">
        <v>-8.65</v>
      </c>
      <c r="E17" s="44" t="s">
        <v>240</v>
      </c>
      <c r="F17" s="46">
        <v>2.5216406363399999</v>
      </c>
    </row>
    <row r="18" spans="1:6">
      <c r="A18" s="45" t="s">
        <v>139</v>
      </c>
      <c r="B18" s="44" t="s">
        <v>158</v>
      </c>
      <c r="C18" s="44">
        <v>1.61</v>
      </c>
      <c r="D18" s="44">
        <v>-2.5299999999999998</v>
      </c>
      <c r="E18" s="44" t="s">
        <v>257</v>
      </c>
      <c r="F18" s="46">
        <v>2</v>
      </c>
    </row>
    <row r="19" spans="1:6">
      <c r="A19" s="44" t="s">
        <v>139</v>
      </c>
      <c r="B19" s="44" t="s">
        <v>158</v>
      </c>
      <c r="C19" s="44">
        <v>1.72</v>
      </c>
      <c r="D19" s="44">
        <v>-3</v>
      </c>
      <c r="E19" s="44" t="s">
        <v>257</v>
      </c>
      <c r="F19" s="46">
        <v>2</v>
      </c>
    </row>
    <row r="20" spans="1:6">
      <c r="A20" s="44" t="s">
        <v>139</v>
      </c>
      <c r="B20" s="44" t="s">
        <v>158</v>
      </c>
      <c r="C20" s="44">
        <v>1.79</v>
      </c>
      <c r="D20" s="44">
        <v>-3.07</v>
      </c>
      <c r="E20" s="44" t="s">
        <v>257</v>
      </c>
      <c r="F20" s="46">
        <v>2</v>
      </c>
    </row>
    <row r="21" spans="1:6">
      <c r="A21" s="44" t="s">
        <v>139</v>
      </c>
      <c r="B21" s="44" t="s">
        <v>158</v>
      </c>
      <c r="C21" s="44">
        <v>1.81</v>
      </c>
      <c r="D21" s="44">
        <v>-3.09</v>
      </c>
      <c r="E21" s="44" t="s">
        <v>257</v>
      </c>
      <c r="F21" s="46">
        <v>2</v>
      </c>
    </row>
    <row r="22" spans="1:6">
      <c r="A22" s="44" t="s">
        <v>139</v>
      </c>
      <c r="B22" s="44" t="s">
        <v>158</v>
      </c>
      <c r="C22" s="44">
        <v>1.74</v>
      </c>
      <c r="D22" s="44">
        <v>-4.66</v>
      </c>
      <c r="E22" s="44" t="s">
        <v>257</v>
      </c>
      <c r="F22" s="46">
        <v>2</v>
      </c>
    </row>
    <row r="23" spans="1:6">
      <c r="A23" s="44" t="s">
        <v>139</v>
      </c>
      <c r="B23" s="44" t="s">
        <v>158</v>
      </c>
      <c r="C23" s="44">
        <v>1.68</v>
      </c>
      <c r="D23" s="44">
        <v>-5.41</v>
      </c>
      <c r="E23" s="44" t="s">
        <v>257</v>
      </c>
      <c r="F23" s="46">
        <v>2</v>
      </c>
    </row>
    <row r="24" spans="1:6">
      <c r="A24" s="44" t="s">
        <v>139</v>
      </c>
      <c r="B24" s="44" t="s">
        <v>158</v>
      </c>
      <c r="C24" s="44">
        <v>1.61</v>
      </c>
      <c r="D24" s="44">
        <v>-5.95</v>
      </c>
      <c r="E24" s="44" t="s">
        <v>257</v>
      </c>
      <c r="F24" s="46">
        <v>2</v>
      </c>
    </row>
    <row r="25" spans="1:6">
      <c r="A25" s="48" t="s">
        <v>144</v>
      </c>
      <c r="B25" s="44" t="s">
        <v>255</v>
      </c>
      <c r="C25" s="44">
        <v>4.51</v>
      </c>
      <c r="D25" s="44">
        <v>-5.63</v>
      </c>
      <c r="E25" s="44" t="s">
        <v>258</v>
      </c>
      <c r="F25" s="46">
        <v>2.8073549220576042</v>
      </c>
    </row>
    <row r="26" spans="1:6">
      <c r="A26" s="44" t="s">
        <v>145</v>
      </c>
      <c r="B26" s="44" t="s">
        <v>65</v>
      </c>
      <c r="C26" s="44">
        <v>1.07</v>
      </c>
      <c r="D26" s="44">
        <v>3.2</v>
      </c>
      <c r="E26" s="44" t="s">
        <v>259</v>
      </c>
      <c r="F26" s="46">
        <v>2.3219280948873622</v>
      </c>
    </row>
    <row r="27" spans="1:6">
      <c r="A27" s="51" t="s">
        <v>146</v>
      </c>
      <c r="B27" s="52" t="s">
        <v>158</v>
      </c>
      <c r="C27" s="52">
        <v>5.91</v>
      </c>
      <c r="D27" s="52">
        <v>-9.2799999999999994</v>
      </c>
      <c r="E27" s="52" t="s">
        <v>265</v>
      </c>
      <c r="F27" s="46">
        <v>2.4662478973100002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5"/>
  <sheetViews>
    <sheetView tabSelected="1" topLeftCell="A433" workbookViewId="0">
      <selection activeCell="E220" sqref="E220"/>
    </sheetView>
  </sheetViews>
  <sheetFormatPr defaultRowHeight="12.75"/>
  <cols>
    <col min="1" max="1" width="33.7109375" bestFit="1" customWidth="1"/>
    <col min="16" max="16" width="9.140625" style="78"/>
  </cols>
  <sheetData>
    <row r="1" spans="1:19">
      <c r="A1" s="12" t="s">
        <v>0</v>
      </c>
      <c r="B1" s="12" t="s">
        <v>1</v>
      </c>
      <c r="C1" s="75" t="s">
        <v>649</v>
      </c>
      <c r="D1" s="12" t="s">
        <v>53</v>
      </c>
      <c r="E1" s="75" t="s">
        <v>636</v>
      </c>
      <c r="F1" s="75" t="s">
        <v>637</v>
      </c>
      <c r="G1" s="75" t="s">
        <v>638</v>
      </c>
      <c r="H1" s="75" t="s">
        <v>650</v>
      </c>
      <c r="I1" s="75" t="s">
        <v>639</v>
      </c>
      <c r="J1" s="75" t="s">
        <v>651</v>
      </c>
      <c r="K1" s="75" t="s">
        <v>640</v>
      </c>
      <c r="L1" s="75" t="s">
        <v>642</v>
      </c>
      <c r="M1" s="75" t="s">
        <v>644</v>
      </c>
      <c r="N1" s="76" t="s">
        <v>643</v>
      </c>
      <c r="O1" s="75" t="s">
        <v>645</v>
      </c>
      <c r="P1" s="77" t="s">
        <v>646</v>
      </c>
      <c r="Q1" s="75" t="s">
        <v>647</v>
      </c>
      <c r="R1" s="75" t="s">
        <v>648</v>
      </c>
      <c r="S1" s="12" t="s">
        <v>83</v>
      </c>
    </row>
    <row r="2" spans="1:19" ht="14.25">
      <c r="A2" s="15" t="s">
        <v>2</v>
      </c>
      <c r="B2" s="2" t="s">
        <v>109</v>
      </c>
      <c r="C2" s="2"/>
      <c r="D2" s="2" t="s">
        <v>65</v>
      </c>
      <c r="E2" s="2"/>
      <c r="F2" s="2"/>
      <c r="G2" s="2"/>
      <c r="H2" s="2"/>
      <c r="I2" s="2"/>
      <c r="J2" s="2"/>
      <c r="K2" s="2"/>
      <c r="L2" s="21"/>
      <c r="M2" s="2"/>
      <c r="Q2" s="2"/>
      <c r="R2" s="2" t="s">
        <v>117</v>
      </c>
      <c r="S2" s="2" t="s">
        <v>118</v>
      </c>
    </row>
    <row r="3" spans="1:19" ht="14.25">
      <c r="A3" s="19" t="s">
        <v>119</v>
      </c>
      <c r="B3" s="2" t="s">
        <v>136</v>
      </c>
      <c r="C3" s="2"/>
      <c r="D3" s="2" t="s">
        <v>138</v>
      </c>
      <c r="E3" s="2"/>
      <c r="F3" s="2"/>
      <c r="G3" s="2"/>
      <c r="H3" s="2"/>
      <c r="I3" s="2"/>
      <c r="J3" s="2"/>
      <c r="K3" s="2"/>
      <c r="L3" s="21"/>
      <c r="M3" s="2"/>
      <c r="Q3" s="2"/>
      <c r="R3" s="2" t="s">
        <v>117</v>
      </c>
      <c r="S3" s="2" t="s">
        <v>118</v>
      </c>
    </row>
    <row r="4" spans="1:19" ht="14.25">
      <c r="A4" s="15" t="s">
        <v>3</v>
      </c>
      <c r="L4" s="21"/>
      <c r="S4" s="22" t="s">
        <v>143</v>
      </c>
    </row>
    <row r="5" spans="1:19" ht="14.25">
      <c r="A5" s="15" t="s">
        <v>4</v>
      </c>
      <c r="B5" s="24"/>
      <c r="C5" s="24">
        <v>12.36</v>
      </c>
      <c r="D5" s="24" t="s">
        <v>158</v>
      </c>
      <c r="E5" s="24">
        <v>1600</v>
      </c>
      <c r="F5" s="24"/>
      <c r="G5" s="24">
        <v>477</v>
      </c>
      <c r="H5" s="26"/>
      <c r="I5" s="26"/>
      <c r="J5" s="26"/>
      <c r="K5" s="26"/>
      <c r="L5" s="28">
        <v>1.7000000000000001E-2</v>
      </c>
      <c r="M5" s="26"/>
      <c r="O5" s="30"/>
      <c r="P5" s="79"/>
      <c r="Q5" s="30"/>
      <c r="R5" s="30"/>
      <c r="S5" s="24" t="s">
        <v>660</v>
      </c>
    </row>
    <row r="6" spans="1:19" ht="14.25">
      <c r="A6" s="15" t="s">
        <v>681</v>
      </c>
      <c r="B6" s="24"/>
      <c r="C6" s="24">
        <v>9.94</v>
      </c>
      <c r="D6" s="24" t="s">
        <v>158</v>
      </c>
      <c r="E6" s="24">
        <v>25</v>
      </c>
      <c r="F6" s="30"/>
      <c r="G6" s="30"/>
      <c r="H6" s="24"/>
      <c r="I6" s="24"/>
      <c r="J6" s="24"/>
      <c r="K6" s="24"/>
      <c r="L6" s="36"/>
      <c r="M6" s="24">
        <v>929</v>
      </c>
      <c r="O6" s="34">
        <v>0.5</v>
      </c>
      <c r="P6" s="79"/>
      <c r="Q6" s="30"/>
      <c r="R6" s="30"/>
      <c r="S6" s="24" t="s">
        <v>660</v>
      </c>
    </row>
    <row r="7" spans="1:19" ht="14.25">
      <c r="A7" s="15" t="s">
        <v>653</v>
      </c>
      <c r="B7" s="24"/>
      <c r="C7" s="24">
        <v>9.94</v>
      </c>
      <c r="D7" s="24" t="s">
        <v>158</v>
      </c>
      <c r="E7" s="24">
        <v>1200</v>
      </c>
      <c r="F7" s="24"/>
      <c r="G7" s="24">
        <v>80</v>
      </c>
      <c r="H7" s="30"/>
      <c r="I7" s="30"/>
      <c r="J7" s="30"/>
      <c r="K7" s="30"/>
      <c r="L7" s="36"/>
      <c r="M7" s="30"/>
      <c r="O7" s="30"/>
      <c r="P7" s="79"/>
      <c r="Q7" s="30"/>
      <c r="R7" s="30"/>
      <c r="S7" s="24" t="s">
        <v>660</v>
      </c>
    </row>
    <row r="8" spans="1:19" ht="14.25">
      <c r="A8" s="15" t="s">
        <v>7</v>
      </c>
      <c r="B8" s="24"/>
      <c r="C8" s="24">
        <v>10.24</v>
      </c>
      <c r="D8" s="30"/>
      <c r="E8" s="24">
        <v>25</v>
      </c>
      <c r="F8" s="24"/>
      <c r="G8" s="24">
        <v>1600</v>
      </c>
      <c r="H8" s="30"/>
      <c r="I8" s="30"/>
      <c r="J8" s="30"/>
      <c r="K8" s="30"/>
      <c r="L8" s="35">
        <v>0.04</v>
      </c>
      <c r="M8" s="30"/>
      <c r="O8" s="30"/>
      <c r="P8" s="80">
        <v>542</v>
      </c>
      <c r="Q8" s="30"/>
      <c r="R8" s="30"/>
      <c r="S8" s="24" t="s">
        <v>660</v>
      </c>
    </row>
    <row r="9" spans="1:19" ht="14.25">
      <c r="A9" s="15" t="s">
        <v>7</v>
      </c>
      <c r="B9" s="24"/>
      <c r="C9" s="24">
        <v>10.24</v>
      </c>
      <c r="D9" s="30"/>
      <c r="E9" s="24">
        <v>1200</v>
      </c>
      <c r="F9" s="24"/>
      <c r="G9" s="24">
        <v>404</v>
      </c>
      <c r="H9" s="30"/>
      <c r="I9" s="30"/>
      <c r="J9" s="30"/>
      <c r="K9" s="30"/>
      <c r="L9" s="36">
        <v>0.3</v>
      </c>
      <c r="M9" s="30"/>
      <c r="O9" s="30"/>
      <c r="P9" s="80">
        <v>542</v>
      </c>
      <c r="Q9" s="30"/>
      <c r="R9" s="30"/>
      <c r="S9" s="24" t="s">
        <v>660</v>
      </c>
    </row>
    <row r="10" spans="1:19" ht="14.25">
      <c r="A10" s="15" t="s">
        <v>8</v>
      </c>
      <c r="B10" s="24"/>
      <c r="C10" s="24">
        <v>9.9700000000000006</v>
      </c>
      <c r="D10" s="30"/>
      <c r="E10" s="24">
        <v>25</v>
      </c>
      <c r="F10" s="24"/>
      <c r="G10" s="24">
        <v>1512</v>
      </c>
      <c r="H10" s="30"/>
      <c r="I10" s="30"/>
      <c r="J10" s="30"/>
      <c r="K10" s="30"/>
      <c r="L10" s="35">
        <v>1.2E-2</v>
      </c>
      <c r="M10" s="30"/>
      <c r="O10" s="30"/>
      <c r="P10" s="80">
        <v>505</v>
      </c>
      <c r="Q10" s="30"/>
      <c r="R10" s="30"/>
      <c r="S10" s="24" t="s">
        <v>660</v>
      </c>
    </row>
    <row r="11" spans="1:19" ht="14.25">
      <c r="A11" s="15" t="s">
        <v>8</v>
      </c>
      <c r="B11" s="24"/>
      <c r="C11" s="24">
        <v>9.9700000000000006</v>
      </c>
      <c r="E11" s="2">
        <v>1200</v>
      </c>
      <c r="F11" s="2"/>
      <c r="G11" s="2">
        <v>556</v>
      </c>
      <c r="L11" s="21">
        <v>0.3</v>
      </c>
      <c r="P11" s="80">
        <v>505</v>
      </c>
      <c r="S11" s="24" t="s">
        <v>660</v>
      </c>
    </row>
    <row r="12" spans="1:19" ht="14.25">
      <c r="A12" s="15" t="s">
        <v>9</v>
      </c>
      <c r="L12" s="21"/>
      <c r="S12" s="2" t="s">
        <v>182</v>
      </c>
    </row>
    <row r="13" spans="1:19" ht="14.25">
      <c r="A13" s="15" t="s">
        <v>10</v>
      </c>
      <c r="L13" s="21"/>
      <c r="S13" s="2" t="s">
        <v>182</v>
      </c>
    </row>
    <row r="14" spans="1:19" ht="14.25">
      <c r="A14" s="15" t="s">
        <v>11</v>
      </c>
      <c r="N14" s="21"/>
      <c r="S14" s="2" t="s">
        <v>182</v>
      </c>
    </row>
    <row r="15" spans="1:19" ht="14.25">
      <c r="A15" s="15" t="s">
        <v>12</v>
      </c>
      <c r="N15" s="21"/>
      <c r="S15" s="2" t="s">
        <v>182</v>
      </c>
    </row>
    <row r="16" spans="1:19" ht="14.25">
      <c r="A16" s="15" t="s">
        <v>13</v>
      </c>
      <c r="N16" s="21"/>
      <c r="Q16" s="2"/>
      <c r="R16" s="2" t="s">
        <v>183</v>
      </c>
    </row>
    <row r="17" spans="1:19" ht="14.25">
      <c r="A17" s="15" t="s">
        <v>654</v>
      </c>
      <c r="N17" s="21"/>
    </row>
    <row r="18" spans="1:19" ht="14.25">
      <c r="A18" s="15" t="s">
        <v>15</v>
      </c>
      <c r="N18" s="21"/>
    </row>
    <row r="19" spans="1:19" ht="14.25">
      <c r="A19" s="15" t="s">
        <v>16</v>
      </c>
      <c r="N19" s="21"/>
    </row>
    <row r="20" spans="1:19" ht="14.25">
      <c r="A20" s="15" t="s">
        <v>17</v>
      </c>
      <c r="N20" s="21"/>
    </row>
    <row r="21" spans="1:19" ht="14.25">
      <c r="A21" s="15" t="s">
        <v>652</v>
      </c>
      <c r="N21" s="21"/>
      <c r="S21" s="2" t="s">
        <v>186</v>
      </c>
    </row>
    <row r="22" spans="1:19" ht="14.25">
      <c r="A22" s="15" t="s">
        <v>20</v>
      </c>
      <c r="N22" s="21"/>
    </row>
    <row r="23" spans="1:19" ht="14.25">
      <c r="A23" s="15" t="s">
        <v>21</v>
      </c>
      <c r="D23" s="2" t="s">
        <v>138</v>
      </c>
      <c r="N23" s="21"/>
    </row>
    <row r="24" spans="1:19" ht="14.25">
      <c r="A24" s="15" t="s">
        <v>22</v>
      </c>
      <c r="D24" s="2" t="s">
        <v>138</v>
      </c>
      <c r="N24" s="21"/>
    </row>
    <row r="25" spans="1:19" ht="14.25">
      <c r="A25" s="15" t="s">
        <v>23</v>
      </c>
      <c r="N25" s="21"/>
      <c r="S25" s="2" t="s">
        <v>189</v>
      </c>
    </row>
    <row r="26" spans="1:19" ht="14.25">
      <c r="A26" s="15" t="s">
        <v>24</v>
      </c>
      <c r="L26" s="21"/>
      <c r="S26" s="2" t="s">
        <v>190</v>
      </c>
    </row>
    <row r="27" spans="1:19" ht="14.25">
      <c r="A27" s="15" t="s">
        <v>191</v>
      </c>
      <c r="B27" s="2"/>
      <c r="C27" s="2" t="s">
        <v>192</v>
      </c>
      <c r="D27" s="73" t="s">
        <v>635</v>
      </c>
      <c r="E27" s="2" t="s">
        <v>192</v>
      </c>
      <c r="F27" s="2"/>
      <c r="G27" s="2"/>
      <c r="H27" s="2"/>
      <c r="I27" s="2"/>
      <c r="J27" s="2"/>
      <c r="K27" s="2"/>
      <c r="L27" s="2" t="s">
        <v>192</v>
      </c>
      <c r="M27" s="2" t="s">
        <v>192</v>
      </c>
      <c r="O27" s="2" t="s">
        <v>192</v>
      </c>
      <c r="P27" s="81">
        <v>428.28080945072986</v>
      </c>
      <c r="Q27" s="2"/>
      <c r="R27" s="2" t="s">
        <v>198</v>
      </c>
      <c r="S27" s="2" t="s">
        <v>199</v>
      </c>
    </row>
    <row r="28" spans="1:19" ht="14.25">
      <c r="A28" s="15" t="s">
        <v>200</v>
      </c>
      <c r="B28" s="2"/>
      <c r="C28" s="2" t="s">
        <v>192</v>
      </c>
      <c r="D28" s="2" t="s">
        <v>193</v>
      </c>
      <c r="E28" s="2" t="s">
        <v>192</v>
      </c>
      <c r="F28" s="2"/>
      <c r="G28" s="2"/>
      <c r="H28" s="2"/>
      <c r="I28" s="2"/>
      <c r="J28" s="2"/>
      <c r="K28" s="2"/>
      <c r="L28" s="2" t="s">
        <v>192</v>
      </c>
      <c r="M28" s="2" t="s">
        <v>192</v>
      </c>
      <c r="O28" s="2" t="s">
        <v>192</v>
      </c>
      <c r="P28" s="81">
        <v>448.67513371028843</v>
      </c>
      <c r="Q28" s="2"/>
      <c r="R28" s="2" t="s">
        <v>198</v>
      </c>
    </row>
    <row r="29" spans="1:19" ht="14.25">
      <c r="A29" s="15" t="s">
        <v>201</v>
      </c>
      <c r="D29" s="2" t="s">
        <v>65</v>
      </c>
      <c r="L29" s="21"/>
      <c r="P29" s="82">
        <v>132</v>
      </c>
      <c r="S29" s="2" t="s">
        <v>202</v>
      </c>
    </row>
    <row r="30" spans="1:19" ht="14.25">
      <c r="A30" s="15" t="s">
        <v>203</v>
      </c>
      <c r="D30" s="2" t="s">
        <v>65</v>
      </c>
      <c r="N30" s="21"/>
      <c r="P30" s="82">
        <v>182</v>
      </c>
      <c r="S30" s="2" t="s">
        <v>202</v>
      </c>
    </row>
    <row r="31" spans="1:19" ht="14.25">
      <c r="A31" s="15" t="s">
        <v>204</v>
      </c>
      <c r="D31" s="2" t="s">
        <v>65</v>
      </c>
      <c r="F31" s="2">
        <v>114</v>
      </c>
      <c r="N31" s="21"/>
      <c r="P31" s="82">
        <v>205</v>
      </c>
      <c r="Q31" s="2">
        <v>0.92465399999999998</v>
      </c>
      <c r="S31" s="2" t="s">
        <v>202</v>
      </c>
    </row>
    <row r="32" spans="1:19" ht="14.25">
      <c r="A32" s="15" t="s">
        <v>205</v>
      </c>
      <c r="D32" s="2" t="s">
        <v>206</v>
      </c>
      <c r="F32" s="2">
        <v>145</v>
      </c>
      <c r="N32" s="21"/>
      <c r="P32" s="82">
        <v>270</v>
      </c>
      <c r="S32" s="2" t="s">
        <v>202</v>
      </c>
    </row>
    <row r="33" spans="1:19" ht="14.25">
      <c r="A33" s="15" t="s">
        <v>208</v>
      </c>
      <c r="D33" s="2" t="s">
        <v>206</v>
      </c>
      <c r="F33" s="2">
        <v>163</v>
      </c>
      <c r="N33" s="21"/>
      <c r="P33" s="82">
        <v>410</v>
      </c>
      <c r="S33" s="2" t="s">
        <v>202</v>
      </c>
    </row>
    <row r="34" spans="1:19" ht="14.25">
      <c r="A34" s="15" t="s">
        <v>209</v>
      </c>
      <c r="D34" s="2" t="s">
        <v>206</v>
      </c>
      <c r="F34" s="2"/>
      <c r="N34" s="21"/>
      <c r="P34" s="82">
        <v>470</v>
      </c>
      <c r="S34" s="2" t="s">
        <v>202</v>
      </c>
    </row>
    <row r="35" spans="1:19" ht="14.25">
      <c r="A35" s="15" t="s">
        <v>210</v>
      </c>
      <c r="D35" s="2" t="s">
        <v>206</v>
      </c>
      <c r="F35" s="2"/>
      <c r="N35" s="21"/>
      <c r="P35" s="82">
        <v>510</v>
      </c>
      <c r="S35" s="2" t="s">
        <v>202</v>
      </c>
    </row>
    <row r="36" spans="1:19" ht="14.25">
      <c r="A36" s="15" t="s">
        <v>211</v>
      </c>
      <c r="D36" s="2" t="s">
        <v>206</v>
      </c>
      <c r="F36" s="2"/>
      <c r="N36" s="21"/>
      <c r="P36" s="82">
        <v>560</v>
      </c>
      <c r="S36" s="2" t="s">
        <v>202</v>
      </c>
    </row>
    <row r="37" spans="1:19" ht="14.25">
      <c r="A37" s="15" t="s">
        <v>215</v>
      </c>
      <c r="D37" s="2" t="s">
        <v>206</v>
      </c>
      <c r="F37" s="2"/>
      <c r="N37" s="21"/>
      <c r="P37" s="82">
        <v>570</v>
      </c>
      <c r="S37" s="2" t="s">
        <v>202</v>
      </c>
    </row>
    <row r="38" spans="1:19">
      <c r="A38" s="2" t="s">
        <v>216</v>
      </c>
      <c r="D38" s="2" t="s">
        <v>206</v>
      </c>
      <c r="F38" s="2"/>
      <c r="N38" s="21"/>
      <c r="P38" s="82">
        <v>610</v>
      </c>
      <c r="S38" s="2" t="s">
        <v>202</v>
      </c>
    </row>
    <row r="39" spans="1:19" ht="14.25">
      <c r="A39" s="15" t="s">
        <v>218</v>
      </c>
      <c r="D39" s="2" t="s">
        <v>206</v>
      </c>
      <c r="F39" s="2"/>
      <c r="N39" s="21"/>
      <c r="P39" s="82">
        <v>630</v>
      </c>
      <c r="S39" s="2" t="s">
        <v>202</v>
      </c>
    </row>
    <row r="40" spans="1:19" ht="14.25">
      <c r="A40" s="15" t="s">
        <v>219</v>
      </c>
      <c r="D40" s="2" t="s">
        <v>158</v>
      </c>
      <c r="F40" s="2"/>
      <c r="N40" s="21"/>
      <c r="P40" s="82">
        <v>660</v>
      </c>
      <c r="S40" s="2" t="s">
        <v>202</v>
      </c>
    </row>
    <row r="41" spans="1:19" ht="14.25">
      <c r="A41" s="15" t="s">
        <v>220</v>
      </c>
      <c r="D41" s="2" t="s">
        <v>158</v>
      </c>
      <c r="F41" s="2"/>
      <c r="N41" s="21"/>
      <c r="P41" s="82">
        <v>650</v>
      </c>
      <c r="S41" s="2" t="s">
        <v>202</v>
      </c>
    </row>
    <row r="42" spans="1:19" ht="14.25">
      <c r="A42" s="15" t="s">
        <v>222</v>
      </c>
      <c r="B42" s="2" t="s">
        <v>223</v>
      </c>
      <c r="N42" s="21"/>
      <c r="P42" s="82">
        <v>590</v>
      </c>
      <c r="S42" s="2" t="s">
        <v>202</v>
      </c>
    </row>
    <row r="43" spans="1:19" ht="14.25">
      <c r="A43" s="15" t="s">
        <v>222</v>
      </c>
      <c r="B43" s="2" t="s">
        <v>224</v>
      </c>
      <c r="N43" s="21"/>
      <c r="P43" s="82">
        <v>600</v>
      </c>
      <c r="S43" s="2" t="s">
        <v>202</v>
      </c>
    </row>
    <row r="44" spans="1:19" ht="14.25">
      <c r="A44" s="15" t="s">
        <v>225</v>
      </c>
      <c r="B44" s="2" t="s">
        <v>223</v>
      </c>
      <c r="N44" s="21"/>
      <c r="P44" s="82">
        <v>800</v>
      </c>
      <c r="S44" s="2" t="s">
        <v>202</v>
      </c>
    </row>
    <row r="45" spans="1:19" ht="14.25">
      <c r="A45" s="15" t="s">
        <v>225</v>
      </c>
      <c r="B45" s="2" t="s">
        <v>224</v>
      </c>
      <c r="N45" s="21"/>
      <c r="P45" s="82">
        <v>790</v>
      </c>
      <c r="S45" s="2" t="s">
        <v>202</v>
      </c>
    </row>
    <row r="46" spans="1:19" ht="14.25">
      <c r="A46" s="15" t="s">
        <v>226</v>
      </c>
      <c r="B46" s="2" t="s">
        <v>223</v>
      </c>
      <c r="N46" s="21"/>
      <c r="P46" s="82">
        <v>740</v>
      </c>
      <c r="S46" s="2" t="s">
        <v>202</v>
      </c>
    </row>
    <row r="47" spans="1:19" ht="14.25">
      <c r="A47" s="15" t="s">
        <v>226</v>
      </c>
      <c r="B47" s="2" t="s">
        <v>224</v>
      </c>
      <c r="N47" s="21"/>
      <c r="P47" s="82">
        <v>760</v>
      </c>
      <c r="S47" s="2" t="s">
        <v>202</v>
      </c>
    </row>
    <row r="48" spans="1:19" ht="14.25">
      <c r="A48" s="15" t="s">
        <v>227</v>
      </c>
      <c r="B48" s="2" t="s">
        <v>223</v>
      </c>
      <c r="N48" s="21"/>
      <c r="P48" s="82">
        <v>630</v>
      </c>
      <c r="S48" s="2" t="s">
        <v>202</v>
      </c>
    </row>
    <row r="49" spans="1:19" ht="14.25">
      <c r="A49" s="15" t="s">
        <v>227</v>
      </c>
      <c r="B49" s="2" t="s">
        <v>224</v>
      </c>
      <c r="N49" s="21"/>
      <c r="P49" s="82">
        <v>620</v>
      </c>
      <c r="S49" s="2" t="s">
        <v>202</v>
      </c>
    </row>
    <row r="50" spans="1:19" ht="14.25">
      <c r="A50" s="15" t="s">
        <v>228</v>
      </c>
      <c r="B50" s="2" t="s">
        <v>223</v>
      </c>
      <c r="N50" s="21"/>
      <c r="P50" s="82">
        <v>790</v>
      </c>
      <c r="S50" s="2" t="s">
        <v>202</v>
      </c>
    </row>
    <row r="51" spans="1:19" ht="14.25">
      <c r="A51" s="15" t="s">
        <v>228</v>
      </c>
      <c r="B51" s="2" t="s">
        <v>224</v>
      </c>
      <c r="N51" s="21"/>
      <c r="P51" s="82">
        <v>800</v>
      </c>
      <c r="S51" s="2" t="s">
        <v>202</v>
      </c>
    </row>
    <row r="52" spans="1:19" ht="14.25">
      <c r="A52" s="15" t="s">
        <v>229</v>
      </c>
      <c r="B52" s="2" t="s">
        <v>223</v>
      </c>
      <c r="N52" s="21"/>
      <c r="P52" s="82">
        <v>790</v>
      </c>
      <c r="S52" s="2" t="s">
        <v>202</v>
      </c>
    </row>
    <row r="53" spans="1:19" ht="14.25">
      <c r="A53" s="15" t="s">
        <v>229</v>
      </c>
      <c r="B53" s="2" t="s">
        <v>224</v>
      </c>
      <c r="N53" s="21"/>
      <c r="P53" s="82">
        <v>790</v>
      </c>
      <c r="S53" s="2" t="s">
        <v>202</v>
      </c>
    </row>
    <row r="54" spans="1:19" ht="14.25">
      <c r="A54" s="15" t="s">
        <v>230</v>
      </c>
      <c r="B54" s="2" t="s">
        <v>223</v>
      </c>
      <c r="N54" s="21"/>
      <c r="P54" s="82">
        <v>680</v>
      </c>
      <c r="S54" s="2" t="s">
        <v>202</v>
      </c>
    </row>
    <row r="55" spans="1:19" ht="14.25">
      <c r="A55" s="15" t="s">
        <v>230</v>
      </c>
      <c r="B55" s="2" t="s">
        <v>224</v>
      </c>
      <c r="N55" s="21"/>
      <c r="P55" s="82">
        <v>680</v>
      </c>
      <c r="S55" s="2" t="s">
        <v>202</v>
      </c>
    </row>
    <row r="56" spans="1:19" ht="14.25">
      <c r="A56" s="15" t="s">
        <v>231</v>
      </c>
      <c r="B56" s="2" t="s">
        <v>223</v>
      </c>
      <c r="N56" s="21"/>
      <c r="P56" s="82">
        <v>780</v>
      </c>
      <c r="S56" s="2" t="s">
        <v>202</v>
      </c>
    </row>
    <row r="57" spans="1:19" ht="14.25">
      <c r="A57" s="15" t="s">
        <v>231</v>
      </c>
      <c r="B57" s="2" t="s">
        <v>224</v>
      </c>
      <c r="N57" s="21"/>
      <c r="P57" s="82">
        <v>890</v>
      </c>
      <c r="S57" s="2" t="s">
        <v>202</v>
      </c>
    </row>
    <row r="58" spans="1:19" ht="14.25">
      <c r="A58" s="15" t="s">
        <v>233</v>
      </c>
      <c r="B58" s="2" t="s">
        <v>223</v>
      </c>
      <c r="N58" s="21"/>
      <c r="P58" s="82">
        <v>850</v>
      </c>
      <c r="S58" s="2" t="s">
        <v>202</v>
      </c>
    </row>
    <row r="59" spans="1:19" ht="14.25">
      <c r="A59" s="15" t="s">
        <v>233</v>
      </c>
      <c r="B59" s="2" t="s">
        <v>224</v>
      </c>
      <c r="N59" s="21"/>
      <c r="P59" s="82">
        <v>850</v>
      </c>
      <c r="S59" s="2" t="s">
        <v>202</v>
      </c>
    </row>
    <row r="60" spans="1:19">
      <c r="A60" s="2" t="s">
        <v>234</v>
      </c>
      <c r="D60" s="2" t="s">
        <v>158</v>
      </c>
      <c r="Q60" s="2"/>
      <c r="R60" s="2" t="s">
        <v>235</v>
      </c>
      <c r="S60" s="2" t="s">
        <v>202</v>
      </c>
    </row>
    <row r="61" spans="1:19" ht="14.25">
      <c r="A61" s="15" t="s">
        <v>237</v>
      </c>
      <c r="D61" s="2" t="s">
        <v>158</v>
      </c>
      <c r="N61" s="21"/>
      <c r="Q61" s="2"/>
      <c r="R61" s="2" t="s">
        <v>238</v>
      </c>
      <c r="S61" s="2" t="s">
        <v>202</v>
      </c>
    </row>
    <row r="62" spans="1:19" ht="14.25">
      <c r="A62" s="15" t="s">
        <v>239</v>
      </c>
      <c r="B62" s="2" t="s">
        <v>223</v>
      </c>
      <c r="D62" s="2" t="s">
        <v>65</v>
      </c>
      <c r="N62" s="21"/>
    </row>
    <row r="63" spans="1:19" ht="14.25">
      <c r="A63" s="15" t="s">
        <v>42</v>
      </c>
      <c r="D63" s="2" t="s">
        <v>65</v>
      </c>
      <c r="N63" s="21"/>
      <c r="P63" s="82">
        <v>273.79869281045802</v>
      </c>
      <c r="Q63" s="2">
        <v>0.92429600000000001</v>
      </c>
      <c r="R63" s="2" t="s">
        <v>244</v>
      </c>
      <c r="S63" s="2" t="s">
        <v>661</v>
      </c>
    </row>
    <row r="64" spans="1:19" ht="14.25">
      <c r="A64" s="15" t="s">
        <v>44</v>
      </c>
      <c r="D64" s="2" t="s">
        <v>65</v>
      </c>
      <c r="N64" s="21"/>
      <c r="P64" s="82">
        <v>321.67320261437902</v>
      </c>
      <c r="Q64" s="2">
        <v>0.92595700000000003</v>
      </c>
      <c r="R64" s="2" t="s">
        <v>244</v>
      </c>
      <c r="S64" s="2" t="s">
        <v>661</v>
      </c>
    </row>
    <row r="65" spans="1:19" ht="14.25">
      <c r="A65" s="15" t="s">
        <v>46</v>
      </c>
      <c r="D65" s="2" t="s">
        <v>206</v>
      </c>
      <c r="N65" s="21"/>
      <c r="P65" s="82">
        <v>459.75424836601297</v>
      </c>
      <c r="Q65" s="2">
        <v>0.92777500000000002</v>
      </c>
      <c r="R65" s="2" t="s">
        <v>244</v>
      </c>
      <c r="S65" s="2" t="s">
        <v>661</v>
      </c>
    </row>
    <row r="66" spans="1:19" ht="14.25">
      <c r="A66" s="15" t="s">
        <v>47</v>
      </c>
      <c r="D66" s="2" t="s">
        <v>206</v>
      </c>
      <c r="N66" s="21"/>
      <c r="P66" s="82">
        <v>588.33986928104605</v>
      </c>
      <c r="Q66" s="2">
        <v>1.20242</v>
      </c>
      <c r="R66" s="2" t="s">
        <v>244</v>
      </c>
      <c r="S66" s="2" t="s">
        <v>661</v>
      </c>
    </row>
    <row r="67" spans="1:19" ht="14.25">
      <c r="A67" s="15" t="s">
        <v>48</v>
      </c>
      <c r="D67" s="2" t="s">
        <v>388</v>
      </c>
      <c r="N67" s="21"/>
      <c r="P67" s="82">
        <v>636.20392156862704</v>
      </c>
      <c r="Q67" s="2">
        <v>1.2554000000000001</v>
      </c>
      <c r="R67" s="2" t="s">
        <v>244</v>
      </c>
      <c r="S67" s="2" t="s">
        <v>661</v>
      </c>
    </row>
    <row r="68" spans="1:19" ht="14.25">
      <c r="A68" s="15" t="s">
        <v>49</v>
      </c>
      <c r="D68" s="2" t="s">
        <v>388</v>
      </c>
      <c r="N68" s="21"/>
      <c r="P68" s="82">
        <v>648.47058825529405</v>
      </c>
      <c r="Q68" s="2">
        <v>1.19339</v>
      </c>
      <c r="R68" s="2" t="s">
        <v>244</v>
      </c>
      <c r="S68" s="2" t="s">
        <v>661</v>
      </c>
    </row>
    <row r="69" spans="1:19" ht="14.25">
      <c r="A69" s="15" t="s">
        <v>50</v>
      </c>
      <c r="D69" s="2" t="s">
        <v>250</v>
      </c>
      <c r="N69" s="21"/>
      <c r="P69" s="82">
        <v>655.98954248365999</v>
      </c>
      <c r="Q69" s="2">
        <v>1.10972</v>
      </c>
      <c r="R69" s="2" t="s">
        <v>244</v>
      </c>
      <c r="S69" s="2" t="s">
        <v>661</v>
      </c>
    </row>
    <row r="70" spans="1:19" ht="14.25">
      <c r="A70" s="15" t="s">
        <v>52</v>
      </c>
      <c r="D70" s="2" t="s">
        <v>250</v>
      </c>
      <c r="N70" s="21"/>
      <c r="P70" s="82">
        <v>661.134640522876</v>
      </c>
      <c r="Q70" s="2">
        <v>1.0593699999999999</v>
      </c>
      <c r="R70" s="2" t="s">
        <v>244</v>
      </c>
      <c r="S70" s="2" t="s">
        <v>661</v>
      </c>
    </row>
    <row r="71" spans="1:19" ht="14.25">
      <c r="A71" s="15" t="s">
        <v>54</v>
      </c>
      <c r="D71" s="2" t="s">
        <v>250</v>
      </c>
      <c r="N71" s="21"/>
      <c r="P71" s="82">
        <v>671.02745098039202</v>
      </c>
      <c r="Q71" s="2">
        <v>1.01319</v>
      </c>
      <c r="R71" s="2" t="s">
        <v>244</v>
      </c>
      <c r="S71" s="2" t="s">
        <v>661</v>
      </c>
    </row>
    <row r="72" spans="1:19" ht="14.25">
      <c r="A72" s="15" t="s">
        <v>55</v>
      </c>
      <c r="D72" s="2" t="s">
        <v>250</v>
      </c>
      <c r="N72" s="21"/>
      <c r="P72" s="82">
        <v>702.28496732026099</v>
      </c>
      <c r="Q72" s="2">
        <v>1.00867</v>
      </c>
      <c r="R72" s="2" t="s">
        <v>244</v>
      </c>
      <c r="S72" s="2" t="s">
        <v>661</v>
      </c>
    </row>
    <row r="73" spans="1:19" ht="14.25">
      <c r="A73" s="15" t="s">
        <v>57</v>
      </c>
      <c r="D73" s="2" t="s">
        <v>65</v>
      </c>
      <c r="N73" s="21"/>
      <c r="P73" s="82">
        <v>202.732</v>
      </c>
      <c r="Q73" s="2">
        <v>0.90904099999999999</v>
      </c>
      <c r="R73" s="2" t="s">
        <v>244</v>
      </c>
      <c r="S73" s="2" t="s">
        <v>256</v>
      </c>
    </row>
    <row r="74" spans="1:19" ht="14.25">
      <c r="A74" s="15" t="s">
        <v>58</v>
      </c>
      <c r="D74" s="2" t="s">
        <v>65</v>
      </c>
      <c r="N74" s="21"/>
      <c r="P74" s="82">
        <v>229.50800000000001</v>
      </c>
      <c r="Q74" s="2">
        <v>0.87452099999999999</v>
      </c>
      <c r="R74" s="2" t="s">
        <v>244</v>
      </c>
      <c r="S74" s="2" t="s">
        <v>256</v>
      </c>
    </row>
    <row r="75" spans="1:19" ht="14.25">
      <c r="A75" s="15" t="s">
        <v>59</v>
      </c>
      <c r="D75" s="2" t="s">
        <v>206</v>
      </c>
      <c r="N75" s="21"/>
      <c r="P75" s="82">
        <v>330.87400000000002</v>
      </c>
      <c r="Q75" s="2">
        <v>0.86301399999999995</v>
      </c>
      <c r="R75" s="2" t="s">
        <v>244</v>
      </c>
      <c r="S75" s="2" t="s">
        <v>256</v>
      </c>
    </row>
    <row r="76" spans="1:19" ht="14.25">
      <c r="A76" s="15" t="s">
        <v>60</v>
      </c>
      <c r="D76" s="2" t="s">
        <v>388</v>
      </c>
      <c r="N76" s="21"/>
      <c r="P76" s="82">
        <v>449.45400000000001</v>
      </c>
      <c r="Q76" s="2">
        <v>0.87452099999999999</v>
      </c>
      <c r="R76" s="2" t="s">
        <v>244</v>
      </c>
      <c r="S76" s="2" t="s">
        <v>256</v>
      </c>
    </row>
    <row r="77" spans="1:19" ht="14.25">
      <c r="A77" s="15" t="s">
        <v>61</v>
      </c>
      <c r="D77" s="2" t="s">
        <v>388</v>
      </c>
      <c r="N77" s="21"/>
      <c r="P77" s="82">
        <v>638.798</v>
      </c>
      <c r="Q77" s="2">
        <v>0.94356200000000001</v>
      </c>
      <c r="R77" s="2" t="s">
        <v>244</v>
      </c>
      <c r="S77" s="2" t="s">
        <v>256</v>
      </c>
    </row>
    <row r="78" spans="1:19" ht="14.25">
      <c r="A78" s="15" t="s">
        <v>260</v>
      </c>
      <c r="D78" s="2" t="s">
        <v>158</v>
      </c>
      <c r="N78" s="21"/>
      <c r="P78" s="82">
        <v>573.77</v>
      </c>
      <c r="Q78" s="2">
        <v>1.0547899999999999</v>
      </c>
      <c r="R78" s="2" t="s">
        <v>244</v>
      </c>
      <c r="S78" s="2" t="s">
        <v>256</v>
      </c>
    </row>
    <row r="79" spans="1:19" ht="14.25">
      <c r="A79" s="15" t="s">
        <v>261</v>
      </c>
      <c r="D79" s="2" t="s">
        <v>158</v>
      </c>
      <c r="N79" s="21"/>
      <c r="P79" s="82">
        <v>575.68299999999999</v>
      </c>
      <c r="Q79" s="2">
        <v>1.0739700000000001</v>
      </c>
      <c r="R79" s="2" t="s">
        <v>244</v>
      </c>
      <c r="S79" s="2" t="s">
        <v>256</v>
      </c>
    </row>
    <row r="80" spans="1:19" ht="14.25">
      <c r="A80" s="15" t="s">
        <v>262</v>
      </c>
      <c r="D80" s="2" t="s">
        <v>158</v>
      </c>
      <c r="N80" s="21"/>
      <c r="P80" s="82">
        <v>592.89599999999996</v>
      </c>
      <c r="Q80" s="2">
        <v>1.06247</v>
      </c>
      <c r="R80" s="2" t="s">
        <v>244</v>
      </c>
      <c r="S80" s="2" t="s">
        <v>256</v>
      </c>
    </row>
    <row r="81" spans="1:19" ht="14.25">
      <c r="A81" s="15" t="s">
        <v>263</v>
      </c>
      <c r="D81" s="2" t="s">
        <v>158</v>
      </c>
      <c r="N81" s="21"/>
      <c r="P81" s="82">
        <v>596.721</v>
      </c>
      <c r="Q81" s="2">
        <v>1.0816399999999999</v>
      </c>
      <c r="R81" s="2" t="s">
        <v>244</v>
      </c>
      <c r="S81" s="2" t="s">
        <v>256</v>
      </c>
    </row>
    <row r="82" spans="1:19" ht="14.25">
      <c r="A82" s="15" t="s">
        <v>264</v>
      </c>
      <c r="D82" s="2" t="s">
        <v>158</v>
      </c>
      <c r="N82" s="21"/>
      <c r="P82" s="82">
        <v>585.24599999999998</v>
      </c>
      <c r="Q82" s="2">
        <v>1.1200000000000001</v>
      </c>
      <c r="R82" s="2" t="s">
        <v>244</v>
      </c>
      <c r="S82" s="2" t="s">
        <v>256</v>
      </c>
    </row>
    <row r="83" spans="1:19" ht="14.25">
      <c r="A83" s="53" t="s">
        <v>266</v>
      </c>
      <c r="N83" s="21"/>
      <c r="S83" s="2" t="s">
        <v>256</v>
      </c>
    </row>
    <row r="84" spans="1:19" ht="14.25">
      <c r="A84" s="53" t="s">
        <v>267</v>
      </c>
      <c r="N84" s="21"/>
      <c r="S84" s="2" t="s">
        <v>256</v>
      </c>
    </row>
    <row r="85" spans="1:19" ht="14.25">
      <c r="A85" s="53" t="s">
        <v>268</v>
      </c>
      <c r="N85" s="21"/>
      <c r="S85" s="2" t="s">
        <v>256</v>
      </c>
    </row>
    <row r="86" spans="1:19" ht="14.25">
      <c r="A86" s="15" t="s">
        <v>269</v>
      </c>
      <c r="D86" s="2" t="s">
        <v>65</v>
      </c>
      <c r="N86" s="21"/>
      <c r="S86" s="2" t="s">
        <v>270</v>
      </c>
    </row>
    <row r="87" spans="1:19" ht="14.25">
      <c r="A87" s="15" t="s">
        <v>271</v>
      </c>
      <c r="D87" s="2" t="s">
        <v>158</v>
      </c>
      <c r="N87" s="21"/>
      <c r="S87" s="2" t="s">
        <v>270</v>
      </c>
    </row>
    <row r="88" spans="1:19" ht="14.25">
      <c r="A88" s="15" t="s">
        <v>272</v>
      </c>
      <c r="D88" s="2" t="s">
        <v>65</v>
      </c>
      <c r="N88" s="21"/>
      <c r="S88" s="2" t="s">
        <v>270</v>
      </c>
    </row>
    <row r="89" spans="1:19" ht="14.25">
      <c r="A89" s="15" t="s">
        <v>273</v>
      </c>
      <c r="D89" s="2" t="s">
        <v>158</v>
      </c>
      <c r="N89" s="21"/>
      <c r="S89" s="2" t="s">
        <v>270</v>
      </c>
    </row>
    <row r="90" spans="1:19" ht="14.25">
      <c r="A90" s="15" t="s">
        <v>274</v>
      </c>
      <c r="D90" s="2" t="s">
        <v>286</v>
      </c>
      <c r="N90" s="21"/>
      <c r="S90" s="2" t="s">
        <v>270</v>
      </c>
    </row>
    <row r="91" spans="1:19" ht="14.25">
      <c r="A91" s="15" t="s">
        <v>276</v>
      </c>
      <c r="D91" s="2" t="s">
        <v>286</v>
      </c>
      <c r="N91" s="21"/>
      <c r="S91" s="2" t="s">
        <v>270</v>
      </c>
    </row>
    <row r="92" spans="1:19" ht="14.25">
      <c r="A92" s="10" t="s">
        <v>113</v>
      </c>
      <c r="D92" s="2" t="s">
        <v>206</v>
      </c>
      <c r="N92" s="21"/>
      <c r="P92" s="82">
        <v>420</v>
      </c>
      <c r="S92" s="2" t="s">
        <v>35</v>
      </c>
    </row>
    <row r="93" spans="1:19" ht="14.25">
      <c r="A93" s="15" t="s">
        <v>41</v>
      </c>
      <c r="D93" s="2" t="s">
        <v>65</v>
      </c>
      <c r="N93" s="21"/>
      <c r="P93" s="82">
        <v>208</v>
      </c>
      <c r="S93" s="2" t="s">
        <v>35</v>
      </c>
    </row>
    <row r="94" spans="1:19" ht="14.25">
      <c r="A94" s="15" t="s">
        <v>277</v>
      </c>
      <c r="D94" s="2" t="s">
        <v>206</v>
      </c>
      <c r="N94" s="21"/>
      <c r="P94" s="82">
        <v>473</v>
      </c>
      <c r="S94" s="2" t="s">
        <v>35</v>
      </c>
    </row>
    <row r="95" spans="1:19" ht="14.25">
      <c r="A95" s="15" t="s">
        <v>278</v>
      </c>
      <c r="D95" s="2" t="s">
        <v>206</v>
      </c>
      <c r="N95" s="21"/>
      <c r="P95" s="82">
        <v>367</v>
      </c>
      <c r="S95" s="2" t="s">
        <v>35</v>
      </c>
    </row>
    <row r="96" spans="1:19" ht="14.25">
      <c r="A96" s="54" t="s">
        <v>128</v>
      </c>
      <c r="B96" s="55"/>
      <c r="C96" s="55"/>
      <c r="D96" s="56" t="s">
        <v>158</v>
      </c>
      <c r="E96" s="55"/>
      <c r="F96" s="55"/>
      <c r="G96" s="55"/>
      <c r="H96" s="55"/>
      <c r="I96" s="55"/>
      <c r="J96" s="55"/>
      <c r="K96" s="55"/>
      <c r="L96" s="55"/>
      <c r="M96" s="55"/>
      <c r="N96" s="57"/>
      <c r="O96" s="55"/>
      <c r="P96" s="83">
        <v>458</v>
      </c>
      <c r="Q96" s="55"/>
      <c r="R96" s="55"/>
      <c r="S96" s="56" t="s">
        <v>35</v>
      </c>
    </row>
    <row r="97" spans="1:19" ht="14.25">
      <c r="A97" s="15" t="s">
        <v>279</v>
      </c>
      <c r="D97" s="2" t="s">
        <v>206</v>
      </c>
      <c r="N97" s="21"/>
      <c r="P97" s="82">
        <v>418</v>
      </c>
      <c r="S97" s="2" t="s">
        <v>35</v>
      </c>
    </row>
    <row r="98" spans="1:19" ht="14.25">
      <c r="A98" s="15" t="s">
        <v>280</v>
      </c>
      <c r="D98" s="2" t="s">
        <v>206</v>
      </c>
      <c r="N98" s="21"/>
      <c r="P98" s="82">
        <v>425</v>
      </c>
      <c r="S98" s="2" t="s">
        <v>35</v>
      </c>
    </row>
    <row r="99" spans="1:19" ht="14.25">
      <c r="A99" s="15" t="s">
        <v>281</v>
      </c>
      <c r="D99" s="2" t="s">
        <v>282</v>
      </c>
      <c r="N99" s="21"/>
      <c r="P99" s="82">
        <v>419</v>
      </c>
      <c r="S99" s="2" t="s">
        <v>283</v>
      </c>
    </row>
    <row r="100" spans="1:19" ht="14.25">
      <c r="A100" s="15" t="s">
        <v>113</v>
      </c>
      <c r="D100" s="2" t="s">
        <v>282</v>
      </c>
      <c r="N100" s="21"/>
      <c r="P100" s="82">
        <v>416</v>
      </c>
      <c r="S100" s="2" t="s">
        <v>283</v>
      </c>
    </row>
    <row r="101" spans="1:19" ht="14.25">
      <c r="A101" s="15" t="s">
        <v>284</v>
      </c>
      <c r="D101" s="2" t="s">
        <v>285</v>
      </c>
      <c r="N101" s="21"/>
      <c r="P101" s="82">
        <v>276</v>
      </c>
      <c r="S101" s="2" t="s">
        <v>283</v>
      </c>
    </row>
    <row r="102" spans="1:19" ht="14.25">
      <c r="A102" s="15" t="s">
        <v>106</v>
      </c>
      <c r="B102" s="58"/>
      <c r="C102" s="58"/>
      <c r="D102" s="58" t="s">
        <v>286</v>
      </c>
      <c r="E102" s="58"/>
      <c r="F102" s="60"/>
      <c r="N102" s="21"/>
      <c r="S102" s="60" t="s">
        <v>232</v>
      </c>
    </row>
    <row r="103" spans="1:19" ht="14.25">
      <c r="A103" s="15" t="s">
        <v>114</v>
      </c>
      <c r="B103" s="58"/>
      <c r="C103" s="58"/>
      <c r="D103" s="58" t="s">
        <v>286</v>
      </c>
      <c r="E103" s="58"/>
      <c r="F103" s="60"/>
      <c r="N103" s="21"/>
      <c r="S103" s="60" t="s">
        <v>236</v>
      </c>
    </row>
    <row r="104" spans="1:19" ht="14.25">
      <c r="A104" s="15" t="s">
        <v>121</v>
      </c>
      <c r="B104" s="58"/>
      <c r="C104" s="58"/>
      <c r="D104" s="58" t="s">
        <v>286</v>
      </c>
      <c r="E104" s="58"/>
      <c r="F104" s="60"/>
      <c r="N104" s="21"/>
      <c r="S104" s="60" t="s">
        <v>240</v>
      </c>
    </row>
    <row r="105" spans="1:19" ht="14.25">
      <c r="A105" s="15" t="s">
        <v>123</v>
      </c>
      <c r="B105" s="58"/>
      <c r="C105" s="58"/>
      <c r="D105" s="58" t="s">
        <v>286</v>
      </c>
      <c r="E105" s="58"/>
      <c r="F105" s="60"/>
      <c r="N105" s="21"/>
      <c r="S105" s="60" t="s">
        <v>241</v>
      </c>
    </row>
    <row r="106" spans="1:19" ht="14.25">
      <c r="A106" s="15" t="s">
        <v>124</v>
      </c>
      <c r="B106" s="58"/>
      <c r="C106" s="58"/>
      <c r="D106" s="58" t="s">
        <v>286</v>
      </c>
      <c r="E106" s="58"/>
      <c r="F106" s="60"/>
      <c r="N106" s="21"/>
      <c r="S106" s="60" t="s">
        <v>242</v>
      </c>
    </row>
    <row r="107" spans="1:19" ht="14.25">
      <c r="A107" s="15" t="s">
        <v>125</v>
      </c>
      <c r="B107" s="58"/>
      <c r="C107" s="58"/>
      <c r="D107" s="58" t="s">
        <v>286</v>
      </c>
      <c r="E107" s="58"/>
      <c r="F107" s="60"/>
      <c r="N107" s="21"/>
      <c r="S107" s="60" t="s">
        <v>243</v>
      </c>
    </row>
    <row r="108" spans="1:19" ht="14.25">
      <c r="A108" s="15" t="s">
        <v>683</v>
      </c>
      <c r="B108" s="58"/>
      <c r="C108" s="58"/>
      <c r="D108" s="58" t="s">
        <v>286</v>
      </c>
      <c r="E108" s="58"/>
      <c r="F108" s="60"/>
      <c r="N108" s="21"/>
      <c r="S108" s="60" t="s">
        <v>249</v>
      </c>
    </row>
    <row r="109" spans="1:19" ht="14.25">
      <c r="A109" s="15" t="s">
        <v>127</v>
      </c>
      <c r="B109" s="58"/>
      <c r="C109" s="58"/>
      <c r="D109" s="58" t="s">
        <v>286</v>
      </c>
      <c r="E109" s="58"/>
      <c r="F109" s="60"/>
      <c r="N109" s="21"/>
      <c r="S109" s="48" t="s">
        <v>247</v>
      </c>
    </row>
    <row r="110" spans="1:19" ht="14.25">
      <c r="A110" s="15" t="s">
        <v>128</v>
      </c>
      <c r="B110" s="59"/>
      <c r="C110" s="59"/>
      <c r="D110" s="59" t="s">
        <v>286</v>
      </c>
      <c r="E110" s="59"/>
      <c r="F110" s="48"/>
      <c r="N110" s="21"/>
      <c r="S110" s="60" t="s">
        <v>249</v>
      </c>
    </row>
    <row r="111" spans="1:19" ht="14.25">
      <c r="A111" s="15" t="s">
        <v>129</v>
      </c>
      <c r="B111" s="58"/>
      <c r="C111" s="58"/>
      <c r="D111" s="58" t="s">
        <v>286</v>
      </c>
      <c r="E111" s="58"/>
      <c r="F111" s="60"/>
      <c r="N111" s="21"/>
      <c r="S111" s="60" t="s">
        <v>251</v>
      </c>
    </row>
    <row r="112" spans="1:19" ht="14.25">
      <c r="A112" s="15" t="s">
        <v>130</v>
      </c>
      <c r="B112" s="58"/>
      <c r="C112" s="58"/>
      <c r="D112" s="58" t="s">
        <v>286</v>
      </c>
      <c r="E112" s="58"/>
      <c r="F112" s="60"/>
      <c r="N112" s="21"/>
      <c r="S112" s="60" t="s">
        <v>252</v>
      </c>
    </row>
    <row r="113" spans="1:19" ht="14.25">
      <c r="A113" s="15" t="s">
        <v>131</v>
      </c>
      <c r="B113" s="58"/>
      <c r="C113" s="58"/>
      <c r="D113" s="58" t="s">
        <v>286</v>
      </c>
      <c r="E113" s="58"/>
      <c r="F113" s="60"/>
      <c r="N113" s="21"/>
      <c r="S113" s="60" t="s">
        <v>253</v>
      </c>
    </row>
    <row r="114" spans="1:19" ht="14.25">
      <c r="A114" s="15" t="s">
        <v>133</v>
      </c>
      <c r="B114" s="58"/>
      <c r="C114" s="58"/>
      <c r="D114" s="58" t="s">
        <v>286</v>
      </c>
      <c r="E114" s="58"/>
      <c r="F114" s="60"/>
      <c r="N114" s="21"/>
      <c r="S114" s="60" t="s">
        <v>254</v>
      </c>
    </row>
    <row r="115" spans="1:19" ht="14.25">
      <c r="A115" s="15" t="s">
        <v>135</v>
      </c>
      <c r="B115" s="60"/>
      <c r="C115" s="60"/>
      <c r="D115" s="60" t="s">
        <v>65</v>
      </c>
      <c r="E115" s="60"/>
      <c r="F115" s="60"/>
      <c r="N115" s="21"/>
      <c r="S115" s="60" t="s">
        <v>240</v>
      </c>
    </row>
    <row r="116" spans="1:19" ht="14.25">
      <c r="A116" s="15" t="s">
        <v>41</v>
      </c>
      <c r="B116" s="60"/>
      <c r="C116" s="60"/>
      <c r="D116" s="60" t="s">
        <v>65</v>
      </c>
      <c r="E116" s="60"/>
      <c r="F116" s="60"/>
      <c r="N116" s="21"/>
      <c r="S116" s="60" t="s">
        <v>240</v>
      </c>
    </row>
    <row r="117" spans="1:19" ht="14.25">
      <c r="A117" s="15" t="s">
        <v>137</v>
      </c>
      <c r="B117" s="60"/>
      <c r="C117" s="60"/>
      <c r="D117" s="60" t="s">
        <v>206</v>
      </c>
      <c r="E117" s="60"/>
      <c r="F117" s="60"/>
      <c r="N117" s="21"/>
      <c r="S117" s="60" t="s">
        <v>257</v>
      </c>
    </row>
    <row r="118" spans="1:19" ht="14.25">
      <c r="A118" s="15" t="s">
        <v>139</v>
      </c>
      <c r="B118" s="60"/>
      <c r="C118" s="60"/>
      <c r="D118" s="60" t="s">
        <v>158</v>
      </c>
      <c r="E118" s="60"/>
      <c r="F118" s="60"/>
      <c r="N118" s="21"/>
      <c r="S118" s="60" t="s">
        <v>257</v>
      </c>
    </row>
    <row r="119" spans="1:19" ht="14.25">
      <c r="A119" s="15" t="s">
        <v>139</v>
      </c>
      <c r="B119" s="60"/>
      <c r="C119" s="60"/>
      <c r="D119" s="60" t="s">
        <v>158</v>
      </c>
      <c r="E119" s="60"/>
      <c r="F119" s="60"/>
      <c r="N119" s="21"/>
      <c r="S119" s="60" t="s">
        <v>257</v>
      </c>
    </row>
    <row r="120" spans="1:19" ht="14.25">
      <c r="A120" s="15" t="s">
        <v>139</v>
      </c>
      <c r="B120" s="60"/>
      <c r="C120" s="60"/>
      <c r="D120" s="60" t="s">
        <v>158</v>
      </c>
      <c r="E120" s="60"/>
      <c r="F120" s="60"/>
      <c r="N120" s="21"/>
      <c r="S120" s="60" t="s">
        <v>257</v>
      </c>
    </row>
    <row r="121" spans="1:19" ht="14.25">
      <c r="A121" s="15" t="s">
        <v>139</v>
      </c>
      <c r="B121" s="60"/>
      <c r="C121" s="60"/>
      <c r="D121" s="60" t="s">
        <v>158</v>
      </c>
      <c r="E121" s="60"/>
      <c r="F121" s="60"/>
      <c r="N121" s="21"/>
      <c r="S121" s="60" t="s">
        <v>257</v>
      </c>
    </row>
    <row r="122" spans="1:19" ht="14.25">
      <c r="A122" s="15" t="s">
        <v>139</v>
      </c>
      <c r="B122" s="60"/>
      <c r="C122" s="60"/>
      <c r="D122" s="60" t="s">
        <v>158</v>
      </c>
      <c r="E122" s="60"/>
      <c r="F122" s="60"/>
      <c r="N122" s="21"/>
      <c r="S122" s="60" t="s">
        <v>257</v>
      </c>
    </row>
    <row r="123" spans="1:19" ht="14.25">
      <c r="A123" s="15" t="s">
        <v>139</v>
      </c>
      <c r="B123" s="60"/>
      <c r="C123" s="60"/>
      <c r="D123" s="60" t="s">
        <v>158</v>
      </c>
      <c r="E123" s="60"/>
      <c r="F123" s="60"/>
      <c r="N123" s="21"/>
      <c r="S123" s="60" t="s">
        <v>257</v>
      </c>
    </row>
    <row r="124" spans="1:19" ht="14.25">
      <c r="A124" s="15" t="s">
        <v>139</v>
      </c>
      <c r="B124" s="60"/>
      <c r="C124" s="60"/>
      <c r="D124" s="60" t="s">
        <v>158</v>
      </c>
      <c r="E124" s="60"/>
      <c r="F124" s="60"/>
      <c r="N124" s="21"/>
      <c r="S124" s="60" t="s">
        <v>258</v>
      </c>
    </row>
    <row r="125" spans="1:19" ht="14.25">
      <c r="A125" s="15" t="s">
        <v>144</v>
      </c>
      <c r="B125" s="60"/>
      <c r="C125" s="60"/>
      <c r="D125" s="60" t="s">
        <v>206</v>
      </c>
      <c r="E125" s="60"/>
      <c r="F125" s="60"/>
      <c r="N125" s="21"/>
      <c r="S125" s="60" t="s">
        <v>259</v>
      </c>
    </row>
    <row r="126" spans="1:19" ht="14.25">
      <c r="A126" s="15" t="s">
        <v>145</v>
      </c>
      <c r="B126" s="60"/>
      <c r="C126" s="60"/>
      <c r="D126" s="60" t="s">
        <v>65</v>
      </c>
      <c r="E126" s="60"/>
      <c r="F126" s="60"/>
      <c r="N126" s="21"/>
      <c r="S126" s="52" t="s">
        <v>265</v>
      </c>
    </row>
    <row r="127" spans="1:19" ht="14.25">
      <c r="A127" s="15" t="s">
        <v>146</v>
      </c>
      <c r="B127" s="60"/>
      <c r="C127" s="52"/>
      <c r="D127" s="52" t="s">
        <v>158</v>
      </c>
      <c r="E127" s="52"/>
      <c r="F127" s="52"/>
      <c r="N127" s="21"/>
    </row>
    <row r="128" spans="1:19">
      <c r="A128" s="2" t="s">
        <v>287</v>
      </c>
      <c r="E128" s="2">
        <v>25</v>
      </c>
      <c r="G128" s="2">
        <v>1250.96</v>
      </c>
      <c r="H128" s="2"/>
      <c r="I128" s="2"/>
      <c r="J128" s="2"/>
      <c r="K128" s="2"/>
      <c r="L128" s="2"/>
      <c r="M128" s="2">
        <v>2004.25</v>
      </c>
      <c r="N128" s="21"/>
      <c r="O128" s="61">
        <v>0.32700000000000001</v>
      </c>
      <c r="S128" s="2" t="s">
        <v>662</v>
      </c>
    </row>
    <row r="129" spans="1:19">
      <c r="A129" s="2" t="s">
        <v>289</v>
      </c>
      <c r="E129" s="2">
        <v>25</v>
      </c>
      <c r="G129" s="2">
        <v>1272</v>
      </c>
      <c r="H129" s="2"/>
      <c r="I129" s="2"/>
      <c r="J129" s="2"/>
      <c r="K129" s="2"/>
      <c r="L129" s="2"/>
      <c r="M129" s="2">
        <v>1272</v>
      </c>
      <c r="N129" s="21"/>
      <c r="O129" s="61">
        <v>0.16</v>
      </c>
      <c r="S129" s="2" t="s">
        <v>662</v>
      </c>
    </row>
    <row r="130" spans="1:19">
      <c r="A130" s="2" t="s">
        <v>290</v>
      </c>
      <c r="E130" s="2">
        <v>25</v>
      </c>
      <c r="G130" s="2">
        <v>1862</v>
      </c>
      <c r="H130" s="2"/>
      <c r="I130" s="2"/>
      <c r="J130" s="2"/>
      <c r="K130" s="2"/>
      <c r="L130" s="2"/>
      <c r="M130" s="2">
        <v>2431</v>
      </c>
      <c r="N130" s="21"/>
      <c r="O130" s="61">
        <v>0.95</v>
      </c>
      <c r="S130" s="2" t="s">
        <v>662</v>
      </c>
    </row>
    <row r="131" spans="1:19">
      <c r="A131" s="2" t="s">
        <v>291</v>
      </c>
      <c r="E131" s="2">
        <v>25</v>
      </c>
      <c r="G131" s="2">
        <v>700</v>
      </c>
      <c r="H131" s="2"/>
      <c r="I131" s="2"/>
      <c r="J131" s="2"/>
      <c r="K131" s="2"/>
      <c r="L131" s="2"/>
      <c r="M131" s="2">
        <v>1650</v>
      </c>
      <c r="N131" s="21"/>
      <c r="O131" s="61">
        <v>0.21260000000000001</v>
      </c>
      <c r="S131" s="2" t="s">
        <v>662</v>
      </c>
    </row>
    <row r="132" spans="1:19">
      <c r="A132" s="73" t="s">
        <v>656</v>
      </c>
      <c r="D132" s="2" t="s">
        <v>158</v>
      </c>
      <c r="N132" s="21"/>
      <c r="R132" s="2" t="s">
        <v>292</v>
      </c>
      <c r="S132" s="2" t="s">
        <v>293</v>
      </c>
    </row>
    <row r="133" spans="1:19">
      <c r="A133" s="73" t="s">
        <v>655</v>
      </c>
      <c r="D133" s="2" t="s">
        <v>158</v>
      </c>
      <c r="N133" s="21"/>
      <c r="R133" s="2" t="s">
        <v>292</v>
      </c>
      <c r="S133" s="2" t="s">
        <v>293</v>
      </c>
    </row>
    <row r="134" spans="1:19">
      <c r="A134" s="2" t="s">
        <v>294</v>
      </c>
      <c r="N134" s="21"/>
      <c r="R134" s="2" t="s">
        <v>292</v>
      </c>
      <c r="S134" s="2" t="s">
        <v>293</v>
      </c>
    </row>
    <row r="135" spans="1:19">
      <c r="A135" s="2" t="s">
        <v>295</v>
      </c>
      <c r="N135" s="21"/>
      <c r="R135" s="2"/>
      <c r="S135" s="2" t="s">
        <v>663</v>
      </c>
    </row>
    <row r="136" spans="1:19">
      <c r="A136" s="2" t="s">
        <v>297</v>
      </c>
      <c r="B136" s="2"/>
      <c r="C136" s="2">
        <v>5.1359300000000001</v>
      </c>
      <c r="D136" s="2" t="s">
        <v>158</v>
      </c>
      <c r="N136" s="21"/>
      <c r="P136" s="82">
        <v>741.84</v>
      </c>
      <c r="R136" s="2" t="s">
        <v>298</v>
      </c>
      <c r="S136" s="2" t="s">
        <v>664</v>
      </c>
    </row>
    <row r="137" spans="1:19">
      <c r="A137" s="2" t="s">
        <v>300</v>
      </c>
      <c r="B137" s="2"/>
      <c r="C137" s="2">
        <v>5.4787400000000002</v>
      </c>
      <c r="D137" s="2" t="s">
        <v>158</v>
      </c>
      <c r="N137" s="21"/>
      <c r="P137" s="82">
        <v>758.89599999999996</v>
      </c>
      <c r="R137" s="2" t="s">
        <v>298</v>
      </c>
      <c r="S137" s="2" t="s">
        <v>664</v>
      </c>
    </row>
    <row r="138" spans="1:19">
      <c r="A138" s="2" t="s">
        <v>301</v>
      </c>
      <c r="B138" s="2"/>
      <c r="C138" s="2">
        <v>5.4981999999999998</v>
      </c>
      <c r="D138" s="2" t="s">
        <v>158</v>
      </c>
      <c r="N138" s="21"/>
      <c r="P138" s="82">
        <v>763.43600000000004</v>
      </c>
      <c r="R138" s="2" t="s">
        <v>298</v>
      </c>
      <c r="S138" s="2" t="s">
        <v>664</v>
      </c>
    </row>
    <row r="139" spans="1:19">
      <c r="A139" s="2" t="s">
        <v>302</v>
      </c>
      <c r="B139" s="2"/>
      <c r="C139" s="2">
        <v>5.5670700000000002</v>
      </c>
      <c r="D139" s="2" t="s">
        <v>158</v>
      </c>
      <c r="N139" s="21"/>
      <c r="P139" s="82">
        <v>778.89599999999996</v>
      </c>
      <c r="R139" s="2" t="s">
        <v>298</v>
      </c>
      <c r="S139" s="2" t="s">
        <v>664</v>
      </c>
    </row>
    <row r="140" spans="1:19">
      <c r="A140" s="2" t="s">
        <v>303</v>
      </c>
      <c r="D140" s="2"/>
      <c r="H140" s="2"/>
      <c r="I140" s="2"/>
      <c r="J140" s="2"/>
      <c r="K140" s="2"/>
      <c r="L140" s="61">
        <v>0.253</v>
      </c>
      <c r="M140" s="2">
        <v>3140</v>
      </c>
      <c r="R140" s="2" t="s">
        <v>298</v>
      </c>
      <c r="S140" s="2" t="s">
        <v>665</v>
      </c>
    </row>
    <row r="141" spans="1:19">
      <c r="A141" s="2" t="s">
        <v>305</v>
      </c>
      <c r="L141" s="21"/>
      <c r="R141" s="2" t="s">
        <v>298</v>
      </c>
      <c r="S141" s="2" t="s">
        <v>665</v>
      </c>
    </row>
    <row r="142" spans="1:19">
      <c r="A142" s="2" t="s">
        <v>306</v>
      </c>
      <c r="H142" s="2"/>
      <c r="I142" s="2"/>
      <c r="J142" s="2"/>
      <c r="K142" s="2"/>
      <c r="L142" s="62">
        <v>0.155</v>
      </c>
      <c r="M142" s="2">
        <v>2890</v>
      </c>
      <c r="R142" s="2" t="s">
        <v>298</v>
      </c>
      <c r="S142" s="2" t="s">
        <v>665</v>
      </c>
    </row>
    <row r="143" spans="1:19">
      <c r="A143" s="2" t="s">
        <v>307</v>
      </c>
      <c r="N143" s="21"/>
      <c r="R143" s="2" t="s">
        <v>298</v>
      </c>
      <c r="S143" s="2" t="s">
        <v>665</v>
      </c>
    </row>
    <row r="144" spans="1:19">
      <c r="A144" s="2" t="s">
        <v>308</v>
      </c>
      <c r="D144" s="2" t="s">
        <v>206</v>
      </c>
      <c r="G144" s="2">
        <v>1303</v>
      </c>
      <c r="H144" s="2"/>
      <c r="I144" s="2"/>
      <c r="J144" s="2"/>
      <c r="K144" s="2"/>
      <c r="L144" s="2"/>
      <c r="M144" s="2">
        <v>2081</v>
      </c>
      <c r="O144" s="63">
        <v>0.24</v>
      </c>
      <c r="S144" s="2" t="s">
        <v>666</v>
      </c>
    </row>
    <row r="145" spans="1:19">
      <c r="A145" s="2" t="s">
        <v>310</v>
      </c>
      <c r="D145" s="2" t="s">
        <v>311</v>
      </c>
      <c r="G145" s="2">
        <v>1005</v>
      </c>
      <c r="H145" s="2"/>
      <c r="I145" s="2"/>
      <c r="J145" s="2"/>
      <c r="K145" s="2"/>
      <c r="L145" s="2"/>
      <c r="M145" s="2">
        <v>1480</v>
      </c>
      <c r="O145" s="63">
        <v>0.15</v>
      </c>
      <c r="S145" s="2" t="s">
        <v>666</v>
      </c>
    </row>
    <row r="146" spans="1:19">
      <c r="A146" s="2" t="s">
        <v>312</v>
      </c>
      <c r="D146" s="2" t="s">
        <v>689</v>
      </c>
      <c r="G146" s="2">
        <v>1254</v>
      </c>
      <c r="H146" s="2"/>
      <c r="I146" s="2"/>
      <c r="J146" s="2"/>
      <c r="K146" s="2"/>
      <c r="L146" s="2"/>
      <c r="M146" s="2">
        <v>1356</v>
      </c>
      <c r="O146" s="63">
        <v>0.09</v>
      </c>
      <c r="S146" s="2" t="s">
        <v>666</v>
      </c>
    </row>
    <row r="147" spans="1:19">
      <c r="A147" s="2" t="s">
        <v>314</v>
      </c>
      <c r="D147" s="2" t="s">
        <v>206</v>
      </c>
      <c r="G147" s="2">
        <v>1469</v>
      </c>
      <c r="H147" s="2"/>
      <c r="I147" s="2"/>
      <c r="J147" s="2"/>
      <c r="K147" s="2"/>
      <c r="L147" s="2"/>
      <c r="M147" s="2">
        <v>1970</v>
      </c>
      <c r="O147" s="63">
        <v>0.16</v>
      </c>
      <c r="S147" s="2" t="s">
        <v>666</v>
      </c>
    </row>
    <row r="148" spans="1:19">
      <c r="A148" s="2" t="s">
        <v>315</v>
      </c>
      <c r="D148" s="2" t="s">
        <v>316</v>
      </c>
      <c r="N148" s="21"/>
      <c r="S148" s="2" t="s">
        <v>317</v>
      </c>
    </row>
    <row r="149" spans="1:19">
      <c r="A149" s="2" t="s">
        <v>318</v>
      </c>
      <c r="D149" s="2" t="s">
        <v>316</v>
      </c>
      <c r="N149" s="21"/>
      <c r="S149" s="2" t="s">
        <v>317</v>
      </c>
    </row>
    <row r="150" spans="1:19">
      <c r="A150" s="2" t="s">
        <v>319</v>
      </c>
      <c r="D150" s="2" t="s">
        <v>320</v>
      </c>
      <c r="N150" s="21"/>
      <c r="S150" s="2" t="s">
        <v>317</v>
      </c>
    </row>
    <row r="151" spans="1:19">
      <c r="A151" s="2" t="s">
        <v>321</v>
      </c>
      <c r="D151" s="2" t="s">
        <v>320</v>
      </c>
      <c r="N151" s="21"/>
      <c r="S151" s="2" t="s">
        <v>317</v>
      </c>
    </row>
    <row r="152" spans="1:19">
      <c r="A152" s="2" t="s">
        <v>322</v>
      </c>
      <c r="D152" s="2" t="s">
        <v>320</v>
      </c>
      <c r="N152" s="21"/>
      <c r="S152" s="2" t="s">
        <v>317</v>
      </c>
    </row>
    <row r="153" spans="1:19">
      <c r="A153" s="2" t="s">
        <v>323</v>
      </c>
      <c r="D153" s="2" t="s">
        <v>320</v>
      </c>
      <c r="N153" s="21"/>
      <c r="S153" s="2" t="s">
        <v>317</v>
      </c>
    </row>
    <row r="154" spans="1:19">
      <c r="A154" s="2" t="s">
        <v>324</v>
      </c>
      <c r="D154" s="2" t="s">
        <v>65</v>
      </c>
      <c r="N154" s="21"/>
      <c r="P154" s="82">
        <v>286</v>
      </c>
      <c r="S154" s="2" t="s">
        <v>667</v>
      </c>
    </row>
    <row r="155" spans="1:19">
      <c r="A155" s="2" t="s">
        <v>326</v>
      </c>
      <c r="D155" s="2" t="s">
        <v>65</v>
      </c>
      <c r="N155" s="21"/>
      <c r="P155" s="82">
        <v>263</v>
      </c>
      <c r="S155" s="2" t="s">
        <v>667</v>
      </c>
    </row>
    <row r="156" spans="1:19">
      <c r="A156" s="2" t="s">
        <v>327</v>
      </c>
      <c r="D156" s="2" t="s">
        <v>206</v>
      </c>
      <c r="N156" s="21"/>
      <c r="P156" s="82">
        <v>342</v>
      </c>
      <c r="S156" s="2" t="s">
        <v>667</v>
      </c>
    </row>
    <row r="157" spans="1:19">
      <c r="A157" s="2" t="s">
        <v>328</v>
      </c>
      <c r="D157" s="2" t="s">
        <v>206</v>
      </c>
      <c r="N157" s="21"/>
      <c r="P157" s="82">
        <v>296</v>
      </c>
      <c r="S157" s="2" t="s">
        <v>667</v>
      </c>
    </row>
    <row r="158" spans="1:19">
      <c r="A158" s="2" t="s">
        <v>329</v>
      </c>
      <c r="D158" s="2" t="s">
        <v>158</v>
      </c>
      <c r="N158" s="21"/>
      <c r="P158" s="82">
        <v>395</v>
      </c>
      <c r="S158" s="2" t="s">
        <v>667</v>
      </c>
    </row>
    <row r="159" spans="1:19">
      <c r="A159" s="2" t="s">
        <v>330</v>
      </c>
      <c r="D159" s="2" t="s">
        <v>158</v>
      </c>
      <c r="N159" s="21"/>
      <c r="P159" s="82">
        <v>402</v>
      </c>
      <c r="S159" s="2" t="s">
        <v>667</v>
      </c>
    </row>
    <row r="160" spans="1:19">
      <c r="A160" s="2" t="s">
        <v>331</v>
      </c>
      <c r="D160" s="2" t="s">
        <v>158</v>
      </c>
      <c r="N160" s="21"/>
      <c r="P160" s="82">
        <v>432</v>
      </c>
      <c r="S160" s="2" t="s">
        <v>667</v>
      </c>
    </row>
    <row r="161" spans="1:19">
      <c r="A161" s="2" t="s">
        <v>332</v>
      </c>
      <c r="D161" s="2" t="s">
        <v>158</v>
      </c>
      <c r="N161" s="21"/>
      <c r="P161" s="82">
        <v>487</v>
      </c>
      <c r="S161" s="2" t="s">
        <v>667</v>
      </c>
    </row>
    <row r="162" spans="1:19">
      <c r="A162" s="2" t="s">
        <v>333</v>
      </c>
      <c r="D162" s="2" t="s">
        <v>158</v>
      </c>
      <c r="N162" s="21"/>
      <c r="P162" s="82">
        <v>506</v>
      </c>
      <c r="S162" s="2" t="s">
        <v>667</v>
      </c>
    </row>
    <row r="163" spans="1:19">
      <c r="A163" s="2" t="s">
        <v>334</v>
      </c>
      <c r="D163" s="2" t="s">
        <v>693</v>
      </c>
      <c r="N163" s="21"/>
      <c r="P163" s="82">
        <v>566</v>
      </c>
      <c r="S163" s="2" t="s">
        <v>667</v>
      </c>
    </row>
    <row r="164" spans="1:19">
      <c r="A164" s="2" t="s">
        <v>336</v>
      </c>
      <c r="E164" s="2">
        <v>25</v>
      </c>
      <c r="F164" s="2">
        <v>92.73</v>
      </c>
      <c r="G164" s="2">
        <v>700</v>
      </c>
      <c r="H164" s="2"/>
      <c r="I164" s="2"/>
      <c r="J164" s="2"/>
      <c r="K164" s="2"/>
      <c r="L164" s="2"/>
      <c r="M164" s="2">
        <v>1650</v>
      </c>
      <c r="N164" s="21"/>
      <c r="O164" s="61">
        <v>0.28699999999999998</v>
      </c>
      <c r="S164" s="2" t="s">
        <v>337</v>
      </c>
    </row>
    <row r="165" spans="1:19">
      <c r="A165" s="2" t="s">
        <v>338</v>
      </c>
      <c r="E165" s="2">
        <v>25</v>
      </c>
      <c r="F165" s="2">
        <v>102.85</v>
      </c>
      <c r="G165" s="2">
        <v>750</v>
      </c>
      <c r="H165" s="2"/>
      <c r="I165" s="2"/>
      <c r="J165" s="2"/>
      <c r="K165" s="2"/>
      <c r="L165" s="2"/>
      <c r="M165" s="2">
        <v>1970</v>
      </c>
      <c r="N165" s="21"/>
      <c r="O165" s="61">
        <v>0.38500000000000001</v>
      </c>
      <c r="S165" s="2" t="s">
        <v>337</v>
      </c>
    </row>
    <row r="166" spans="1:19">
      <c r="A166" s="2" t="s">
        <v>339</v>
      </c>
      <c r="E166" s="2">
        <v>25</v>
      </c>
      <c r="F166" s="2">
        <v>160.54</v>
      </c>
      <c r="G166" s="2">
        <v>1580</v>
      </c>
      <c r="H166" s="2"/>
      <c r="I166" s="2"/>
      <c r="J166" s="2"/>
      <c r="K166" s="2"/>
      <c r="L166" s="2"/>
      <c r="M166" s="2">
        <v>2589</v>
      </c>
      <c r="N166" s="21"/>
      <c r="O166" s="61">
        <v>0.17399999999999999</v>
      </c>
      <c r="S166" s="2" t="s">
        <v>337</v>
      </c>
    </row>
    <row r="167" spans="1:19">
      <c r="A167" s="2" t="s">
        <v>340</v>
      </c>
      <c r="E167" s="2">
        <v>25</v>
      </c>
      <c r="F167" s="2">
        <v>164.14</v>
      </c>
      <c r="G167" s="2">
        <v>1900</v>
      </c>
      <c r="H167" s="2"/>
      <c r="I167" s="2"/>
      <c r="J167" s="2"/>
      <c r="K167" s="2"/>
      <c r="L167" s="2"/>
      <c r="M167" s="2">
        <v>2697</v>
      </c>
      <c r="N167" s="21"/>
      <c r="O167" s="64">
        <v>0.12</v>
      </c>
      <c r="S167" s="2" t="s">
        <v>337</v>
      </c>
    </row>
    <row r="168" spans="1:19">
      <c r="A168" s="2" t="s">
        <v>341</v>
      </c>
      <c r="E168" s="2">
        <v>25</v>
      </c>
      <c r="F168" s="2">
        <v>72.680000000000007</v>
      </c>
      <c r="G168" s="2">
        <v>2040</v>
      </c>
      <c r="H168" s="2"/>
      <c r="I168" s="2"/>
      <c r="J168" s="2"/>
      <c r="K168" s="2"/>
      <c r="L168" s="2"/>
      <c r="M168" s="2">
        <v>3135</v>
      </c>
      <c r="N168" s="21"/>
      <c r="O168" s="61">
        <v>0.24199999999999999</v>
      </c>
      <c r="S168" s="2" t="s">
        <v>337</v>
      </c>
    </row>
    <row r="169" spans="1:19">
      <c r="A169" s="2" t="s">
        <v>100</v>
      </c>
      <c r="D169" s="2" t="s">
        <v>65</v>
      </c>
      <c r="E169" s="2">
        <v>25</v>
      </c>
      <c r="F169" s="2">
        <v>134.6</v>
      </c>
      <c r="H169" s="2"/>
      <c r="I169" s="2"/>
      <c r="J169" s="2"/>
      <c r="K169" s="2"/>
      <c r="L169" s="2"/>
      <c r="M169" s="2">
        <v>2020</v>
      </c>
      <c r="N169" s="21"/>
      <c r="O169" s="64">
        <v>0.09</v>
      </c>
      <c r="S169" s="2" t="s">
        <v>668</v>
      </c>
    </row>
    <row r="170" spans="1:19">
      <c r="A170" s="65" t="s">
        <v>343</v>
      </c>
      <c r="D170" s="2" t="s">
        <v>690</v>
      </c>
      <c r="E170" s="2">
        <v>25</v>
      </c>
      <c r="F170" s="2">
        <v>106.8</v>
      </c>
      <c r="H170" s="2"/>
      <c r="I170" s="2"/>
      <c r="J170" s="2"/>
      <c r="K170" s="2"/>
      <c r="L170" s="2"/>
      <c r="M170" s="2">
        <v>1060</v>
      </c>
      <c r="N170" s="21"/>
      <c r="O170" s="61">
        <v>9.9000000000000005E-2</v>
      </c>
      <c r="S170" s="2" t="s">
        <v>668</v>
      </c>
    </row>
    <row r="171" spans="1:19">
      <c r="A171" s="2" t="s">
        <v>345</v>
      </c>
      <c r="D171" s="2" t="s">
        <v>690</v>
      </c>
      <c r="E171" s="2">
        <v>25</v>
      </c>
      <c r="F171" s="2">
        <v>147.6</v>
      </c>
      <c r="H171" s="2"/>
      <c r="I171" s="2"/>
      <c r="J171" s="2"/>
      <c r="K171" s="2"/>
      <c r="L171" s="2"/>
      <c r="M171" s="2">
        <v>2280</v>
      </c>
      <c r="N171" s="21"/>
      <c r="O171" s="61">
        <v>6.4000000000000001E-2</v>
      </c>
      <c r="S171" s="2" t="s">
        <v>668</v>
      </c>
    </row>
    <row r="172" spans="1:19">
      <c r="A172" s="65" t="s">
        <v>346</v>
      </c>
      <c r="D172" s="2" t="s">
        <v>691</v>
      </c>
      <c r="E172" s="2">
        <v>25</v>
      </c>
      <c r="F172" s="2">
        <v>133.4</v>
      </c>
      <c r="H172" s="2"/>
      <c r="I172" s="2"/>
      <c r="J172" s="2"/>
      <c r="K172" s="2"/>
      <c r="L172" s="2"/>
      <c r="M172" s="2">
        <v>2110</v>
      </c>
      <c r="N172" s="21"/>
      <c r="O172" s="61">
        <v>9.8000000000000004E-2</v>
      </c>
      <c r="S172" s="2" t="s">
        <v>668</v>
      </c>
    </row>
    <row r="173" spans="1:19">
      <c r="A173" s="2" t="s">
        <v>348</v>
      </c>
      <c r="D173" s="2" t="s">
        <v>691</v>
      </c>
      <c r="E173" s="2">
        <v>25</v>
      </c>
      <c r="F173" s="2">
        <v>93.5</v>
      </c>
      <c r="H173" s="2"/>
      <c r="I173" s="2"/>
      <c r="J173" s="2"/>
      <c r="K173" s="2"/>
      <c r="L173" s="2"/>
      <c r="M173" s="2">
        <v>1030</v>
      </c>
      <c r="N173" s="21"/>
      <c r="O173" s="61">
        <v>5.2000000000000005E-2</v>
      </c>
      <c r="S173" s="2" t="s">
        <v>668</v>
      </c>
    </row>
    <row r="174" spans="1:19">
      <c r="A174" s="2" t="s">
        <v>349</v>
      </c>
      <c r="E174" s="2">
        <v>25</v>
      </c>
      <c r="F174" s="2">
        <v>24.5</v>
      </c>
      <c r="G174" s="2">
        <v>359</v>
      </c>
      <c r="H174" s="2"/>
      <c r="I174" s="2"/>
      <c r="J174" s="2"/>
      <c r="K174" s="2"/>
      <c r="L174" s="2"/>
      <c r="M174" s="2">
        <v>707</v>
      </c>
      <c r="N174" s="21"/>
      <c r="O174" s="64">
        <v>0.19</v>
      </c>
      <c r="S174" s="2" t="s">
        <v>350</v>
      </c>
    </row>
    <row r="175" spans="1:19">
      <c r="A175" s="2" t="s">
        <v>351</v>
      </c>
      <c r="N175" s="21"/>
      <c r="S175" s="2" t="s">
        <v>352</v>
      </c>
    </row>
    <row r="176" spans="1:19">
      <c r="A176" s="2" t="s">
        <v>353</v>
      </c>
      <c r="N176" s="21"/>
      <c r="S176" s="2" t="s">
        <v>352</v>
      </c>
    </row>
    <row r="177" spans="1:19">
      <c r="A177" s="2" t="s">
        <v>354</v>
      </c>
      <c r="B177" s="2"/>
      <c r="C177" s="2">
        <v>13.75</v>
      </c>
      <c r="D177" s="2" t="s">
        <v>158</v>
      </c>
      <c r="N177" s="21"/>
      <c r="P177" s="82">
        <v>454.28357290000002</v>
      </c>
      <c r="S177" s="2" t="s">
        <v>355</v>
      </c>
    </row>
    <row r="178" spans="1:19">
      <c r="A178" s="2" t="s">
        <v>356</v>
      </c>
      <c r="B178" s="2"/>
      <c r="C178" s="2">
        <v>12.36</v>
      </c>
      <c r="D178" s="2" t="s">
        <v>158</v>
      </c>
      <c r="N178" s="21"/>
      <c r="P178" s="82">
        <v>535.35101180000004</v>
      </c>
      <c r="Q178" s="2"/>
      <c r="S178" s="2" t="s">
        <v>355</v>
      </c>
    </row>
    <row r="179" spans="1:19">
      <c r="A179" s="2" t="s">
        <v>357</v>
      </c>
      <c r="B179" s="2" t="s">
        <v>223</v>
      </c>
      <c r="D179" s="2" t="s">
        <v>206</v>
      </c>
      <c r="H179" s="2"/>
      <c r="I179" s="2"/>
      <c r="J179" s="2"/>
      <c r="K179" s="2"/>
      <c r="L179" s="2"/>
      <c r="M179" s="2">
        <v>1820</v>
      </c>
      <c r="N179" s="21"/>
      <c r="O179" s="61">
        <v>0.20699999999999999</v>
      </c>
      <c r="P179" s="82">
        <v>515.5</v>
      </c>
      <c r="S179" s="2" t="s">
        <v>669</v>
      </c>
    </row>
    <row r="180" spans="1:19">
      <c r="A180" s="2" t="s">
        <v>357</v>
      </c>
      <c r="B180" s="2" t="s">
        <v>224</v>
      </c>
      <c r="D180" s="2"/>
      <c r="H180" s="2"/>
      <c r="I180" s="2"/>
      <c r="J180" s="2"/>
      <c r="K180" s="2"/>
      <c r="L180" s="2"/>
      <c r="M180" s="2">
        <v>1630</v>
      </c>
      <c r="N180" s="21"/>
      <c r="O180" s="64">
        <v>0.34</v>
      </c>
      <c r="P180" s="82">
        <v>369.8</v>
      </c>
      <c r="S180" s="2" t="s">
        <v>669</v>
      </c>
    </row>
    <row r="181" spans="1:19">
      <c r="A181" s="2" t="s">
        <v>359</v>
      </c>
      <c r="D181" s="2" t="s">
        <v>360</v>
      </c>
      <c r="N181" s="21"/>
      <c r="P181" s="82">
        <v>754.875</v>
      </c>
      <c r="Q181" s="2">
        <v>1416.98</v>
      </c>
      <c r="S181" s="2" t="s">
        <v>361</v>
      </c>
    </row>
    <row r="182" spans="1:19">
      <c r="A182" s="2" t="s">
        <v>362</v>
      </c>
      <c r="D182" s="2" t="s">
        <v>360</v>
      </c>
      <c r="N182" s="21"/>
      <c r="P182" s="82">
        <v>728.40800000000002</v>
      </c>
      <c r="Q182" s="2">
        <v>1439.11</v>
      </c>
      <c r="S182" s="2" t="s">
        <v>361</v>
      </c>
    </row>
    <row r="183" spans="1:19">
      <c r="A183" s="2" t="s">
        <v>363</v>
      </c>
      <c r="D183" s="2" t="s">
        <v>360</v>
      </c>
      <c r="N183" s="21"/>
      <c r="P183" s="82">
        <v>633.71199999999999</v>
      </c>
      <c r="Q183" s="2">
        <v>864.71600000000001</v>
      </c>
      <c r="S183" s="2" t="s">
        <v>361</v>
      </c>
    </row>
    <row r="184" spans="1:19">
      <c r="A184" s="2" t="s">
        <v>364</v>
      </c>
      <c r="D184" s="2" t="s">
        <v>360</v>
      </c>
      <c r="N184" s="21"/>
      <c r="P184" s="82">
        <v>633.25599999999997</v>
      </c>
      <c r="Q184" s="2">
        <v>430.46800000000002</v>
      </c>
      <c r="S184" s="2" t="s">
        <v>361</v>
      </c>
    </row>
    <row r="185" spans="1:19">
      <c r="A185" s="2" t="s">
        <v>365</v>
      </c>
      <c r="N185" s="21"/>
      <c r="P185" s="82">
        <v>432</v>
      </c>
      <c r="R185" s="2" t="s">
        <v>292</v>
      </c>
    </row>
    <row r="186" spans="1:19">
      <c r="A186" s="2" t="s">
        <v>366</v>
      </c>
      <c r="B186" s="2" t="s">
        <v>223</v>
      </c>
      <c r="N186" s="21"/>
      <c r="P186" s="82">
        <v>172.571</v>
      </c>
      <c r="S186" s="2" t="s">
        <v>670</v>
      </c>
    </row>
    <row r="187" spans="1:19">
      <c r="A187" s="2" t="s">
        <v>368</v>
      </c>
      <c r="D187" s="2" t="s">
        <v>158</v>
      </c>
      <c r="N187" s="21"/>
      <c r="R187" s="2" t="s">
        <v>292</v>
      </c>
      <c r="S187" s="2" t="s">
        <v>369</v>
      </c>
    </row>
    <row r="188" spans="1:19">
      <c r="A188" s="2" t="s">
        <v>370</v>
      </c>
      <c r="D188" s="2" t="s">
        <v>206</v>
      </c>
      <c r="N188" s="21"/>
      <c r="R188" s="2" t="s">
        <v>292</v>
      </c>
      <c r="S188" s="2" t="s">
        <v>369</v>
      </c>
    </row>
    <row r="189" spans="1:19">
      <c r="A189" s="2" t="s">
        <v>371</v>
      </c>
      <c r="D189" s="2" t="s">
        <v>65</v>
      </c>
      <c r="N189" s="21"/>
      <c r="R189" s="2" t="s">
        <v>292</v>
      </c>
      <c r="S189" s="2" t="s">
        <v>369</v>
      </c>
    </row>
    <row r="190" spans="1:19">
      <c r="A190" s="2" t="s">
        <v>372</v>
      </c>
      <c r="D190" s="2" t="s">
        <v>65</v>
      </c>
      <c r="N190" s="21"/>
      <c r="R190" s="2" t="s">
        <v>292</v>
      </c>
      <c r="S190" s="2" t="s">
        <v>369</v>
      </c>
    </row>
    <row r="191" spans="1:19">
      <c r="A191" s="2" t="s">
        <v>373</v>
      </c>
      <c r="D191" s="2" t="s">
        <v>65</v>
      </c>
      <c r="N191" s="21"/>
      <c r="R191" s="2" t="s">
        <v>292</v>
      </c>
      <c r="S191" s="2" t="s">
        <v>369</v>
      </c>
    </row>
    <row r="192" spans="1:19">
      <c r="A192" s="2" t="s">
        <v>374</v>
      </c>
      <c r="D192" s="2" t="s">
        <v>65</v>
      </c>
      <c r="N192" s="21"/>
      <c r="R192" s="2" t="s">
        <v>292</v>
      </c>
      <c r="S192" s="2" t="s">
        <v>369</v>
      </c>
    </row>
    <row r="193" spans="1:19">
      <c r="A193" s="2" t="s">
        <v>375</v>
      </c>
      <c r="D193" s="2" t="s">
        <v>65</v>
      </c>
      <c r="N193" s="21"/>
      <c r="R193" s="2" t="s">
        <v>292</v>
      </c>
      <c r="S193" s="2" t="s">
        <v>369</v>
      </c>
    </row>
    <row r="194" spans="1:19">
      <c r="A194" s="2" t="s">
        <v>376</v>
      </c>
      <c r="D194" s="2" t="s">
        <v>65</v>
      </c>
      <c r="N194" s="21"/>
      <c r="R194" s="2" t="s">
        <v>292</v>
      </c>
      <c r="S194" s="2" t="s">
        <v>369</v>
      </c>
    </row>
    <row r="195" spans="1:19">
      <c r="A195" s="2" t="s">
        <v>377</v>
      </c>
      <c r="D195" s="2" t="s">
        <v>206</v>
      </c>
      <c r="H195" s="2"/>
      <c r="I195" s="2"/>
      <c r="J195" s="2"/>
      <c r="K195" s="2"/>
      <c r="L195" s="2"/>
      <c r="M195" s="2">
        <v>2760</v>
      </c>
      <c r="N195" s="21"/>
      <c r="P195" s="82">
        <v>896.33055119999995</v>
      </c>
      <c r="R195" s="2" t="s">
        <v>292</v>
      </c>
      <c r="S195" s="2" t="s">
        <v>369</v>
      </c>
    </row>
    <row r="196" spans="1:19">
      <c r="A196" s="2" t="s">
        <v>234</v>
      </c>
      <c r="N196" s="21"/>
      <c r="P196" s="82">
        <v>571.04107929999998</v>
      </c>
      <c r="R196" s="2" t="s">
        <v>292</v>
      </c>
      <c r="S196" s="2" t="s">
        <v>369</v>
      </c>
    </row>
    <row r="197" spans="1:19">
      <c r="A197" s="2" t="s">
        <v>378</v>
      </c>
      <c r="N197" s="21"/>
      <c r="P197" s="82">
        <v>135.6222563</v>
      </c>
      <c r="R197" s="2" t="s">
        <v>292</v>
      </c>
      <c r="S197" s="2" t="s">
        <v>369</v>
      </c>
    </row>
    <row r="198" spans="1:19">
      <c r="A198" s="2" t="s">
        <v>379</v>
      </c>
      <c r="N198" s="21"/>
      <c r="P198" s="82">
        <v>212.10097250000001</v>
      </c>
      <c r="R198" s="2" t="s">
        <v>292</v>
      </c>
      <c r="S198" s="2" t="s">
        <v>369</v>
      </c>
    </row>
    <row r="199" spans="1:19">
      <c r="A199" s="2" t="s">
        <v>237</v>
      </c>
      <c r="N199" s="21"/>
      <c r="P199" s="82">
        <v>454.793431</v>
      </c>
      <c r="R199" s="2" t="s">
        <v>292</v>
      </c>
      <c r="S199" s="2" t="s">
        <v>369</v>
      </c>
    </row>
    <row r="200" spans="1:19">
      <c r="A200" s="2" t="s">
        <v>380</v>
      </c>
      <c r="N200" s="21"/>
      <c r="S200" s="2" t="s">
        <v>381</v>
      </c>
    </row>
    <row r="201" spans="1:19">
      <c r="A201" s="2" t="s">
        <v>382</v>
      </c>
      <c r="N201" s="21"/>
      <c r="S201" s="2" t="s">
        <v>381</v>
      </c>
    </row>
    <row r="202" spans="1:19">
      <c r="A202" s="2" t="s">
        <v>113</v>
      </c>
      <c r="N202" s="21"/>
      <c r="S202" s="2" t="s">
        <v>381</v>
      </c>
    </row>
    <row r="203" spans="1:19">
      <c r="A203" s="2" t="s">
        <v>383</v>
      </c>
      <c r="D203" s="2" t="s">
        <v>360</v>
      </c>
      <c r="E203" s="2">
        <v>25</v>
      </c>
      <c r="N203" s="21"/>
      <c r="P203" s="82">
        <v>786</v>
      </c>
      <c r="S203" s="2" t="s">
        <v>671</v>
      </c>
    </row>
    <row r="204" spans="1:19">
      <c r="A204" s="2" t="s">
        <v>385</v>
      </c>
      <c r="D204" s="2" t="s">
        <v>360</v>
      </c>
      <c r="E204" s="2">
        <v>25</v>
      </c>
      <c r="N204" s="21"/>
      <c r="P204" s="82">
        <v>773</v>
      </c>
      <c r="S204" s="2" t="s">
        <v>671</v>
      </c>
    </row>
    <row r="205" spans="1:19">
      <c r="A205" s="2" t="s">
        <v>386</v>
      </c>
      <c r="D205" s="2" t="s">
        <v>360</v>
      </c>
      <c r="E205" s="2">
        <v>25</v>
      </c>
      <c r="N205" s="21"/>
      <c r="P205" s="82">
        <v>711</v>
      </c>
      <c r="S205" s="2" t="s">
        <v>671</v>
      </c>
    </row>
    <row r="206" spans="1:19">
      <c r="A206" s="2" t="s">
        <v>387</v>
      </c>
      <c r="D206" s="2" t="s">
        <v>388</v>
      </c>
      <c r="E206" s="2">
        <v>25</v>
      </c>
      <c r="N206" s="21"/>
      <c r="P206" s="82">
        <v>594</v>
      </c>
      <c r="S206" s="2" t="s">
        <v>671</v>
      </c>
    </row>
    <row r="207" spans="1:19">
      <c r="A207" s="2" t="s">
        <v>383</v>
      </c>
      <c r="E207" s="66">
        <v>24.14729729729703</v>
      </c>
      <c r="N207" s="21"/>
      <c r="P207" s="82">
        <v>737</v>
      </c>
      <c r="S207" s="2" t="s">
        <v>671</v>
      </c>
    </row>
    <row r="208" spans="1:19">
      <c r="A208" s="2" t="s">
        <v>383</v>
      </c>
      <c r="E208" s="66">
        <v>301.07037422037399</v>
      </c>
      <c r="N208" s="21"/>
      <c r="P208" s="82">
        <v>675</v>
      </c>
      <c r="S208" s="2" t="s">
        <v>671</v>
      </c>
    </row>
    <row r="209" spans="1:19">
      <c r="A209" s="2" t="s">
        <v>383</v>
      </c>
      <c r="E209" s="66">
        <v>400.86247401247397</v>
      </c>
      <c r="N209" s="21"/>
      <c r="P209" s="82">
        <v>651</v>
      </c>
      <c r="S209" s="2" t="s">
        <v>671</v>
      </c>
    </row>
    <row r="210" spans="1:19">
      <c r="A210" s="2" t="s">
        <v>383</v>
      </c>
      <c r="E210" s="66">
        <v>503.14937629937606</v>
      </c>
      <c r="N210" s="21"/>
      <c r="P210" s="82">
        <v>647</v>
      </c>
      <c r="S210" s="2" t="s">
        <v>671</v>
      </c>
    </row>
    <row r="211" spans="1:19">
      <c r="A211" s="2" t="s">
        <v>383</v>
      </c>
      <c r="E211" s="66">
        <v>607.93108108108106</v>
      </c>
      <c r="N211" s="21"/>
      <c r="P211" s="82">
        <v>603</v>
      </c>
      <c r="S211" s="2" t="s">
        <v>671</v>
      </c>
    </row>
    <row r="212" spans="1:19">
      <c r="A212" s="2" t="s">
        <v>383</v>
      </c>
      <c r="E212" s="66">
        <v>702.73357588357601</v>
      </c>
      <c r="N212" s="21"/>
      <c r="P212" s="82">
        <v>609</v>
      </c>
      <c r="S212" s="2" t="s">
        <v>671</v>
      </c>
    </row>
    <row r="213" spans="1:19">
      <c r="A213" s="2" t="s">
        <v>383</v>
      </c>
      <c r="E213" s="66">
        <v>800.03087318087012</v>
      </c>
      <c r="N213" s="21"/>
      <c r="P213" s="82">
        <v>530</v>
      </c>
      <c r="S213" s="2" t="s">
        <v>671</v>
      </c>
    </row>
    <row r="214" spans="1:19">
      <c r="A214" s="2" t="s">
        <v>383</v>
      </c>
      <c r="E214" s="66">
        <v>1004.60467775468</v>
      </c>
      <c r="N214" s="21"/>
      <c r="P214" s="82">
        <v>352</v>
      </c>
      <c r="S214" s="2" t="s">
        <v>671</v>
      </c>
    </row>
    <row r="215" spans="1:19">
      <c r="A215" s="2" t="s">
        <v>385</v>
      </c>
      <c r="E215" s="66">
        <v>26.642099792099998</v>
      </c>
      <c r="N215" s="21"/>
      <c r="P215" s="82">
        <v>735</v>
      </c>
      <c r="S215" s="2" t="s">
        <v>671</v>
      </c>
    </row>
    <row r="216" spans="1:19">
      <c r="A216" s="2" t="s">
        <v>385</v>
      </c>
      <c r="E216" s="66">
        <v>298.57557172557199</v>
      </c>
      <c r="N216" s="21"/>
      <c r="P216" s="82">
        <v>666</v>
      </c>
      <c r="S216" s="2" t="s">
        <v>671</v>
      </c>
    </row>
    <row r="217" spans="1:19">
      <c r="A217" s="2" t="s">
        <v>385</v>
      </c>
      <c r="E217" s="66">
        <v>400.86247401247397</v>
      </c>
      <c r="N217" s="21"/>
      <c r="P217" s="82">
        <v>653</v>
      </c>
      <c r="S217" s="2" t="s">
        <v>671</v>
      </c>
    </row>
    <row r="218" spans="1:19">
      <c r="A218" s="2" t="s">
        <v>385</v>
      </c>
      <c r="E218" s="66">
        <v>498.15977130977103</v>
      </c>
      <c r="N218" s="21"/>
      <c r="P218" s="82">
        <v>639</v>
      </c>
      <c r="S218" s="2" t="s">
        <v>671</v>
      </c>
    </row>
    <row r="219" spans="1:19">
      <c r="A219" s="2" t="s">
        <v>385</v>
      </c>
      <c r="E219" s="66">
        <v>600.44667359667403</v>
      </c>
      <c r="N219" s="21"/>
      <c r="P219" s="82">
        <v>612</v>
      </c>
      <c r="S219" s="2" t="s">
        <v>671</v>
      </c>
    </row>
    <row r="220" spans="1:19">
      <c r="A220" s="2" t="s">
        <v>385</v>
      </c>
      <c r="E220" s="66">
        <v>700.25877338877297</v>
      </c>
      <c r="N220" s="21"/>
      <c r="P220" s="82">
        <v>593</v>
      </c>
      <c r="S220" s="2" t="s">
        <v>671</v>
      </c>
    </row>
    <row r="221" spans="1:19">
      <c r="A221" s="2" t="s">
        <v>385</v>
      </c>
      <c r="E221" s="66">
        <v>800.03087318087012</v>
      </c>
      <c r="N221" s="21"/>
      <c r="P221" s="82">
        <v>528</v>
      </c>
      <c r="S221" s="2" t="s">
        <v>671</v>
      </c>
    </row>
    <row r="222" spans="1:19">
      <c r="A222" s="2" t="s">
        <v>385</v>
      </c>
      <c r="E222" s="66">
        <v>899.82297297296998</v>
      </c>
      <c r="N222" s="21"/>
      <c r="P222" s="82">
        <v>446</v>
      </c>
      <c r="S222" s="2" t="s">
        <v>671</v>
      </c>
    </row>
    <row r="223" spans="1:19">
      <c r="A223" s="2" t="s">
        <v>385</v>
      </c>
      <c r="E223" s="66">
        <v>1002.1098752598799</v>
      </c>
      <c r="N223" s="21"/>
      <c r="P223" s="82">
        <v>347</v>
      </c>
      <c r="S223" s="2" t="s">
        <v>671</v>
      </c>
    </row>
    <row r="224" spans="1:19">
      <c r="A224" s="2" t="s">
        <v>386</v>
      </c>
      <c r="E224" s="66">
        <v>26.642099792099998</v>
      </c>
      <c r="N224" s="21"/>
      <c r="P224" s="82">
        <v>677</v>
      </c>
      <c r="S224" s="2" t="s">
        <v>671</v>
      </c>
    </row>
    <row r="225" spans="1:19">
      <c r="A225" s="2" t="s">
        <v>386</v>
      </c>
      <c r="E225" s="66">
        <v>301.07037422037399</v>
      </c>
      <c r="N225" s="21"/>
      <c r="P225" s="82">
        <v>622</v>
      </c>
      <c r="S225" s="2" t="s">
        <v>671</v>
      </c>
    </row>
    <row r="226" spans="1:19">
      <c r="A226" s="2" t="s">
        <v>386</v>
      </c>
      <c r="E226" s="66">
        <v>398.36767151767106</v>
      </c>
      <c r="N226" s="21"/>
      <c r="P226" s="82">
        <v>584</v>
      </c>
      <c r="S226" s="2" t="s">
        <v>671</v>
      </c>
    </row>
    <row r="227" spans="1:19">
      <c r="A227" s="2" t="s">
        <v>386</v>
      </c>
      <c r="E227" s="66">
        <v>500.65457380457406</v>
      </c>
      <c r="N227" s="21"/>
      <c r="P227" s="82">
        <v>588</v>
      </c>
      <c r="S227" s="2" t="s">
        <v>671</v>
      </c>
    </row>
    <row r="228" spans="1:19">
      <c r="A228" s="2" t="s">
        <v>386</v>
      </c>
      <c r="E228" s="66">
        <v>602.94147609147603</v>
      </c>
      <c r="N228" s="21"/>
      <c r="P228" s="82">
        <v>563</v>
      </c>
      <c r="S228" s="2" t="s">
        <v>671</v>
      </c>
    </row>
    <row r="229" spans="1:19">
      <c r="A229" s="2" t="s">
        <v>386</v>
      </c>
      <c r="E229" s="66">
        <v>702.73357588357601</v>
      </c>
      <c r="N229" s="21"/>
      <c r="P229" s="82">
        <v>549</v>
      </c>
      <c r="S229" s="2" t="s">
        <v>671</v>
      </c>
    </row>
    <row r="230" spans="1:19">
      <c r="A230" s="2" t="s">
        <v>386</v>
      </c>
      <c r="E230" s="66">
        <v>797.53607068607005</v>
      </c>
      <c r="N230" s="21"/>
      <c r="P230" s="82">
        <v>442</v>
      </c>
      <c r="S230" s="2" t="s">
        <v>671</v>
      </c>
    </row>
    <row r="231" spans="1:19">
      <c r="A231" s="2" t="s">
        <v>386</v>
      </c>
      <c r="E231" s="66">
        <v>902.31777546778005</v>
      </c>
      <c r="N231" s="21"/>
      <c r="P231" s="82">
        <v>339</v>
      </c>
      <c r="S231" s="2" t="s">
        <v>671</v>
      </c>
    </row>
    <row r="232" spans="1:19">
      <c r="A232" s="2" t="s">
        <v>386</v>
      </c>
      <c r="E232" s="66">
        <v>1004.60467775468</v>
      </c>
      <c r="N232" s="21"/>
      <c r="P232" s="82">
        <v>243</v>
      </c>
      <c r="S232" s="2" t="s">
        <v>671</v>
      </c>
    </row>
    <row r="233" spans="1:19">
      <c r="A233" s="2" t="s">
        <v>387</v>
      </c>
      <c r="E233" s="66">
        <v>24.14729729729703</v>
      </c>
      <c r="N233" s="21"/>
      <c r="P233" s="82">
        <v>526</v>
      </c>
      <c r="S233" s="2" t="s">
        <v>671</v>
      </c>
    </row>
    <row r="234" spans="1:19">
      <c r="A234" s="2" t="s">
        <v>387</v>
      </c>
      <c r="E234" s="66">
        <v>301.07037422037399</v>
      </c>
      <c r="N234" s="21"/>
      <c r="P234" s="82">
        <v>467</v>
      </c>
      <c r="S234" s="2" t="s">
        <v>671</v>
      </c>
    </row>
    <row r="235" spans="1:19">
      <c r="A235" s="2" t="s">
        <v>387</v>
      </c>
      <c r="E235" s="66">
        <v>400.86247401247397</v>
      </c>
      <c r="N235" s="21"/>
      <c r="P235" s="82">
        <v>454</v>
      </c>
      <c r="S235" s="2" t="s">
        <v>671</v>
      </c>
    </row>
    <row r="236" spans="1:19">
      <c r="A236" s="2" t="s">
        <v>387</v>
      </c>
      <c r="E236" s="66">
        <v>500.65457380457406</v>
      </c>
      <c r="N236" s="21"/>
      <c r="P236" s="82">
        <v>450</v>
      </c>
      <c r="S236" s="2" t="s">
        <v>671</v>
      </c>
    </row>
    <row r="237" spans="1:19">
      <c r="A237" s="2" t="s">
        <v>387</v>
      </c>
      <c r="E237" s="66">
        <v>600.44667359667403</v>
      </c>
      <c r="N237" s="21"/>
      <c r="P237" s="82">
        <v>421</v>
      </c>
      <c r="S237" s="2" t="s">
        <v>671</v>
      </c>
    </row>
    <row r="238" spans="1:19">
      <c r="A238" s="2" t="s">
        <v>387</v>
      </c>
      <c r="E238" s="66">
        <v>702.73357588357601</v>
      </c>
      <c r="N238" s="21"/>
      <c r="P238" s="82">
        <v>402</v>
      </c>
      <c r="S238" s="2" t="s">
        <v>671</v>
      </c>
    </row>
    <row r="239" spans="1:19">
      <c r="A239" s="2" t="s">
        <v>387</v>
      </c>
      <c r="E239" s="66">
        <v>802.52567567567996</v>
      </c>
      <c r="N239" s="21"/>
      <c r="P239" s="82">
        <v>352</v>
      </c>
      <c r="S239" s="2" t="s">
        <v>671</v>
      </c>
    </row>
    <row r="240" spans="1:19">
      <c r="A240" s="2" t="s">
        <v>387</v>
      </c>
      <c r="E240" s="66">
        <v>899.82297297296998</v>
      </c>
      <c r="N240" s="21"/>
      <c r="P240" s="82">
        <v>266</v>
      </c>
      <c r="S240" s="2" t="s">
        <v>671</v>
      </c>
    </row>
    <row r="241" spans="1:19">
      <c r="A241" s="2" t="s">
        <v>387</v>
      </c>
      <c r="E241" s="66">
        <v>1002.1098752598799</v>
      </c>
      <c r="N241" s="21"/>
      <c r="P241" s="82">
        <v>167</v>
      </c>
      <c r="S241" s="2" t="s">
        <v>671</v>
      </c>
    </row>
    <row r="242" spans="1:19">
      <c r="A242" s="2" t="s">
        <v>377</v>
      </c>
      <c r="E242" s="2"/>
      <c r="N242" s="21"/>
      <c r="S242" s="2" t="s">
        <v>672</v>
      </c>
    </row>
    <row r="243" spans="1:19">
      <c r="A243" s="2" t="s">
        <v>424</v>
      </c>
      <c r="D243" s="2" t="s">
        <v>65</v>
      </c>
      <c r="E243" s="2"/>
      <c r="N243" s="21"/>
      <c r="S243" s="2" t="s">
        <v>425</v>
      </c>
    </row>
    <row r="244" spans="1:19">
      <c r="A244" s="2" t="s">
        <v>426</v>
      </c>
      <c r="D244" s="2" t="s">
        <v>65</v>
      </c>
      <c r="E244" s="2"/>
      <c r="N244" s="21"/>
      <c r="S244" s="2" t="s">
        <v>425</v>
      </c>
    </row>
    <row r="245" spans="1:19">
      <c r="A245" s="2" t="s">
        <v>427</v>
      </c>
      <c r="D245" s="2" t="s">
        <v>65</v>
      </c>
      <c r="N245" s="21"/>
      <c r="P245" s="82"/>
      <c r="S245" s="2" t="s">
        <v>425</v>
      </c>
    </row>
    <row r="246" spans="1:19">
      <c r="A246" s="2" t="s">
        <v>351</v>
      </c>
      <c r="N246" s="21"/>
      <c r="S246" s="2" t="s">
        <v>425</v>
      </c>
    </row>
    <row r="247" spans="1:19">
      <c r="A247" s="2" t="s">
        <v>429</v>
      </c>
      <c r="N247" s="21"/>
      <c r="S247" s="2" t="s">
        <v>430</v>
      </c>
    </row>
    <row r="248" spans="1:19">
      <c r="A248" s="2" t="s">
        <v>88</v>
      </c>
      <c r="N248" s="21"/>
      <c r="S248" s="2" t="s">
        <v>430</v>
      </c>
    </row>
    <row r="249" spans="1:19">
      <c r="A249" s="2" t="s">
        <v>89</v>
      </c>
      <c r="N249" s="21"/>
      <c r="S249" s="2" t="s">
        <v>430</v>
      </c>
    </row>
    <row r="250" spans="1:19">
      <c r="A250" s="2" t="s">
        <v>90</v>
      </c>
      <c r="N250" s="21"/>
      <c r="S250" s="2" t="s">
        <v>430</v>
      </c>
    </row>
    <row r="251" spans="1:19">
      <c r="A251" s="2" t="s">
        <v>431</v>
      </c>
      <c r="B251" s="2" t="s">
        <v>223</v>
      </c>
      <c r="D251" s="2" t="s">
        <v>65</v>
      </c>
      <c r="N251" s="21"/>
      <c r="S251" s="2" t="s">
        <v>673</v>
      </c>
    </row>
    <row r="252" spans="1:19">
      <c r="A252" s="2" t="s">
        <v>85</v>
      </c>
      <c r="B252" s="2" t="s">
        <v>223</v>
      </c>
      <c r="D252" s="2" t="s">
        <v>65</v>
      </c>
      <c r="N252" s="21"/>
      <c r="S252" s="2" t="s">
        <v>673</v>
      </c>
    </row>
    <row r="253" spans="1:19">
      <c r="A253" s="2" t="s">
        <v>81</v>
      </c>
      <c r="B253" s="2" t="s">
        <v>223</v>
      </c>
      <c r="D253" s="2" t="s">
        <v>65</v>
      </c>
      <c r="N253" s="21"/>
      <c r="S253" s="2" t="s">
        <v>673</v>
      </c>
    </row>
    <row r="254" spans="1:19">
      <c r="A254" s="2" t="s">
        <v>433</v>
      </c>
      <c r="B254" s="2" t="s">
        <v>223</v>
      </c>
      <c r="D254" s="2" t="s">
        <v>65</v>
      </c>
      <c r="N254" s="21"/>
      <c r="S254" s="2" t="s">
        <v>673</v>
      </c>
    </row>
    <row r="255" spans="1:19">
      <c r="A255" s="2" t="s">
        <v>96</v>
      </c>
      <c r="B255" s="2" t="s">
        <v>223</v>
      </c>
      <c r="D255" s="2" t="s">
        <v>65</v>
      </c>
      <c r="N255" s="21"/>
      <c r="S255" s="2" t="s">
        <v>673</v>
      </c>
    </row>
    <row r="256" spans="1:19">
      <c r="A256" s="2" t="s">
        <v>113</v>
      </c>
      <c r="D256" s="2" t="s">
        <v>206</v>
      </c>
      <c r="N256" s="21"/>
      <c r="S256" s="2" t="s">
        <v>673</v>
      </c>
    </row>
    <row r="257" spans="1:19">
      <c r="A257" s="2" t="s">
        <v>434</v>
      </c>
      <c r="D257" s="2" t="s">
        <v>65</v>
      </c>
      <c r="N257" s="21"/>
      <c r="S257" s="2" t="s">
        <v>673</v>
      </c>
    </row>
    <row r="258" spans="1:19">
      <c r="A258" s="2" t="s">
        <v>435</v>
      </c>
      <c r="D258" s="2" t="s">
        <v>65</v>
      </c>
      <c r="N258" s="21"/>
      <c r="S258" s="2" t="s">
        <v>674</v>
      </c>
    </row>
    <row r="259" spans="1:19">
      <c r="A259" s="2" t="s">
        <v>437</v>
      </c>
      <c r="D259" s="2" t="s">
        <v>65</v>
      </c>
      <c r="N259" s="21"/>
      <c r="S259" s="2" t="s">
        <v>674</v>
      </c>
    </row>
    <row r="260" spans="1:19">
      <c r="A260" s="2" t="s">
        <v>438</v>
      </c>
      <c r="D260" s="2" t="s">
        <v>158</v>
      </c>
      <c r="N260" s="21"/>
      <c r="S260" s="2" t="s">
        <v>674</v>
      </c>
    </row>
    <row r="261" spans="1:19">
      <c r="A261" s="2" t="s">
        <v>439</v>
      </c>
      <c r="D261" s="2" t="s">
        <v>206</v>
      </c>
      <c r="N261" s="21"/>
      <c r="S261" s="2" t="s">
        <v>674</v>
      </c>
    </row>
    <row r="262" spans="1:19">
      <c r="A262" s="2" t="s">
        <v>440</v>
      </c>
      <c r="D262" s="2" t="s">
        <v>158</v>
      </c>
      <c r="E262" s="2">
        <v>-196.15</v>
      </c>
      <c r="F262">
        <f>77-273.15</f>
        <v>-196.14999999999998</v>
      </c>
      <c r="G262" s="2">
        <v>1880</v>
      </c>
      <c r="H262" s="2"/>
      <c r="I262" s="2"/>
      <c r="J262" s="2"/>
      <c r="K262" s="2">
        <v>3550</v>
      </c>
      <c r="L262" s="61">
        <v>0.14299999999999999</v>
      </c>
      <c r="N262" s="21"/>
      <c r="S262" s="2" t="s">
        <v>441</v>
      </c>
    </row>
    <row r="263" spans="1:19">
      <c r="A263" s="68" t="s">
        <v>440</v>
      </c>
      <c r="B263" s="69"/>
      <c r="C263" s="69"/>
      <c r="D263" s="68" t="s">
        <v>158</v>
      </c>
      <c r="E263" s="68">
        <v>24.85</v>
      </c>
      <c r="F263" s="68">
        <f>298-273.15</f>
        <v>24.850000000000023</v>
      </c>
      <c r="G263" s="68">
        <v>1450</v>
      </c>
      <c r="H263" s="68"/>
      <c r="I263" s="68"/>
      <c r="J263" s="68"/>
      <c r="K263" s="68">
        <v>2960</v>
      </c>
      <c r="L263" s="87">
        <v>0.155</v>
      </c>
      <c r="M263" s="69"/>
      <c r="N263" s="70"/>
      <c r="O263" s="69"/>
      <c r="P263" s="84"/>
      <c r="Q263" s="69"/>
      <c r="R263" s="69"/>
      <c r="S263" s="68" t="s">
        <v>441</v>
      </c>
    </row>
    <row r="264" spans="1:19">
      <c r="A264" s="2" t="s">
        <v>442</v>
      </c>
      <c r="D264" s="2" t="s">
        <v>158</v>
      </c>
      <c r="N264" s="21"/>
      <c r="P264" s="82">
        <v>454.793431</v>
      </c>
      <c r="R264" s="2" t="s">
        <v>443</v>
      </c>
      <c r="S264" s="2" t="s">
        <v>675</v>
      </c>
    </row>
    <row r="265" spans="1:19">
      <c r="A265" s="2" t="s">
        <v>445</v>
      </c>
      <c r="D265" s="2" t="s">
        <v>158</v>
      </c>
      <c r="N265" s="21"/>
      <c r="P265" s="82">
        <v>552.68618739999999</v>
      </c>
      <c r="R265" s="2" t="s">
        <v>443</v>
      </c>
      <c r="S265" s="2" t="s">
        <v>675</v>
      </c>
    </row>
    <row r="266" spans="1:19">
      <c r="A266" s="2" t="s">
        <v>442</v>
      </c>
      <c r="D266" s="2" t="s">
        <v>158</v>
      </c>
      <c r="E266" s="2">
        <v>25</v>
      </c>
      <c r="G266" s="2">
        <v>1058</v>
      </c>
      <c r="I266" s="2">
        <v>1211</v>
      </c>
      <c r="J266" s="2">
        <v>1.5</v>
      </c>
      <c r="M266" s="2"/>
      <c r="N266" s="21"/>
      <c r="S266" s="2" t="s">
        <v>675</v>
      </c>
    </row>
    <row r="267" spans="1:19">
      <c r="A267" s="2" t="s">
        <v>442</v>
      </c>
      <c r="D267" s="2" t="s">
        <v>158</v>
      </c>
      <c r="E267" s="2">
        <v>600</v>
      </c>
      <c r="G267" s="2">
        <v>561</v>
      </c>
      <c r="M267" s="2"/>
      <c r="N267" s="21"/>
      <c r="S267" s="2" t="s">
        <v>675</v>
      </c>
    </row>
    <row r="268" spans="1:19">
      <c r="A268" s="2" t="s">
        <v>442</v>
      </c>
      <c r="D268" s="2" t="s">
        <v>158</v>
      </c>
      <c r="E268" s="2">
        <v>800</v>
      </c>
      <c r="G268" s="2">
        <v>552</v>
      </c>
      <c r="M268" s="2"/>
      <c r="N268" s="21"/>
      <c r="S268" s="2" t="s">
        <v>675</v>
      </c>
    </row>
    <row r="269" spans="1:19">
      <c r="A269" s="2" t="s">
        <v>442</v>
      </c>
      <c r="D269" s="2" t="s">
        <v>158</v>
      </c>
      <c r="E269" s="2">
        <v>1000</v>
      </c>
      <c r="G269" s="2">
        <v>548</v>
      </c>
      <c r="I269" s="2">
        <v>1008</v>
      </c>
      <c r="J269" s="2">
        <v>16</v>
      </c>
      <c r="M269" s="2"/>
      <c r="N269" s="21"/>
      <c r="S269" s="2" t="s">
        <v>675</v>
      </c>
    </row>
    <row r="270" spans="1:19">
      <c r="A270" s="2" t="s">
        <v>442</v>
      </c>
      <c r="D270" s="2" t="s">
        <v>158</v>
      </c>
      <c r="E270" s="2">
        <v>1200</v>
      </c>
      <c r="G270" s="2">
        <v>506</v>
      </c>
      <c r="I270" s="2">
        <v>803</v>
      </c>
      <c r="J270" s="2">
        <v>12</v>
      </c>
      <c r="M270" s="2"/>
      <c r="N270" s="21"/>
      <c r="S270" s="2" t="s">
        <v>675</v>
      </c>
    </row>
    <row r="271" spans="1:19">
      <c r="A271" s="2" t="s">
        <v>442</v>
      </c>
      <c r="D271" s="2" t="s">
        <v>158</v>
      </c>
      <c r="E271" s="2">
        <v>1400</v>
      </c>
      <c r="G271" s="2">
        <v>421</v>
      </c>
      <c r="I271" s="2">
        <v>467</v>
      </c>
      <c r="J271" s="2">
        <v>9</v>
      </c>
      <c r="M271" s="2"/>
      <c r="N271" s="21"/>
      <c r="S271" s="2" t="s">
        <v>675</v>
      </c>
    </row>
    <row r="272" spans="1:19">
      <c r="A272" s="2" t="s">
        <v>442</v>
      </c>
      <c r="D272" s="2" t="s">
        <v>158</v>
      </c>
      <c r="E272" s="2">
        <v>1600</v>
      </c>
      <c r="G272" s="2">
        <v>405</v>
      </c>
      <c r="I272" s="2">
        <v>600</v>
      </c>
      <c r="J272" s="2">
        <v>27</v>
      </c>
      <c r="M272" s="2"/>
      <c r="N272" s="21"/>
      <c r="S272" s="2" t="s">
        <v>675</v>
      </c>
    </row>
    <row r="273" spans="1:19">
      <c r="A273" s="2" t="s">
        <v>445</v>
      </c>
      <c r="D273" s="2" t="s">
        <v>158</v>
      </c>
      <c r="E273" s="2">
        <v>25</v>
      </c>
      <c r="G273" s="2">
        <v>1246</v>
      </c>
      <c r="H273" s="2"/>
      <c r="I273" s="2">
        <v>1270</v>
      </c>
      <c r="J273" s="2">
        <v>0.5</v>
      </c>
      <c r="K273" s="2">
        <v>1087</v>
      </c>
      <c r="L273" s="2">
        <v>1.7000000000000001E-2</v>
      </c>
      <c r="N273" s="21"/>
      <c r="S273" s="2" t="s">
        <v>675</v>
      </c>
    </row>
    <row r="274" spans="1:19">
      <c r="A274" s="2" t="s">
        <v>445</v>
      </c>
      <c r="D274" s="2" t="s">
        <v>158</v>
      </c>
      <c r="E274" s="2">
        <v>600</v>
      </c>
      <c r="G274" s="2">
        <v>862</v>
      </c>
      <c r="H274" s="2"/>
      <c r="I274" s="2">
        <v>1597</v>
      </c>
      <c r="J274" s="2">
        <v>13</v>
      </c>
      <c r="K274" s="2">
        <v>1597</v>
      </c>
      <c r="L274" s="2">
        <v>0.13</v>
      </c>
      <c r="N274" s="21"/>
      <c r="S274" s="2" t="s">
        <v>675</v>
      </c>
    </row>
    <row r="275" spans="1:19">
      <c r="A275" s="2" t="s">
        <v>445</v>
      </c>
      <c r="D275" s="2" t="s">
        <v>158</v>
      </c>
      <c r="E275" s="2">
        <v>800</v>
      </c>
      <c r="G275" s="2">
        <v>846</v>
      </c>
      <c r="H275" s="2"/>
      <c r="I275" s="2">
        <v>1536</v>
      </c>
      <c r="J275" s="2">
        <v>16</v>
      </c>
      <c r="K275" s="2">
        <v>1509</v>
      </c>
      <c r="L275" s="2">
        <v>0.17</v>
      </c>
      <c r="N275" s="21"/>
      <c r="S275" s="2" t="s">
        <v>675</v>
      </c>
    </row>
    <row r="276" spans="1:19">
      <c r="A276" s="2" t="s">
        <v>445</v>
      </c>
      <c r="D276" s="2" t="s">
        <v>158</v>
      </c>
      <c r="E276" s="2">
        <v>1000</v>
      </c>
      <c r="G276" s="2">
        <v>842</v>
      </c>
      <c r="H276" s="2"/>
      <c r="I276" s="2">
        <v>1454</v>
      </c>
      <c r="J276" s="2">
        <v>14</v>
      </c>
      <c r="K276" s="2">
        <v>1370</v>
      </c>
      <c r="L276" s="2">
        <v>0.19</v>
      </c>
      <c r="N276" s="21"/>
      <c r="S276" s="2" t="s">
        <v>675</v>
      </c>
    </row>
    <row r="277" spans="1:19">
      <c r="A277" s="2" t="s">
        <v>445</v>
      </c>
      <c r="D277" s="2" t="s">
        <v>158</v>
      </c>
      <c r="E277" s="2">
        <v>1200</v>
      </c>
      <c r="G277" s="2">
        <v>735</v>
      </c>
      <c r="H277" s="2"/>
      <c r="I277" s="2">
        <v>943</v>
      </c>
      <c r="J277" s="2">
        <v>4.2</v>
      </c>
      <c r="K277" s="2">
        <v>802</v>
      </c>
      <c r="L277" s="2">
        <v>7.4999999999999997E-2</v>
      </c>
      <c r="N277" s="21"/>
      <c r="S277" s="2" t="s">
        <v>675</v>
      </c>
    </row>
    <row r="278" spans="1:19">
      <c r="A278" s="2" t="s">
        <v>445</v>
      </c>
      <c r="D278" s="2" t="s">
        <v>158</v>
      </c>
      <c r="E278" s="2">
        <v>1400</v>
      </c>
      <c r="G278" s="2">
        <v>656</v>
      </c>
      <c r="I278" s="2">
        <v>707</v>
      </c>
      <c r="J278" s="2">
        <v>1.6</v>
      </c>
      <c r="N278" s="21"/>
      <c r="S278" s="2" t="s">
        <v>675</v>
      </c>
    </row>
    <row r="279" spans="1:19">
      <c r="A279" s="2" t="s">
        <v>445</v>
      </c>
      <c r="D279" s="2" t="s">
        <v>158</v>
      </c>
      <c r="E279" s="2">
        <v>1600</v>
      </c>
      <c r="G279" s="2">
        <v>477</v>
      </c>
      <c r="I279" s="2">
        <v>479</v>
      </c>
      <c r="J279" s="2">
        <v>0.95</v>
      </c>
      <c r="N279" s="21"/>
      <c r="S279" s="2" t="s">
        <v>675</v>
      </c>
    </row>
    <row r="280" spans="1:19">
      <c r="A280" s="2" t="s">
        <v>446</v>
      </c>
      <c r="B280" s="2" t="s">
        <v>223</v>
      </c>
      <c r="D280" s="2" t="s">
        <v>65</v>
      </c>
      <c r="N280" s="21"/>
      <c r="P280" s="82">
        <v>247</v>
      </c>
      <c r="S280" s="2" t="s">
        <v>676</v>
      </c>
    </row>
    <row r="281" spans="1:19">
      <c r="A281" s="2" t="s">
        <v>448</v>
      </c>
      <c r="D281" s="2" t="s">
        <v>158</v>
      </c>
      <c r="N281" s="21"/>
      <c r="R281" s="2" t="s">
        <v>449</v>
      </c>
      <c r="S281" s="2" t="s">
        <v>677</v>
      </c>
    </row>
    <row r="282" spans="1:19">
      <c r="A282" s="2" t="s">
        <v>682</v>
      </c>
      <c r="C282" s="2">
        <v>9.94</v>
      </c>
      <c r="D282" s="2" t="s">
        <v>158</v>
      </c>
      <c r="E282" s="2">
        <v>25</v>
      </c>
      <c r="G282" s="2">
        <v>929</v>
      </c>
      <c r="H282" s="2">
        <v>0.2</v>
      </c>
      <c r="N282" s="21"/>
      <c r="P282" s="85">
        <v>390.14342508535498</v>
      </c>
      <c r="R282" s="2" t="s">
        <v>451</v>
      </c>
      <c r="S282" s="2" t="s">
        <v>678</v>
      </c>
    </row>
    <row r="283" spans="1:19">
      <c r="A283" s="2" t="s">
        <v>452</v>
      </c>
      <c r="E283" s="2">
        <v>25</v>
      </c>
      <c r="G283" s="2">
        <v>1246</v>
      </c>
      <c r="H283" s="2">
        <v>0.2</v>
      </c>
      <c r="N283" s="21"/>
      <c r="S283" s="2" t="s">
        <v>678</v>
      </c>
    </row>
    <row r="284" spans="1:19">
      <c r="A284" s="65" t="s">
        <v>453</v>
      </c>
      <c r="E284" s="2">
        <v>25</v>
      </c>
      <c r="G284" s="2">
        <v>1058</v>
      </c>
      <c r="H284" s="2">
        <v>0.2</v>
      </c>
      <c r="N284" s="21"/>
      <c r="S284" s="2" t="s">
        <v>678</v>
      </c>
    </row>
    <row r="285" spans="1:19">
      <c r="A285" s="72" t="s">
        <v>87</v>
      </c>
      <c r="N285" s="21"/>
      <c r="P285" s="82">
        <v>509</v>
      </c>
      <c r="Q285" s="2">
        <v>198.79499999999999</v>
      </c>
      <c r="S285" s="2" t="s">
        <v>454</v>
      </c>
    </row>
    <row r="286" spans="1:19">
      <c r="A286" s="72" t="s">
        <v>455</v>
      </c>
      <c r="P286" s="86">
        <v>487</v>
      </c>
      <c r="Q286" s="2">
        <v>254.94</v>
      </c>
      <c r="S286" s="2" t="s">
        <v>454</v>
      </c>
    </row>
    <row r="287" spans="1:19">
      <c r="A287" s="72" t="s">
        <v>456</v>
      </c>
      <c r="P287" s="86">
        <v>654</v>
      </c>
      <c r="Q287" s="2">
        <v>2692.77</v>
      </c>
      <c r="S287" s="2" t="s">
        <v>454</v>
      </c>
    </row>
    <row r="288" spans="1:19">
      <c r="A288" s="72" t="s">
        <v>457</v>
      </c>
      <c r="P288" s="86">
        <v>717</v>
      </c>
      <c r="Q288" s="2">
        <v>5439.76</v>
      </c>
      <c r="S288" s="2" t="s">
        <v>454</v>
      </c>
    </row>
    <row r="289" spans="1:19">
      <c r="A289" s="72" t="s">
        <v>458</v>
      </c>
      <c r="B289" s="2" t="s">
        <v>223</v>
      </c>
      <c r="D289" s="2" t="s">
        <v>459</v>
      </c>
      <c r="E289" s="2">
        <v>25</v>
      </c>
      <c r="N289" s="21"/>
      <c r="P289" s="82">
        <v>601</v>
      </c>
      <c r="S289" s="2" t="s">
        <v>461</v>
      </c>
    </row>
    <row r="290" spans="1:19">
      <c r="A290" s="2" t="s">
        <v>462</v>
      </c>
      <c r="B290" s="2" t="s">
        <v>223</v>
      </c>
      <c r="D290" s="2" t="s">
        <v>459</v>
      </c>
      <c r="E290" s="2">
        <v>25</v>
      </c>
      <c r="N290" s="21"/>
      <c r="P290" s="82">
        <v>610.10500000000002</v>
      </c>
      <c r="S290" s="2" t="s">
        <v>461</v>
      </c>
    </row>
    <row r="291" spans="1:19">
      <c r="A291" s="2" t="s">
        <v>463</v>
      </c>
      <c r="B291" s="2" t="s">
        <v>223</v>
      </c>
      <c r="D291" s="2" t="s">
        <v>459</v>
      </c>
      <c r="E291" s="2">
        <v>25</v>
      </c>
      <c r="N291" s="21"/>
      <c r="P291" s="82">
        <v>727.178</v>
      </c>
      <c r="S291" s="2" t="s">
        <v>461</v>
      </c>
    </row>
    <row r="292" spans="1:19">
      <c r="A292" s="2" t="s">
        <v>464</v>
      </c>
      <c r="B292" s="2" t="s">
        <v>223</v>
      </c>
      <c r="D292" s="2" t="s">
        <v>459</v>
      </c>
      <c r="E292" s="2">
        <v>25</v>
      </c>
      <c r="N292" s="21"/>
      <c r="P292" s="82">
        <v>813.58900000000006</v>
      </c>
      <c r="S292" s="2" t="s">
        <v>461</v>
      </c>
    </row>
    <row r="293" spans="1:19">
      <c r="A293" s="2" t="s">
        <v>465</v>
      </c>
      <c r="B293" s="2" t="s">
        <v>223</v>
      </c>
      <c r="D293" s="2" t="s">
        <v>459</v>
      </c>
      <c r="E293" s="2">
        <v>25</v>
      </c>
      <c r="N293" s="21"/>
      <c r="P293" s="82">
        <v>867</v>
      </c>
      <c r="S293" s="2" t="s">
        <v>461</v>
      </c>
    </row>
    <row r="294" spans="1:19">
      <c r="A294" s="2" t="s">
        <v>466</v>
      </c>
      <c r="D294" s="2" t="s">
        <v>158</v>
      </c>
      <c r="N294" s="21"/>
      <c r="S294" s="2" t="s">
        <v>679</v>
      </c>
    </row>
    <row r="295" spans="1:19">
      <c r="A295" s="2" t="s">
        <v>468</v>
      </c>
      <c r="D295" s="2" t="s">
        <v>158</v>
      </c>
      <c r="N295" s="21"/>
      <c r="S295" s="2" t="s">
        <v>679</v>
      </c>
    </row>
    <row r="296" spans="1:19">
      <c r="A296" s="2" t="s">
        <v>469</v>
      </c>
      <c r="D296" s="2" t="s">
        <v>158</v>
      </c>
      <c r="N296" s="21"/>
      <c r="S296" s="2" t="s">
        <v>679</v>
      </c>
    </row>
    <row r="297" spans="1:19">
      <c r="A297" s="2" t="s">
        <v>470</v>
      </c>
      <c r="D297" s="2" t="s">
        <v>158</v>
      </c>
      <c r="N297" s="21"/>
      <c r="S297" s="2" t="s">
        <v>679</v>
      </c>
    </row>
    <row r="298" spans="1:19">
      <c r="A298" s="2" t="s">
        <v>471</v>
      </c>
      <c r="D298" s="2" t="s">
        <v>158</v>
      </c>
      <c r="N298" s="21"/>
      <c r="S298" s="2" t="s">
        <v>679</v>
      </c>
    </row>
    <row r="299" spans="1:19">
      <c r="A299" s="2" t="s">
        <v>472</v>
      </c>
      <c r="D299" s="2" t="s">
        <v>158</v>
      </c>
      <c r="N299" s="21"/>
      <c r="S299" s="2" t="s">
        <v>679</v>
      </c>
    </row>
    <row r="300" spans="1:19">
      <c r="A300" s="2" t="s">
        <v>473</v>
      </c>
      <c r="D300" s="2" t="s">
        <v>158</v>
      </c>
      <c r="N300" s="21"/>
      <c r="S300" s="2" t="s">
        <v>679</v>
      </c>
    </row>
    <row r="301" spans="1:19">
      <c r="A301" s="2" t="s">
        <v>474</v>
      </c>
      <c r="D301" s="2" t="s">
        <v>158</v>
      </c>
      <c r="N301" s="21"/>
      <c r="S301" s="2" t="s">
        <v>679</v>
      </c>
    </row>
    <row r="302" spans="1:19">
      <c r="A302" s="2" t="s">
        <v>475</v>
      </c>
      <c r="D302" s="2" t="s">
        <v>158</v>
      </c>
      <c r="N302" s="21"/>
      <c r="S302" s="2" t="s">
        <v>679</v>
      </c>
    </row>
    <row r="303" spans="1:19">
      <c r="A303" s="2" t="s">
        <v>476</v>
      </c>
      <c r="D303" s="2" t="s">
        <v>158</v>
      </c>
      <c r="N303" s="21"/>
      <c r="S303" s="2" t="s">
        <v>679</v>
      </c>
    </row>
    <row r="304" spans="1:19">
      <c r="A304" s="2" t="s">
        <v>477</v>
      </c>
      <c r="D304" s="2" t="s">
        <v>478</v>
      </c>
      <c r="N304" s="21"/>
      <c r="S304" s="2" t="s">
        <v>679</v>
      </c>
    </row>
    <row r="305" spans="1:19">
      <c r="A305" s="2" t="s">
        <v>479</v>
      </c>
      <c r="D305" s="2" t="s">
        <v>478</v>
      </c>
      <c r="N305" s="21"/>
      <c r="S305" s="2" t="s">
        <v>679</v>
      </c>
    </row>
    <row r="306" spans="1:19">
      <c r="A306" s="2" t="s">
        <v>480</v>
      </c>
      <c r="D306" s="2" t="s">
        <v>478</v>
      </c>
      <c r="N306" s="21"/>
      <c r="S306" s="2" t="s">
        <v>679</v>
      </c>
    </row>
    <row r="307" spans="1:19">
      <c r="A307" s="2" t="s">
        <v>13</v>
      </c>
      <c r="D307" s="2" t="s">
        <v>65</v>
      </c>
      <c r="N307" s="21"/>
      <c r="S307" s="2" t="s">
        <v>481</v>
      </c>
    </row>
    <row r="308" spans="1:19">
      <c r="A308" s="2" t="s">
        <v>482</v>
      </c>
      <c r="D308" s="2" t="s">
        <v>206</v>
      </c>
      <c r="N308" s="21"/>
      <c r="P308" s="82">
        <v>770</v>
      </c>
      <c r="R308" s="2" t="s">
        <v>292</v>
      </c>
      <c r="S308" s="2" t="s">
        <v>483</v>
      </c>
    </row>
    <row r="309" spans="1:19">
      <c r="A309" s="2" t="s">
        <v>484</v>
      </c>
      <c r="D309" s="2" t="s">
        <v>206</v>
      </c>
      <c r="N309" s="21"/>
      <c r="P309" s="82">
        <v>400</v>
      </c>
      <c r="R309" s="2" t="s">
        <v>292</v>
      </c>
      <c r="S309" s="2" t="s">
        <v>483</v>
      </c>
    </row>
    <row r="310" spans="1:19">
      <c r="A310" s="2" t="s">
        <v>485</v>
      </c>
      <c r="D310" s="2" t="s">
        <v>206</v>
      </c>
      <c r="N310" s="21"/>
      <c r="P310" s="82">
        <v>490</v>
      </c>
      <c r="R310" s="2" t="s">
        <v>292</v>
      </c>
      <c r="S310" s="2" t="s">
        <v>483</v>
      </c>
    </row>
    <row r="311" spans="1:19">
      <c r="A311" s="2" t="s">
        <v>486</v>
      </c>
      <c r="D311" s="2" t="s">
        <v>65</v>
      </c>
      <c r="N311" s="21"/>
      <c r="P311" s="82">
        <v>160</v>
      </c>
      <c r="R311" s="2" t="s">
        <v>292</v>
      </c>
      <c r="S311" s="2" t="s">
        <v>483</v>
      </c>
    </row>
    <row r="312" spans="1:19">
      <c r="A312" s="2" t="s">
        <v>487</v>
      </c>
      <c r="D312" s="2" t="s">
        <v>65</v>
      </c>
      <c r="N312" s="21"/>
      <c r="P312" s="82">
        <v>250</v>
      </c>
      <c r="R312" s="2" t="s">
        <v>292</v>
      </c>
      <c r="S312" s="2" t="s">
        <v>483</v>
      </c>
    </row>
    <row r="313" spans="1:19">
      <c r="A313" s="2" t="s">
        <v>475</v>
      </c>
      <c r="D313" s="2" t="s">
        <v>158</v>
      </c>
      <c r="N313" s="21"/>
      <c r="S313" s="2" t="s">
        <v>488</v>
      </c>
    </row>
    <row r="314" spans="1:19">
      <c r="A314" s="2" t="s">
        <v>145</v>
      </c>
      <c r="D314" s="2" t="s">
        <v>65</v>
      </c>
      <c r="N314" s="21"/>
      <c r="S314" s="2" t="s">
        <v>488</v>
      </c>
    </row>
    <row r="315" spans="1:19">
      <c r="A315" s="2" t="s">
        <v>489</v>
      </c>
      <c r="D315" s="2" t="s">
        <v>65</v>
      </c>
      <c r="N315" s="21"/>
      <c r="S315" s="2" t="s">
        <v>488</v>
      </c>
    </row>
    <row r="316" spans="1:19">
      <c r="A316" s="2" t="s">
        <v>657</v>
      </c>
      <c r="D316" s="2" t="s">
        <v>65</v>
      </c>
      <c r="N316" s="21"/>
      <c r="S316" s="2" t="s">
        <v>488</v>
      </c>
    </row>
    <row r="317" spans="1:19">
      <c r="A317" s="2" t="s">
        <v>490</v>
      </c>
      <c r="D317" s="2" t="s">
        <v>206</v>
      </c>
      <c r="N317" s="21"/>
      <c r="S317" s="2" t="s">
        <v>488</v>
      </c>
    </row>
    <row r="318" spans="1:19">
      <c r="A318" s="2" t="s">
        <v>491</v>
      </c>
      <c r="D318" s="2" t="s">
        <v>206</v>
      </c>
      <c r="N318" s="21"/>
      <c r="S318" s="2" t="s">
        <v>488</v>
      </c>
    </row>
    <row r="319" spans="1:19">
      <c r="A319" s="2" t="s">
        <v>492</v>
      </c>
      <c r="D319" s="2" t="s">
        <v>206</v>
      </c>
      <c r="N319" s="21"/>
      <c r="S319" s="2" t="s">
        <v>488</v>
      </c>
    </row>
    <row r="320" spans="1:19">
      <c r="A320" s="2" t="s">
        <v>493</v>
      </c>
      <c r="D320" s="2" t="s">
        <v>206</v>
      </c>
      <c r="N320" s="21"/>
      <c r="S320" s="2" t="s">
        <v>488</v>
      </c>
    </row>
    <row r="321" spans="1:19">
      <c r="A321" s="2" t="s">
        <v>494</v>
      </c>
      <c r="D321" s="2" t="s">
        <v>206</v>
      </c>
      <c r="N321" s="21"/>
      <c r="S321" s="2" t="s">
        <v>488</v>
      </c>
    </row>
    <row r="322" spans="1:19">
      <c r="A322" s="2" t="s">
        <v>495</v>
      </c>
      <c r="D322" s="2" t="s">
        <v>158</v>
      </c>
      <c r="N322" s="21"/>
      <c r="S322" s="2" t="s">
        <v>488</v>
      </c>
    </row>
    <row r="323" spans="1:19">
      <c r="A323" s="2" t="s">
        <v>146</v>
      </c>
      <c r="D323" s="2" t="s">
        <v>158</v>
      </c>
      <c r="N323" s="21"/>
      <c r="S323" s="2" t="s">
        <v>488</v>
      </c>
    </row>
    <row r="324" spans="1:19">
      <c r="A324" s="2" t="s">
        <v>496</v>
      </c>
      <c r="D324" s="2" t="s">
        <v>158</v>
      </c>
      <c r="N324" s="21"/>
      <c r="S324" s="2" t="s">
        <v>488</v>
      </c>
    </row>
    <row r="325" spans="1:19">
      <c r="A325" s="2" t="s">
        <v>497</v>
      </c>
      <c r="D325" s="2" t="s">
        <v>158</v>
      </c>
      <c r="N325" s="21"/>
      <c r="S325" s="2" t="s">
        <v>488</v>
      </c>
    </row>
    <row r="326" spans="1:19">
      <c r="A326" s="2" t="s">
        <v>498</v>
      </c>
      <c r="D326" s="2" t="s">
        <v>206</v>
      </c>
      <c r="N326" s="21"/>
      <c r="S326" s="2" t="s">
        <v>488</v>
      </c>
    </row>
    <row r="327" spans="1:19">
      <c r="A327" s="2" t="s">
        <v>499</v>
      </c>
      <c r="D327" s="2" t="s">
        <v>158</v>
      </c>
      <c r="N327" s="21"/>
      <c r="S327" s="2" t="s">
        <v>488</v>
      </c>
    </row>
    <row r="328" spans="1:19">
      <c r="A328" s="2" t="s">
        <v>500</v>
      </c>
      <c r="D328" s="2" t="s">
        <v>206</v>
      </c>
      <c r="N328" s="21"/>
      <c r="S328" s="2" t="s">
        <v>488</v>
      </c>
    </row>
    <row r="329" spans="1:19">
      <c r="A329" s="2" t="s">
        <v>501</v>
      </c>
      <c r="D329" s="2" t="s">
        <v>65</v>
      </c>
      <c r="N329" s="21"/>
      <c r="S329" s="2" t="s">
        <v>488</v>
      </c>
    </row>
    <row r="330" spans="1:19">
      <c r="A330" s="2" t="s">
        <v>502</v>
      </c>
      <c r="D330" s="2" t="s">
        <v>65</v>
      </c>
      <c r="N330" s="21"/>
      <c r="S330" s="2" t="s">
        <v>488</v>
      </c>
    </row>
    <row r="331" spans="1:19">
      <c r="A331" s="2" t="s">
        <v>503</v>
      </c>
      <c r="D331" s="2" t="s">
        <v>158</v>
      </c>
      <c r="N331" s="21"/>
      <c r="S331" s="2" t="s">
        <v>488</v>
      </c>
    </row>
    <row r="332" spans="1:19">
      <c r="A332" s="2" t="s">
        <v>504</v>
      </c>
      <c r="D332" s="2" t="s">
        <v>206</v>
      </c>
      <c r="N332" s="21"/>
      <c r="S332" s="2" t="s">
        <v>488</v>
      </c>
    </row>
    <row r="333" spans="1:19">
      <c r="A333" s="2" t="s">
        <v>505</v>
      </c>
      <c r="D333" s="2" t="s">
        <v>65</v>
      </c>
      <c r="N333" s="21"/>
      <c r="S333" s="2" t="s">
        <v>488</v>
      </c>
    </row>
    <row r="334" spans="1:19">
      <c r="A334" s="2" t="s">
        <v>506</v>
      </c>
      <c r="D334" s="2" t="s">
        <v>206</v>
      </c>
      <c r="N334" s="21"/>
      <c r="S334" s="2" t="s">
        <v>488</v>
      </c>
    </row>
    <row r="335" spans="1:19">
      <c r="A335" s="2" t="s">
        <v>507</v>
      </c>
      <c r="D335" s="2" t="s">
        <v>206</v>
      </c>
      <c r="N335" s="21"/>
      <c r="S335" s="2" t="s">
        <v>488</v>
      </c>
    </row>
    <row r="336" spans="1:19">
      <c r="A336" s="2" t="s">
        <v>508</v>
      </c>
      <c r="D336" s="2" t="s">
        <v>206</v>
      </c>
      <c r="N336" s="21"/>
      <c r="S336" s="2" t="s">
        <v>488</v>
      </c>
    </row>
    <row r="337" spans="1:19">
      <c r="A337" s="2" t="s">
        <v>373</v>
      </c>
      <c r="D337" s="2" t="s">
        <v>65</v>
      </c>
      <c r="N337" s="21"/>
      <c r="S337" s="2" t="s">
        <v>488</v>
      </c>
    </row>
    <row r="338" spans="1:19">
      <c r="A338" s="2" t="s">
        <v>509</v>
      </c>
      <c r="D338" s="2" t="s">
        <v>206</v>
      </c>
      <c r="N338" s="21"/>
      <c r="S338" s="2" t="s">
        <v>488</v>
      </c>
    </row>
    <row r="339" spans="1:19">
      <c r="A339" s="2" t="s">
        <v>510</v>
      </c>
      <c r="D339" s="2" t="s">
        <v>206</v>
      </c>
      <c r="N339" s="21"/>
      <c r="S339" s="2" t="s">
        <v>488</v>
      </c>
    </row>
    <row r="340" spans="1:19">
      <c r="A340" s="2" t="s">
        <v>511</v>
      </c>
      <c r="D340" s="2" t="s">
        <v>206</v>
      </c>
      <c r="N340" s="21"/>
      <c r="S340" s="2" t="s">
        <v>488</v>
      </c>
    </row>
    <row r="341" spans="1:19">
      <c r="A341" s="2" t="s">
        <v>512</v>
      </c>
      <c r="D341" s="2" t="s">
        <v>206</v>
      </c>
      <c r="N341" s="21"/>
      <c r="S341" s="2" t="s">
        <v>488</v>
      </c>
    </row>
    <row r="342" spans="1:19">
      <c r="A342" s="2" t="s">
        <v>513</v>
      </c>
      <c r="D342" s="2" t="s">
        <v>158</v>
      </c>
      <c r="N342" s="21"/>
      <c r="S342" s="2" t="s">
        <v>488</v>
      </c>
    </row>
    <row r="343" spans="1:19">
      <c r="A343" s="2" t="s">
        <v>514</v>
      </c>
      <c r="D343" s="2" t="s">
        <v>65</v>
      </c>
      <c r="N343" s="21"/>
      <c r="S343" s="2" t="s">
        <v>488</v>
      </c>
    </row>
    <row r="344" spans="1:19">
      <c r="A344" s="2" t="s">
        <v>515</v>
      </c>
      <c r="D344" s="2" t="s">
        <v>691</v>
      </c>
      <c r="N344" s="21"/>
      <c r="S344" s="2" t="s">
        <v>488</v>
      </c>
    </row>
    <row r="345" spans="1:19">
      <c r="A345" s="2" t="s">
        <v>516</v>
      </c>
      <c r="D345" s="2" t="s">
        <v>691</v>
      </c>
      <c r="N345" s="21"/>
      <c r="S345" s="2" t="s">
        <v>488</v>
      </c>
    </row>
    <row r="346" spans="1:19">
      <c r="A346" s="2" t="s">
        <v>517</v>
      </c>
      <c r="D346" s="2" t="s">
        <v>206</v>
      </c>
      <c r="N346" s="21"/>
      <c r="S346" s="2" t="s">
        <v>488</v>
      </c>
    </row>
    <row r="347" spans="1:19">
      <c r="A347" s="2" t="s">
        <v>518</v>
      </c>
      <c r="D347" s="2" t="s">
        <v>206</v>
      </c>
      <c r="N347" s="21"/>
      <c r="S347" s="2" t="s">
        <v>488</v>
      </c>
    </row>
    <row r="348" spans="1:19">
      <c r="A348" s="2" t="s">
        <v>519</v>
      </c>
      <c r="D348" s="2" t="s">
        <v>206</v>
      </c>
      <c r="N348" s="21"/>
      <c r="S348" s="2" t="s">
        <v>488</v>
      </c>
    </row>
    <row r="349" spans="1:19">
      <c r="A349" s="2" t="s">
        <v>520</v>
      </c>
      <c r="D349" s="2" t="s">
        <v>206</v>
      </c>
      <c r="N349" s="21"/>
      <c r="S349" s="2" t="s">
        <v>488</v>
      </c>
    </row>
    <row r="350" spans="1:19">
      <c r="A350" s="2" t="s">
        <v>521</v>
      </c>
      <c r="D350" s="2" t="s">
        <v>206</v>
      </c>
      <c r="N350" s="21"/>
      <c r="S350" s="2" t="s">
        <v>488</v>
      </c>
    </row>
    <row r="351" spans="1:19">
      <c r="A351" s="2" t="s">
        <v>522</v>
      </c>
      <c r="D351" s="2" t="s">
        <v>692</v>
      </c>
      <c r="N351" s="21"/>
      <c r="S351" s="2" t="s">
        <v>488</v>
      </c>
    </row>
    <row r="352" spans="1:19">
      <c r="A352" s="2" t="s">
        <v>524</v>
      </c>
      <c r="D352" s="2" t="s">
        <v>206</v>
      </c>
      <c r="N352" s="21"/>
      <c r="S352" s="2" t="s">
        <v>488</v>
      </c>
    </row>
    <row r="353" spans="1:19">
      <c r="A353" s="2" t="s">
        <v>525</v>
      </c>
      <c r="D353" s="2" t="s">
        <v>206</v>
      </c>
      <c r="N353" s="21"/>
      <c r="S353" s="2" t="s">
        <v>488</v>
      </c>
    </row>
    <row r="354" spans="1:19">
      <c r="A354" s="2" t="s">
        <v>526</v>
      </c>
      <c r="D354" s="2" t="s">
        <v>206</v>
      </c>
      <c r="N354" s="21"/>
      <c r="S354" s="2" t="s">
        <v>488</v>
      </c>
    </row>
    <row r="355" spans="1:19">
      <c r="A355" s="2" t="s">
        <v>527</v>
      </c>
      <c r="D355" s="2" t="s">
        <v>206</v>
      </c>
      <c r="N355" s="21"/>
      <c r="S355" s="2" t="s">
        <v>488</v>
      </c>
    </row>
    <row r="356" spans="1:19">
      <c r="A356" s="2" t="s">
        <v>528</v>
      </c>
      <c r="D356" s="2" t="s">
        <v>65</v>
      </c>
      <c r="N356" s="21"/>
      <c r="S356" s="2" t="s">
        <v>488</v>
      </c>
    </row>
    <row r="357" spans="1:19">
      <c r="A357" s="2" t="s">
        <v>529</v>
      </c>
      <c r="D357" s="2" t="s">
        <v>206</v>
      </c>
      <c r="N357" s="21"/>
      <c r="S357" s="2" t="s">
        <v>488</v>
      </c>
    </row>
    <row r="358" spans="1:19">
      <c r="A358" s="2" t="s">
        <v>530</v>
      </c>
      <c r="D358" s="2" t="s">
        <v>691</v>
      </c>
      <c r="N358" s="21"/>
      <c r="S358" s="2" t="s">
        <v>488</v>
      </c>
    </row>
    <row r="359" spans="1:19">
      <c r="A359" s="2" t="s">
        <v>531</v>
      </c>
      <c r="D359" s="2" t="s">
        <v>158</v>
      </c>
      <c r="N359" s="21"/>
      <c r="S359" s="2" t="s">
        <v>488</v>
      </c>
    </row>
    <row r="360" spans="1:19">
      <c r="A360" s="2" t="s">
        <v>532</v>
      </c>
      <c r="D360" s="2" t="s">
        <v>65</v>
      </c>
      <c r="N360" s="21"/>
      <c r="S360" s="2" t="s">
        <v>488</v>
      </c>
    </row>
    <row r="361" spans="1:19">
      <c r="A361" s="2" t="s">
        <v>533</v>
      </c>
      <c r="D361" s="2" t="s">
        <v>65</v>
      </c>
      <c r="N361" s="21"/>
      <c r="S361" s="2" t="s">
        <v>488</v>
      </c>
    </row>
    <row r="362" spans="1:19">
      <c r="A362" s="2" t="s">
        <v>534</v>
      </c>
      <c r="D362" s="2" t="s">
        <v>65</v>
      </c>
      <c r="N362" s="21"/>
      <c r="S362" s="2" t="s">
        <v>488</v>
      </c>
    </row>
    <row r="363" spans="1:19">
      <c r="A363" s="2" t="s">
        <v>535</v>
      </c>
      <c r="D363" s="2" t="s">
        <v>206</v>
      </c>
      <c r="N363" s="21"/>
      <c r="S363" s="2" t="s">
        <v>488</v>
      </c>
    </row>
    <row r="364" spans="1:19">
      <c r="A364" s="2" t="s">
        <v>536</v>
      </c>
      <c r="D364" s="2" t="s">
        <v>691</v>
      </c>
      <c r="N364" s="21"/>
      <c r="S364" s="2" t="s">
        <v>488</v>
      </c>
    </row>
    <row r="365" spans="1:19">
      <c r="A365" s="2" t="s">
        <v>537</v>
      </c>
      <c r="D365" s="2" t="s">
        <v>691</v>
      </c>
      <c r="N365" s="21"/>
      <c r="S365" s="2" t="s">
        <v>488</v>
      </c>
    </row>
    <row r="366" spans="1:19">
      <c r="A366" s="2" t="s">
        <v>80</v>
      </c>
      <c r="D366" s="2" t="s">
        <v>65</v>
      </c>
      <c r="N366" s="21"/>
      <c r="S366" s="2" t="s">
        <v>488</v>
      </c>
    </row>
    <row r="367" spans="1:19">
      <c r="A367" s="2" t="s">
        <v>538</v>
      </c>
      <c r="D367" s="2" t="s">
        <v>65</v>
      </c>
      <c r="N367" s="21"/>
      <c r="S367" s="2" t="s">
        <v>488</v>
      </c>
    </row>
    <row r="368" spans="1:19">
      <c r="A368" s="2" t="s">
        <v>539</v>
      </c>
      <c r="D368" s="2" t="s">
        <v>65</v>
      </c>
      <c r="N368" s="21"/>
      <c r="S368" s="2" t="s">
        <v>488</v>
      </c>
    </row>
    <row r="369" spans="1:19">
      <c r="A369" s="2" t="s">
        <v>540</v>
      </c>
      <c r="D369" s="2" t="s">
        <v>206</v>
      </c>
      <c r="N369" s="21"/>
      <c r="S369" s="2" t="s">
        <v>488</v>
      </c>
    </row>
    <row r="370" spans="1:19">
      <c r="A370" s="2" t="s">
        <v>541</v>
      </c>
      <c r="D370" s="2" t="s">
        <v>206</v>
      </c>
      <c r="N370" s="21"/>
      <c r="S370" s="2" t="s">
        <v>488</v>
      </c>
    </row>
    <row r="371" spans="1:19">
      <c r="A371" s="2" t="s">
        <v>542</v>
      </c>
      <c r="D371" s="2" t="s">
        <v>206</v>
      </c>
      <c r="N371" s="21"/>
      <c r="S371" s="2" t="s">
        <v>488</v>
      </c>
    </row>
    <row r="372" spans="1:19">
      <c r="A372" s="2" t="s">
        <v>543</v>
      </c>
      <c r="D372" s="2" t="s">
        <v>158</v>
      </c>
      <c r="N372" s="21"/>
      <c r="S372" s="2" t="s">
        <v>488</v>
      </c>
    </row>
    <row r="373" spans="1:19">
      <c r="A373" s="2" t="s">
        <v>544</v>
      </c>
      <c r="D373" s="2" t="s">
        <v>158</v>
      </c>
      <c r="N373" s="21"/>
      <c r="S373" s="2" t="s">
        <v>488</v>
      </c>
    </row>
    <row r="374" spans="1:19">
      <c r="A374" s="2" t="s">
        <v>545</v>
      </c>
      <c r="D374" s="2" t="s">
        <v>158</v>
      </c>
      <c r="N374" s="21"/>
      <c r="S374" s="2" t="s">
        <v>488</v>
      </c>
    </row>
    <row r="375" spans="1:19">
      <c r="A375" s="2" t="s">
        <v>546</v>
      </c>
      <c r="D375" s="2" t="s">
        <v>158</v>
      </c>
      <c r="N375" s="21"/>
      <c r="S375" s="2" t="s">
        <v>488</v>
      </c>
    </row>
    <row r="376" spans="1:19">
      <c r="A376" s="2" t="s">
        <v>547</v>
      </c>
      <c r="D376" s="2" t="s">
        <v>158</v>
      </c>
      <c r="N376" s="21"/>
      <c r="S376" s="2" t="s">
        <v>488</v>
      </c>
    </row>
    <row r="377" spans="1:19">
      <c r="A377" s="2" t="s">
        <v>548</v>
      </c>
      <c r="D377" s="2" t="s">
        <v>158</v>
      </c>
      <c r="N377" s="21"/>
      <c r="S377" s="2" t="s">
        <v>488</v>
      </c>
    </row>
    <row r="378" spans="1:19">
      <c r="A378" s="2" t="s">
        <v>549</v>
      </c>
      <c r="D378" s="2" t="s">
        <v>158</v>
      </c>
      <c r="N378" s="21"/>
      <c r="S378" s="2" t="s">
        <v>488</v>
      </c>
    </row>
    <row r="379" spans="1:19">
      <c r="A379" s="2" t="s">
        <v>550</v>
      </c>
      <c r="D379" s="2" t="s">
        <v>65</v>
      </c>
      <c r="N379" s="21"/>
      <c r="S379" s="2" t="s">
        <v>488</v>
      </c>
    </row>
    <row r="380" spans="1:19">
      <c r="A380" s="2" t="s">
        <v>551</v>
      </c>
      <c r="D380" s="2" t="s">
        <v>65</v>
      </c>
      <c r="N380" s="21"/>
      <c r="S380" s="2" t="s">
        <v>488</v>
      </c>
    </row>
    <row r="381" spans="1:19">
      <c r="A381" s="2" t="s">
        <v>552</v>
      </c>
      <c r="D381" s="2" t="s">
        <v>65</v>
      </c>
      <c r="N381" s="21"/>
      <c r="S381" s="2" t="s">
        <v>488</v>
      </c>
    </row>
    <row r="382" spans="1:19">
      <c r="A382" s="2" t="s">
        <v>553</v>
      </c>
      <c r="D382" s="2" t="s">
        <v>65</v>
      </c>
      <c r="N382" s="21"/>
      <c r="S382" s="2" t="s">
        <v>488</v>
      </c>
    </row>
    <row r="383" spans="1:19">
      <c r="A383" s="2" t="s">
        <v>554</v>
      </c>
      <c r="D383" s="2" t="s">
        <v>206</v>
      </c>
      <c r="N383" s="21"/>
      <c r="S383" s="2" t="s">
        <v>488</v>
      </c>
    </row>
    <row r="384" spans="1:19">
      <c r="A384" s="2" t="s">
        <v>555</v>
      </c>
      <c r="D384" s="2" t="s">
        <v>206</v>
      </c>
      <c r="N384" s="21"/>
      <c r="S384" s="2" t="s">
        <v>488</v>
      </c>
    </row>
    <row r="385" spans="1:19">
      <c r="A385" s="2" t="s">
        <v>556</v>
      </c>
      <c r="D385" s="2" t="s">
        <v>206</v>
      </c>
      <c r="N385" s="21"/>
      <c r="S385" s="2" t="s">
        <v>488</v>
      </c>
    </row>
    <row r="386" spans="1:19">
      <c r="A386" s="2" t="s">
        <v>557</v>
      </c>
      <c r="D386" s="2" t="s">
        <v>206</v>
      </c>
      <c r="N386" s="21"/>
      <c r="S386" s="2" t="s">
        <v>488</v>
      </c>
    </row>
    <row r="387" spans="1:19">
      <c r="A387" s="2" t="s">
        <v>558</v>
      </c>
      <c r="D387" s="2" t="s">
        <v>206</v>
      </c>
      <c r="N387" s="21"/>
      <c r="S387" s="2" t="s">
        <v>488</v>
      </c>
    </row>
    <row r="388" spans="1:19">
      <c r="A388" s="2" t="s">
        <v>559</v>
      </c>
      <c r="D388" s="2" t="s">
        <v>206</v>
      </c>
      <c r="N388" s="21"/>
      <c r="S388" s="2" t="s">
        <v>488</v>
      </c>
    </row>
    <row r="389" spans="1:19">
      <c r="A389" s="2" t="s">
        <v>560</v>
      </c>
      <c r="D389" s="2" t="s">
        <v>206</v>
      </c>
      <c r="N389" s="21"/>
      <c r="S389" s="2" t="s">
        <v>488</v>
      </c>
    </row>
    <row r="390" spans="1:19">
      <c r="A390" s="2" t="s">
        <v>561</v>
      </c>
      <c r="D390" s="2" t="s">
        <v>65</v>
      </c>
      <c r="N390" s="21"/>
      <c r="S390" s="2" t="s">
        <v>488</v>
      </c>
    </row>
    <row r="391" spans="1:19">
      <c r="A391" s="2" t="s">
        <v>562</v>
      </c>
      <c r="D391" s="2" t="s">
        <v>206</v>
      </c>
      <c r="N391" s="21"/>
      <c r="S391" s="2" t="s">
        <v>488</v>
      </c>
    </row>
    <row r="392" spans="1:19">
      <c r="A392" s="2" t="s">
        <v>563</v>
      </c>
      <c r="D392" s="2" t="s">
        <v>65</v>
      </c>
      <c r="N392" s="21"/>
      <c r="S392" s="2" t="s">
        <v>488</v>
      </c>
    </row>
    <row r="393" spans="1:19">
      <c r="A393" s="2" t="s">
        <v>564</v>
      </c>
      <c r="D393" s="2" t="s">
        <v>206</v>
      </c>
      <c r="N393" s="21"/>
      <c r="S393" s="2" t="s">
        <v>488</v>
      </c>
    </row>
    <row r="394" spans="1:19">
      <c r="A394" s="2" t="s">
        <v>565</v>
      </c>
      <c r="D394" s="2" t="s">
        <v>65</v>
      </c>
      <c r="N394" s="21"/>
      <c r="S394" s="2" t="s">
        <v>488</v>
      </c>
    </row>
    <row r="395" spans="1:19">
      <c r="A395" s="2" t="s">
        <v>566</v>
      </c>
      <c r="D395" s="2" t="s">
        <v>206</v>
      </c>
      <c r="N395" s="21"/>
      <c r="S395" s="2" t="s">
        <v>488</v>
      </c>
    </row>
    <row r="396" spans="1:19">
      <c r="A396" s="2" t="s">
        <v>567</v>
      </c>
      <c r="D396" s="2" t="s">
        <v>206</v>
      </c>
      <c r="N396" s="21"/>
      <c r="S396" s="2" t="s">
        <v>488</v>
      </c>
    </row>
    <row r="397" spans="1:19">
      <c r="A397" s="2" t="s">
        <v>568</v>
      </c>
      <c r="D397" s="2" t="s">
        <v>158</v>
      </c>
      <c r="N397" s="21"/>
      <c r="S397" s="2" t="s">
        <v>488</v>
      </c>
    </row>
    <row r="398" spans="1:19">
      <c r="A398" s="2" t="s">
        <v>659</v>
      </c>
      <c r="D398" s="2" t="s">
        <v>569</v>
      </c>
      <c r="N398" s="21"/>
      <c r="S398" s="2" t="s">
        <v>488</v>
      </c>
    </row>
    <row r="399" spans="1:19">
      <c r="A399" s="2" t="s">
        <v>570</v>
      </c>
      <c r="D399" s="2" t="s">
        <v>65</v>
      </c>
      <c r="N399" s="21"/>
      <c r="S399" s="2" t="s">
        <v>488</v>
      </c>
    </row>
    <row r="400" spans="1:19">
      <c r="A400" s="2" t="s">
        <v>571</v>
      </c>
      <c r="D400" s="2" t="s">
        <v>158</v>
      </c>
      <c r="N400" s="21"/>
      <c r="S400" s="2" t="s">
        <v>488</v>
      </c>
    </row>
    <row r="401" spans="1:19">
      <c r="A401" s="2" t="s">
        <v>81</v>
      </c>
      <c r="D401" s="2" t="s">
        <v>65</v>
      </c>
      <c r="N401" s="21"/>
      <c r="S401" s="2" t="s">
        <v>488</v>
      </c>
    </row>
    <row r="402" spans="1:19">
      <c r="A402" s="2" t="s">
        <v>433</v>
      </c>
      <c r="D402" s="2" t="s">
        <v>65</v>
      </c>
      <c r="N402" s="21"/>
      <c r="S402" s="2" t="s">
        <v>488</v>
      </c>
    </row>
    <row r="403" spans="1:19">
      <c r="A403" s="2" t="s">
        <v>572</v>
      </c>
      <c r="D403" s="2" t="s">
        <v>206</v>
      </c>
      <c r="N403" s="21"/>
      <c r="S403" s="2" t="s">
        <v>488</v>
      </c>
    </row>
    <row r="404" spans="1:19">
      <c r="A404" s="2" t="s">
        <v>573</v>
      </c>
      <c r="D404" s="2" t="s">
        <v>574</v>
      </c>
      <c r="N404" s="21"/>
      <c r="S404" s="2" t="s">
        <v>488</v>
      </c>
    </row>
    <row r="405" spans="1:19">
      <c r="A405" s="2" t="s">
        <v>575</v>
      </c>
      <c r="D405" s="2" t="s">
        <v>574</v>
      </c>
      <c r="N405" s="21"/>
      <c r="S405" s="2" t="s">
        <v>488</v>
      </c>
    </row>
    <row r="406" spans="1:19">
      <c r="A406" s="2" t="s">
        <v>576</v>
      </c>
      <c r="D406" s="2" t="s">
        <v>690</v>
      </c>
      <c r="N406" s="21"/>
      <c r="S406" s="2" t="s">
        <v>488</v>
      </c>
    </row>
    <row r="407" spans="1:19">
      <c r="A407" s="2" t="s">
        <v>578</v>
      </c>
      <c r="D407" s="2" t="s">
        <v>579</v>
      </c>
      <c r="N407" s="21"/>
      <c r="S407" s="2" t="s">
        <v>488</v>
      </c>
    </row>
    <row r="408" spans="1:19">
      <c r="A408" s="2" t="s">
        <v>580</v>
      </c>
      <c r="D408" s="2" t="s">
        <v>693</v>
      </c>
      <c r="N408" s="21"/>
      <c r="S408" s="2" t="s">
        <v>488</v>
      </c>
    </row>
    <row r="409" spans="1:19">
      <c r="A409" s="2" t="s">
        <v>581</v>
      </c>
      <c r="D409" s="2" t="s">
        <v>685</v>
      </c>
      <c r="N409" s="21"/>
      <c r="S409" s="2" t="s">
        <v>488</v>
      </c>
    </row>
    <row r="410" spans="1:19">
      <c r="A410" s="2" t="s">
        <v>583</v>
      </c>
      <c r="D410" s="2" t="s">
        <v>685</v>
      </c>
      <c r="N410" s="21"/>
      <c r="S410" s="2" t="s">
        <v>488</v>
      </c>
    </row>
    <row r="411" spans="1:19">
      <c r="A411" s="2" t="s">
        <v>584</v>
      </c>
      <c r="D411" s="2" t="s">
        <v>585</v>
      </c>
      <c r="N411" s="21"/>
      <c r="S411" s="2" t="s">
        <v>488</v>
      </c>
    </row>
    <row r="412" spans="1:19">
      <c r="A412" s="2" t="s">
        <v>586</v>
      </c>
      <c r="D412" s="2" t="s">
        <v>388</v>
      </c>
      <c r="N412" s="21"/>
      <c r="S412" s="2" t="s">
        <v>488</v>
      </c>
    </row>
    <row r="413" spans="1:19">
      <c r="A413" s="2" t="s">
        <v>587</v>
      </c>
      <c r="D413" s="2" t="s">
        <v>388</v>
      </c>
      <c r="N413" s="21"/>
      <c r="S413" s="2" t="s">
        <v>488</v>
      </c>
    </row>
    <row r="414" spans="1:19">
      <c r="A414" s="2" t="s">
        <v>588</v>
      </c>
      <c r="D414" s="2" t="s">
        <v>388</v>
      </c>
      <c r="N414" s="21"/>
      <c r="S414" s="2" t="s">
        <v>488</v>
      </c>
    </row>
    <row r="415" spans="1:19">
      <c r="A415" s="2" t="s">
        <v>589</v>
      </c>
      <c r="D415" s="2" t="s">
        <v>694</v>
      </c>
      <c r="N415" s="21"/>
      <c r="S415" s="2" t="s">
        <v>488</v>
      </c>
    </row>
    <row r="416" spans="1:19">
      <c r="A416" s="2" t="s">
        <v>591</v>
      </c>
      <c r="D416" s="2" t="s">
        <v>694</v>
      </c>
      <c r="N416" s="21"/>
      <c r="S416" s="2" t="s">
        <v>488</v>
      </c>
    </row>
    <row r="417" spans="1:19">
      <c r="A417" s="2" t="s">
        <v>592</v>
      </c>
      <c r="D417" s="2" t="s">
        <v>695</v>
      </c>
      <c r="N417" s="21"/>
      <c r="S417" s="2" t="s">
        <v>488</v>
      </c>
    </row>
    <row r="418" spans="1:19">
      <c r="A418" s="2" t="s">
        <v>594</v>
      </c>
      <c r="D418" s="2" t="s">
        <v>687</v>
      </c>
      <c r="N418" s="21"/>
      <c r="S418" s="2" t="s">
        <v>488</v>
      </c>
    </row>
    <row r="419" spans="1:19">
      <c r="A419" s="2" t="s">
        <v>578</v>
      </c>
      <c r="D419" s="2" t="s">
        <v>579</v>
      </c>
      <c r="N419" s="21"/>
      <c r="S419" s="2" t="s">
        <v>488</v>
      </c>
    </row>
    <row r="420" spans="1:19">
      <c r="A420" s="2" t="s">
        <v>596</v>
      </c>
      <c r="D420" s="2" t="s">
        <v>360</v>
      </c>
      <c r="N420" s="21"/>
      <c r="S420" s="2" t="s">
        <v>488</v>
      </c>
    </row>
    <row r="421" spans="1:19">
      <c r="A421" s="2" t="s">
        <v>598</v>
      </c>
      <c r="D421" s="2" t="s">
        <v>360</v>
      </c>
      <c r="N421" s="21"/>
      <c r="S421" s="2" t="s">
        <v>488</v>
      </c>
    </row>
    <row r="422" spans="1:19">
      <c r="A422" s="2" t="s">
        <v>599</v>
      </c>
      <c r="D422" s="2" t="s">
        <v>360</v>
      </c>
      <c r="N422" s="21"/>
      <c r="S422" s="2" t="s">
        <v>488</v>
      </c>
    </row>
    <row r="423" spans="1:19">
      <c r="A423" s="2" t="s">
        <v>600</v>
      </c>
      <c r="D423" s="2" t="s">
        <v>360</v>
      </c>
      <c r="N423" s="21"/>
      <c r="S423" s="2" t="s">
        <v>488</v>
      </c>
    </row>
    <row r="424" spans="1:19">
      <c r="A424" s="2" t="s">
        <v>601</v>
      </c>
      <c r="D424" s="2" t="s">
        <v>360</v>
      </c>
      <c r="N424" s="21"/>
      <c r="S424" s="2" t="s">
        <v>488</v>
      </c>
    </row>
    <row r="425" spans="1:19">
      <c r="A425" s="2" t="s">
        <v>602</v>
      </c>
      <c r="D425" s="2" t="s">
        <v>360</v>
      </c>
      <c r="N425" s="21"/>
      <c r="S425" s="2" t="s">
        <v>488</v>
      </c>
    </row>
    <row r="426" spans="1:19">
      <c r="A426" s="2" t="s">
        <v>603</v>
      </c>
      <c r="D426" s="2" t="s">
        <v>388</v>
      </c>
      <c r="N426" s="21"/>
      <c r="S426" s="2" t="s">
        <v>488</v>
      </c>
    </row>
    <row r="427" spans="1:19">
      <c r="A427" s="2" t="s">
        <v>584</v>
      </c>
      <c r="D427" s="2" t="s">
        <v>585</v>
      </c>
      <c r="N427" s="21"/>
      <c r="S427" s="2" t="s">
        <v>488</v>
      </c>
    </row>
    <row r="428" spans="1:19">
      <c r="A428" s="2" t="s">
        <v>604</v>
      </c>
      <c r="D428" s="2" t="s">
        <v>285</v>
      </c>
      <c r="N428" s="21"/>
      <c r="S428" s="2" t="s">
        <v>488</v>
      </c>
    </row>
    <row r="429" spans="1:19">
      <c r="A429" s="2" t="s">
        <v>605</v>
      </c>
      <c r="D429" s="2" t="s">
        <v>696</v>
      </c>
      <c r="N429" s="21"/>
      <c r="S429" s="2" t="s">
        <v>488</v>
      </c>
    </row>
    <row r="430" spans="1:19">
      <c r="A430" s="2" t="s">
        <v>607</v>
      </c>
      <c r="D430" s="2" t="s">
        <v>696</v>
      </c>
      <c r="N430" s="21"/>
      <c r="S430" s="2" t="s">
        <v>488</v>
      </c>
    </row>
    <row r="431" spans="1:19">
      <c r="A431" s="2" t="s">
        <v>608</v>
      </c>
      <c r="D431" s="2" t="s">
        <v>696</v>
      </c>
      <c r="N431" s="21"/>
      <c r="S431" s="2" t="s">
        <v>488</v>
      </c>
    </row>
    <row r="432" spans="1:19">
      <c r="A432" s="2" t="s">
        <v>609</v>
      </c>
      <c r="D432" s="2" t="s">
        <v>696</v>
      </c>
      <c r="N432" s="21"/>
      <c r="S432" s="2" t="s">
        <v>488</v>
      </c>
    </row>
    <row r="433" spans="1:19">
      <c r="A433" s="2" t="s">
        <v>610</v>
      </c>
      <c r="D433" s="2" t="s">
        <v>611</v>
      </c>
      <c r="N433" s="21"/>
      <c r="S433" s="2" t="s">
        <v>488</v>
      </c>
    </row>
    <row r="434" spans="1:19">
      <c r="A434" s="2" t="s">
        <v>612</v>
      </c>
      <c r="D434" s="2" t="s">
        <v>611</v>
      </c>
      <c r="N434" s="21"/>
      <c r="S434" s="2" t="s">
        <v>488</v>
      </c>
    </row>
    <row r="435" spans="1:19">
      <c r="A435" s="2" t="s">
        <v>129</v>
      </c>
      <c r="D435" s="2" t="s">
        <v>688</v>
      </c>
      <c r="N435" s="21"/>
      <c r="S435" s="2" t="s">
        <v>488</v>
      </c>
    </row>
    <row r="436" spans="1:19">
      <c r="A436" s="2" t="s">
        <v>658</v>
      </c>
      <c r="D436" s="2" t="s">
        <v>611</v>
      </c>
      <c r="N436" s="21"/>
      <c r="S436" s="2" t="s">
        <v>488</v>
      </c>
    </row>
    <row r="437" spans="1:19">
      <c r="A437" s="2" t="s">
        <v>614</v>
      </c>
      <c r="D437" s="2" t="s">
        <v>611</v>
      </c>
      <c r="N437" s="21"/>
      <c r="S437" s="2" t="s">
        <v>488</v>
      </c>
    </row>
    <row r="438" spans="1:19">
      <c r="A438" s="2" t="s">
        <v>684</v>
      </c>
      <c r="D438" s="2" t="s">
        <v>611</v>
      </c>
      <c r="N438" s="21"/>
      <c r="S438" s="2" t="s">
        <v>488</v>
      </c>
    </row>
    <row r="439" spans="1:19">
      <c r="A439" s="2" t="s">
        <v>617</v>
      </c>
      <c r="D439" s="2" t="s">
        <v>618</v>
      </c>
      <c r="N439" s="21"/>
      <c r="S439" s="2" t="s">
        <v>488</v>
      </c>
    </row>
    <row r="440" spans="1:19">
      <c r="A440" s="2" t="s">
        <v>619</v>
      </c>
      <c r="D440" s="2" t="s">
        <v>618</v>
      </c>
      <c r="N440" s="21"/>
      <c r="S440" s="2" t="s">
        <v>488</v>
      </c>
    </row>
    <row r="441" spans="1:19">
      <c r="A441" s="2" t="s">
        <v>620</v>
      </c>
      <c r="D441" s="2" t="s">
        <v>621</v>
      </c>
      <c r="N441" s="21"/>
      <c r="S441" s="2" t="s">
        <v>488</v>
      </c>
    </row>
    <row r="442" spans="1:19">
      <c r="A442" s="2" t="s">
        <v>622</v>
      </c>
      <c r="B442" s="2" t="s">
        <v>223</v>
      </c>
      <c r="D442" s="73" t="s">
        <v>158</v>
      </c>
      <c r="E442" s="2">
        <v>25</v>
      </c>
      <c r="G442" s="2">
        <v>1373</v>
      </c>
      <c r="H442" s="2">
        <v>0.2</v>
      </c>
      <c r="K442" s="2">
        <v>3531</v>
      </c>
      <c r="N442" s="21"/>
      <c r="O442" s="2">
        <v>0.245</v>
      </c>
      <c r="P442" s="82">
        <v>520</v>
      </c>
      <c r="S442" s="2" t="s">
        <v>680</v>
      </c>
    </row>
    <row r="443" spans="1:19">
      <c r="A443" s="2" t="s">
        <v>624</v>
      </c>
      <c r="B443" s="2" t="s">
        <v>223</v>
      </c>
      <c r="D443" s="73" t="s">
        <v>158</v>
      </c>
      <c r="E443" s="2">
        <v>25</v>
      </c>
      <c r="G443" s="2">
        <v>1641</v>
      </c>
      <c r="H443" s="2">
        <v>0.2</v>
      </c>
      <c r="K443" s="2">
        <v>3285</v>
      </c>
      <c r="N443" s="21"/>
      <c r="O443" s="2">
        <v>0.122</v>
      </c>
      <c r="P443" s="82">
        <v>569</v>
      </c>
      <c r="S443" s="2" t="s">
        <v>680</v>
      </c>
    </row>
    <row r="444" spans="1:19">
      <c r="A444" s="2" t="s">
        <v>625</v>
      </c>
      <c r="B444" s="2" t="s">
        <v>223</v>
      </c>
      <c r="D444" s="73" t="s">
        <v>686</v>
      </c>
      <c r="E444" s="2">
        <v>25</v>
      </c>
      <c r="G444" s="2">
        <v>1959</v>
      </c>
      <c r="H444" s="2">
        <v>0.2</v>
      </c>
      <c r="K444" s="2">
        <v>3008</v>
      </c>
      <c r="N444" s="21"/>
      <c r="O444" s="2">
        <v>0.105</v>
      </c>
      <c r="P444" s="82">
        <v>668</v>
      </c>
      <c r="S444" s="2" t="s">
        <v>680</v>
      </c>
    </row>
    <row r="445" spans="1:19">
      <c r="A445" s="2" t="s">
        <v>627</v>
      </c>
      <c r="B445" s="2" t="s">
        <v>223</v>
      </c>
      <c r="D445" s="73" t="s">
        <v>686</v>
      </c>
      <c r="E445" s="2">
        <v>25</v>
      </c>
      <c r="G445" s="2">
        <v>2473</v>
      </c>
      <c r="H445" s="2">
        <v>0.2</v>
      </c>
      <c r="K445" s="2">
        <v>3170</v>
      </c>
      <c r="N445" s="21"/>
      <c r="O445" s="2">
        <v>4.0999999999999995E-2</v>
      </c>
      <c r="P445" s="82">
        <v>747</v>
      </c>
      <c r="S445" s="2" t="s">
        <v>680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Main1</vt:lpstr>
      <vt:lpstr>工作表4</vt:lpstr>
      <vt:lpstr>工作表1</vt:lpstr>
      <vt:lpstr>工作表3</vt:lpstr>
      <vt:lpstr>Main</vt:lpstr>
      <vt:lpstr>Alloy</vt:lpstr>
      <vt:lpstr>制备方法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2017-03-30T02:23:10Z</dcterms:created>
  <dcterms:modified xsi:type="dcterms:W3CDTF">2017-05-02T02:17:43Z</dcterms:modified>
</cp:coreProperties>
</file>