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F:\Projetos\Hidrobr\Free-Flowing-Rivers\"/>
    </mc:Choice>
  </mc:AlternateContent>
  <xr:revisionPtr revIDLastSave="0" documentId="13_ncr:1_{25B7E796-29A3-4C7F-82DD-C54BE65A6EA2}" xr6:coauthVersionLast="47" xr6:coauthVersionMax="47" xr10:uidLastSave="{00000000-0000-0000-0000-000000000000}"/>
  <bookViews>
    <workbookView xWindow="28680" yWindow="-4515" windowWidth="21840" windowHeight="13020" tabRatio="716" activeTab="2" xr2:uid="{00000000-000D-0000-FFFF-FFFF00000000}"/>
  </bookViews>
  <sheets>
    <sheet name="START" sheetId="33" r:id="rId1"/>
    <sheet name="PRE_CONF" sheetId="37" r:id="rId2"/>
    <sheet name="SET_GLO" sheetId="29" r:id="rId3"/>
    <sheet name="SCE_100" sheetId="27" r:id="rId4"/>
    <sheet name="Description of variables" sheetId="3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9" l="1"/>
  <c r="B3" i="29"/>
  <c r="D2" i="29"/>
  <c r="D3" i="29"/>
  <c r="B4" i="29"/>
  <c r="D4" i="29"/>
  <c r="B5" i="29"/>
  <c r="D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D6" i="29"/>
  <c r="D7" i="29"/>
  <c r="D8" i="29"/>
  <c r="D9" i="29"/>
  <c r="D10" i="29"/>
  <c r="D11" i="29"/>
  <c r="D12" i="29"/>
  <c r="D13" i="29"/>
  <c r="D14" i="29"/>
  <c r="D15" i="29"/>
  <c r="D16" i="29"/>
  <c r="D17" i="29"/>
</calcChain>
</file>

<file path=xl/sharedStrings.xml><?xml version="1.0" encoding="utf-8"?>
<sst xmlns="http://schemas.openxmlformats.org/spreadsheetml/2006/main" count="984" uniqueCount="223">
  <si>
    <t>URB</t>
  </si>
  <si>
    <t>RDD</t>
  </si>
  <si>
    <t>USE</t>
  </si>
  <si>
    <t>DOF decay function type</t>
  </si>
  <si>
    <t>barrier_inc_field</t>
  </si>
  <si>
    <t>dor_field</t>
  </si>
  <si>
    <t>dof_field</t>
  </si>
  <si>
    <t>Value</t>
  </si>
  <si>
    <t>Key</t>
  </si>
  <si>
    <t>csi_thresh</t>
  </si>
  <si>
    <t>fld_damp</t>
  </si>
  <si>
    <t>filter_thresh</t>
  </si>
  <si>
    <t>indicator_1</t>
  </si>
  <si>
    <t>indicator_2</t>
  </si>
  <si>
    <t>indicator_3</t>
  </si>
  <si>
    <t>indicator_4</t>
  </si>
  <si>
    <t>indicator_5</t>
  </si>
  <si>
    <t>scenario_name</t>
  </si>
  <si>
    <t>weight_1</t>
  </si>
  <si>
    <t>weight_2</t>
  </si>
  <si>
    <t>weight_3</t>
  </si>
  <si>
    <t>weight_4</t>
  </si>
  <si>
    <t>weight_5</t>
  </si>
  <si>
    <t>dof_mode</t>
  </si>
  <si>
    <t>svol_field</t>
  </si>
  <si>
    <t>output_folder</t>
  </si>
  <si>
    <t>bench_fc</t>
  </si>
  <si>
    <t>INC1</t>
  </si>
  <si>
    <t>use_dam_level_df</t>
  </si>
  <si>
    <t>DOF</t>
  </si>
  <si>
    <t>DOR</t>
  </si>
  <si>
    <t>YES</t>
  </si>
  <si>
    <t>indicator_6</t>
  </si>
  <si>
    <t>weight_6</t>
  </si>
  <si>
    <t>to_export</t>
  </si>
  <si>
    <t>CSI100</t>
  </si>
  <si>
    <t>CSI101</t>
  </si>
  <si>
    <t>CSI102</t>
  </si>
  <si>
    <t>CSI103</t>
  </si>
  <si>
    <t>CSI104</t>
  </si>
  <si>
    <t>CSI105</t>
  </si>
  <si>
    <t>CSI106</t>
  </si>
  <si>
    <t>CSI107</t>
  </si>
  <si>
    <t>CSI108</t>
  </si>
  <si>
    <t>CSI109</t>
  </si>
  <si>
    <t>CSI110</t>
  </si>
  <si>
    <t>CSI111</t>
  </si>
  <si>
    <t>CSI112</t>
  </si>
  <si>
    <t>CSI113</t>
  </si>
  <si>
    <t>CSI114</t>
  </si>
  <si>
    <t>CSI115</t>
  </si>
  <si>
    <t>SED</t>
  </si>
  <si>
    <t>CSI001</t>
  </si>
  <si>
    <t>CSI002</t>
  </si>
  <si>
    <t>CSI003</t>
  </si>
  <si>
    <t>CSI004</t>
  </si>
  <si>
    <t>CSI005</t>
  </si>
  <si>
    <t>CSI006</t>
  </si>
  <si>
    <t>CSI007</t>
  </si>
  <si>
    <t>CSI008</t>
  </si>
  <si>
    <t>CSI009</t>
  </si>
  <si>
    <t>CSI010</t>
  </si>
  <si>
    <t>CSI011</t>
  </si>
  <si>
    <t>CSI012</t>
  </si>
  <si>
    <t>CSI013</t>
  </si>
  <si>
    <t>CSI014</t>
  </si>
  <si>
    <t>CSI015</t>
  </si>
  <si>
    <t>CSI016</t>
  </si>
  <si>
    <t>CSI017</t>
  </si>
  <si>
    <t>CSI018</t>
  </si>
  <si>
    <t>CSI019</t>
  </si>
  <si>
    <t>CSI020</t>
  </si>
  <si>
    <t>CSI021</t>
  </si>
  <si>
    <t>CSI022</t>
  </si>
  <si>
    <t>CSI023</t>
  </si>
  <si>
    <t>CSI024</t>
  </si>
  <si>
    <t>CSI025</t>
  </si>
  <si>
    <t>CSI026</t>
  </si>
  <si>
    <t>CSI027</t>
  </si>
  <si>
    <t>CSI028</t>
  </si>
  <si>
    <t>CSI029</t>
  </si>
  <si>
    <t>CSI030</t>
  </si>
  <si>
    <t>CSI031</t>
  </si>
  <si>
    <t>CSI032</t>
  </si>
  <si>
    <t>CSI033</t>
  </si>
  <si>
    <t>CSI034</t>
  </si>
  <si>
    <t>CSI035</t>
  </si>
  <si>
    <t>CSI036</t>
  </si>
  <si>
    <t>CSI037</t>
  </si>
  <si>
    <t>CSI038</t>
  </si>
  <si>
    <t>CSI039</t>
  </si>
  <si>
    <t>CSI040</t>
  </si>
  <si>
    <t>CSI041</t>
  </si>
  <si>
    <t>CSI042</t>
  </si>
  <si>
    <t>CSI043</t>
  </si>
  <si>
    <t>CSI044</t>
  </si>
  <si>
    <t>CSI045</t>
  </si>
  <si>
    <t>CSI046</t>
  </si>
  <si>
    <t>CSI047</t>
  </si>
  <si>
    <t>CSI048</t>
  </si>
  <si>
    <t>CSI049</t>
  </si>
  <si>
    <t>CSI050</t>
  </si>
  <si>
    <t>CSI051</t>
  </si>
  <si>
    <t>CSI052</t>
  </si>
  <si>
    <t>CSI053</t>
  </si>
  <si>
    <t>CSI054</t>
  </si>
  <si>
    <t>CSI055</t>
  </si>
  <si>
    <t>CSI056</t>
  </si>
  <si>
    <t>CSI057</t>
  </si>
  <si>
    <t>CSI058</t>
  </si>
  <si>
    <t>CSI059</t>
  </si>
  <si>
    <t>CSI060</t>
  </si>
  <si>
    <t>CSI061</t>
  </si>
  <si>
    <t>CSI062</t>
  </si>
  <si>
    <t>CSI063</t>
  </si>
  <si>
    <t>CSI064</t>
  </si>
  <si>
    <t>CSI065</t>
  </si>
  <si>
    <t>CSI066</t>
  </si>
  <si>
    <t>CSI067</t>
  </si>
  <si>
    <t>CSI068</t>
  </si>
  <si>
    <t>CSI069</t>
  </si>
  <si>
    <t>CSI070</t>
  </si>
  <si>
    <t>CSI071</t>
  </si>
  <si>
    <t>CSI072</t>
  </si>
  <si>
    <t>CSI073</t>
  </si>
  <si>
    <t>CSI074</t>
  </si>
  <si>
    <t>CSI075</t>
  </si>
  <si>
    <t>CSI076</t>
  </si>
  <si>
    <t>CSI077</t>
  </si>
  <si>
    <t>CSI078</t>
  </si>
  <si>
    <t>CSI079</t>
  </si>
  <si>
    <t>CSI080</t>
  </si>
  <si>
    <t>CSI081</t>
  </si>
  <si>
    <t>CSI082</t>
  </si>
  <si>
    <t>CSI083</t>
  </si>
  <si>
    <t>CSI084</t>
  </si>
  <si>
    <t>CSI085</t>
  </si>
  <si>
    <t>CSI086</t>
  </si>
  <si>
    <t>CSI087</t>
  </si>
  <si>
    <t>CSI088</t>
  </si>
  <si>
    <t>CSI089</t>
  </si>
  <si>
    <t>CSI090</t>
  </si>
  <si>
    <t>CSI091</t>
  </si>
  <si>
    <t>CSI092</t>
  </si>
  <si>
    <t>CSI093</t>
  </si>
  <si>
    <t>CSI094</t>
  </si>
  <si>
    <t>CSI095</t>
  </si>
  <si>
    <t>CSI096</t>
  </si>
  <si>
    <t>CSI097</t>
  </si>
  <si>
    <t>CSI098</t>
  </si>
  <si>
    <t>CSI099</t>
  </si>
  <si>
    <t>CSI116</t>
  </si>
  <si>
    <t>CSI117</t>
  </si>
  <si>
    <t>CSI118</t>
  </si>
  <si>
    <t>CSI119</t>
  </si>
  <si>
    <t>CSI120</t>
  </si>
  <si>
    <t>CSI121</t>
  </si>
  <si>
    <t>CSI122</t>
  </si>
  <si>
    <t>lakes_fc</t>
  </si>
  <si>
    <t>STOR_MCM</t>
  </si>
  <si>
    <t>sed_field</t>
  </si>
  <si>
    <t>Source field for reservoir storage volume</t>
  </si>
  <si>
    <t>to_process</t>
  </si>
  <si>
    <t>DOF settings</t>
  </si>
  <si>
    <t>DOR settings</t>
  </si>
  <si>
    <t>Path settings</t>
  </si>
  <si>
    <t>SED settings</t>
  </si>
  <si>
    <t>General settings</t>
  </si>
  <si>
    <t>drf_upstream</t>
  </si>
  <si>
    <t>drf_downstream</t>
  </si>
  <si>
    <t>Yes</t>
  </si>
  <si>
    <t>No</t>
  </si>
  <si>
    <t>min_length</t>
  </si>
  <si>
    <t>run_csi</t>
  </si>
  <si>
    <t>run_dof</t>
  </si>
  <si>
    <t>run_dor</t>
  </si>
  <si>
    <t>run_sed</t>
  </si>
  <si>
    <t>update_mode</t>
  </si>
  <si>
    <t>dams_fc</t>
  </si>
  <si>
    <t>streams_fc</t>
  </si>
  <si>
    <t>Path to benchmark feature class</t>
  </si>
  <si>
    <t>settings_sheet</t>
  </si>
  <si>
    <t>scenarios_sheet</t>
  </si>
  <si>
    <t>Description</t>
  </si>
  <si>
    <t>Variable name</t>
  </si>
  <si>
    <t>Short description</t>
  </si>
  <si>
    <t>Path to the streams feature class</t>
  </si>
  <si>
    <t>Output folder for results. Typically in folder "/output" under base directory</t>
  </si>
  <si>
    <t>Category</t>
  </si>
  <si>
    <t>Context</t>
  </si>
  <si>
    <t>SCE_100</t>
  </si>
  <si>
    <t>SET_GLO</t>
  </si>
  <si>
    <t>Discharge range factor (drf) used in DOF calculations for upstream direction. Must be larger or equal than 1. A drf of 1 signifies that there is no effect upstream</t>
  </si>
  <si>
    <t>Discharge range factor (drf) used in DOF calculations for downstream direction. Must be larger or equal than 1. A drf of 1 signifies that there is no effect downstream</t>
  </si>
  <si>
    <t>If true, the algorithm uses the fields "DFU" (Discharge factor upstream) and "DFD" (Discharge Factor downstream) to calculate dam-specific DOF results and ignores "drf" settings above</t>
  </si>
  <si>
    <t>Path to hydrolakes feature class</t>
  </si>
  <si>
    <t>Path to the barrier feature class</t>
  </si>
  <si>
    <t>Field in the dams/barriers database (dams_fc) that determines which dams are included in the assessment. Applies to DOR / DOF / SED calculations. A value of 0 or 1 indicates to use or not to use the barrier, respectively.</t>
  </si>
  <si>
    <t>Indicates if DOR, DOF, and SED calculations are written back into the streams feature class after recalculation. Yes or no</t>
  </si>
  <si>
    <t>defines the minimum length at which rivers are included in certain output statistics, e.g. in list of free-flowing rivers or list of good connectivity segments. At global scale it is 500 km.</t>
  </si>
  <si>
    <t>Field to use for storing DOF values</t>
  </si>
  <si>
    <t>Field to use for storing DOR values</t>
  </si>
  <si>
    <t>Field to use for storing SED values</t>
  </si>
  <si>
    <t>F:\Projetos\Hidrobr\Free-Flowing-Rivers\test\output</t>
  </si>
  <si>
    <t>DAMS</t>
  </si>
  <si>
    <t>RIVERS</t>
  </si>
  <si>
    <t>LAKES</t>
  </si>
  <si>
    <t>-</t>
  </si>
  <si>
    <t>pre_configuration_sheet</t>
  </si>
  <si>
    <t>PRE_CONF</t>
  </si>
  <si>
    <t>Área de análise (shp)</t>
  </si>
  <si>
    <t>Arquivos Para processamento (shp)</t>
  </si>
  <si>
    <t>Coluna que representa o volume armazenado na tabela de atributos</t>
  </si>
  <si>
    <t>Unidade do volume armazenado</t>
  </si>
  <si>
    <t>Coluna que representa a vazão média de Longo Prazo do trecho em m³/s (Apenas para shapes com a área das massas d'água)</t>
  </si>
  <si>
    <t>F:\Projetos\Hidrobr\Conectividade-Hidrica\shapes\AreaInteresse_Josino.shp</t>
  </si>
  <si>
    <t>F:\Projetos\Hidrobr\Conectividade-Hidrica\shapes\Massa_Dagua_SemNoid.shp</t>
  </si>
  <si>
    <t>nuvolumhm3</t>
  </si>
  <si>
    <t>hm³</t>
  </si>
  <si>
    <t>nuvzdeflu</t>
  </si>
  <si>
    <t>F:\Projetos\Hidrobr\Conectividade-Hidrica\shapes\Barragens_SemNoid.shp</t>
  </si>
  <si>
    <t>vol_reserv</t>
  </si>
  <si>
    <t>m³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</si>
</sst>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5E0B4"/>
      </patternFill>
    </fill>
    <fill>
      <patternFill patternType="solid">
        <fgColor rgb="FFFFE699"/>
      </patternFill>
    </fill>
    <fill>
      <patternFill patternType="solid">
        <fgColor rgb="FFFFD966"/>
      </patternFill>
    </fill>
    <fill>
      <patternFill patternType="solid">
        <fgColor rgb="FF40404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right" textRotation="90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1" fontId="2" fillId="0" borderId="0" xfId="0" applyNumberFormat="1" applyFont="1"/>
    <xf numFmtId="1" fontId="2" fillId="0" borderId="0" xfId="0" applyNumberFormat="1" applyFont="1" applyAlignment="1">
      <alignment horizontal="right" vertical="center"/>
    </xf>
    <xf numFmtId="0" fontId="3" fillId="0" borderId="0" xfId="0" applyFont="1"/>
    <xf numFmtId="0" fontId="2" fillId="0" borderId="0" xfId="0" applyFont="1" applyAlignment="1">
      <alignment horizontal="right" vertical="center"/>
    </xf>
    <xf numFmtId="2" fontId="1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/>
    <xf numFmtId="0" fontId="7" fillId="0" borderId="0" xfId="0" applyFont="1"/>
    <xf numFmtId="2" fontId="6" fillId="0" borderId="0" xfId="0" applyNumberFormat="1" applyFont="1" applyAlignment="1">
      <alignment horizontal="left" wrapText="1"/>
    </xf>
    <xf numFmtId="0" fontId="6" fillId="0" borderId="0" xfId="0" applyFont="1" applyAlignment="1">
      <alignment wrapText="1"/>
    </xf>
    <xf numFmtId="0" fontId="6" fillId="8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2" fontId="7" fillId="8" borderId="0" xfId="0" applyNumberFormat="1" applyFont="1" applyFill="1" applyAlignment="1">
      <alignment horizontal="left" vertical="top" wrapText="1"/>
    </xf>
    <xf numFmtId="0" fontId="6" fillId="8" borderId="0" xfId="0" applyFont="1" applyFill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5" borderId="0" xfId="0" applyFont="1" applyFill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6" fillId="5" borderId="0" xfId="0" applyFont="1" applyFill="1" applyAlignment="1">
      <alignment horizontal="left" vertical="top" wrapText="1"/>
    </xf>
    <xf numFmtId="0" fontId="6" fillId="6" borderId="0" xfId="0" applyFont="1" applyFill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6" fillId="6" borderId="0" xfId="0" applyFont="1" applyFill="1" applyAlignment="1">
      <alignment horizontal="left" vertical="top" wrapText="1"/>
    </xf>
    <xf numFmtId="0" fontId="6" fillId="7" borderId="0" xfId="0" applyFont="1" applyFill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0" fontId="6" fillId="7" borderId="0" xfId="0" applyFont="1" applyFill="1" applyAlignment="1">
      <alignment horizontal="left" vertical="top" wrapText="1"/>
    </xf>
    <xf numFmtId="0" fontId="6" fillId="4" borderId="0" xfId="0" applyFont="1" applyFill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6" fillId="4" borderId="0" xfId="0" applyFont="1" applyFill="1" applyAlignment="1">
      <alignment horizontal="left" vertical="top" wrapText="1"/>
    </xf>
    <xf numFmtId="2" fontId="6" fillId="0" borderId="0" xfId="0" applyNumberFormat="1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1" fillId="9" borderId="0" xfId="0" applyFont="1" applyFill="1" applyAlignment="1">
      <alignment horizontal="left" vertical="top"/>
    </xf>
    <xf numFmtId="0" fontId="5" fillId="9" borderId="0" xfId="0" applyFont="1" applyFill="1" applyAlignment="1">
      <alignment horizontal="left" vertical="top"/>
    </xf>
    <xf numFmtId="2" fontId="1" fillId="9" borderId="0" xfId="0" applyNumberFormat="1" applyFont="1" applyFill="1" applyAlignment="1">
      <alignment horizontal="left" vertical="top" wrapText="1"/>
    </xf>
    <xf numFmtId="0" fontId="1" fillId="10" borderId="0" xfId="0" applyFont="1" applyFill="1" applyAlignment="1">
      <alignment horizontal="left" vertical="top"/>
    </xf>
    <xf numFmtId="0" fontId="5" fillId="10" borderId="0" xfId="0" applyFont="1" applyFill="1" applyAlignment="1">
      <alignment horizontal="left" vertical="top"/>
    </xf>
    <xf numFmtId="0" fontId="1" fillId="10" borderId="0" xfId="0" applyFont="1" applyFill="1" applyAlignment="1">
      <alignment horizontal="left" vertical="top" wrapText="1"/>
    </xf>
    <xf numFmtId="0" fontId="1" fillId="11" borderId="0" xfId="0" applyFont="1" applyFill="1" applyAlignment="1">
      <alignment horizontal="left" vertical="top"/>
    </xf>
    <xf numFmtId="0" fontId="5" fillId="11" borderId="0" xfId="0" applyFont="1" applyFill="1" applyAlignment="1">
      <alignment horizontal="left" vertical="top"/>
    </xf>
    <xf numFmtId="0" fontId="1" fillId="11" borderId="0" xfId="0" applyFont="1" applyFill="1" applyAlignment="1">
      <alignment horizontal="left" vertical="top" wrapText="1"/>
    </xf>
    <xf numFmtId="0" fontId="1" fillId="12" borderId="0" xfId="0" applyFont="1" applyFill="1" applyAlignment="1">
      <alignment horizontal="left" vertical="top"/>
    </xf>
    <xf numFmtId="0" fontId="5" fillId="12" borderId="0" xfId="0" applyFont="1" applyFill="1" applyAlignment="1">
      <alignment horizontal="left" vertical="top"/>
    </xf>
    <xf numFmtId="0" fontId="1" fillId="12" borderId="0" xfId="0" applyFont="1" applyFill="1" applyAlignment="1">
      <alignment horizontal="left" vertical="top" wrapText="1"/>
    </xf>
    <xf numFmtId="0" fontId="4" fillId="3" borderId="2" xfId="0" applyFont="1" applyFill="1" applyBorder="1"/>
    <xf numFmtId="0" fontId="4" fillId="3" borderId="3" xfId="0" applyFont="1" applyFill="1" applyBorder="1" applyAlignment="1">
      <alignment horizontal="left" wrapText="1"/>
    </xf>
    <xf numFmtId="0" fontId="8" fillId="13" borderId="1" xfId="0" applyFont="1" applyFill="1" applyBorder="1"/>
    <xf numFmtId="0" fontId="8" fillId="13" borderId="1" xfId="0" applyFont="1" applyFill="1" applyBorder="1" applyProtection="1">
      <protection locked="0"/>
    </xf>
    <xf numFmtId="0" fontId="9" fillId="14" borderId="4" xfId="0" applyFont="1" applyFill="1" applyBorder="1" applyAlignment="1">
      <alignment horizontal="center" vertical="center" wrapText="1"/>
    </xf>
    <xf numFmtId="0" fontId="9" fillId="14" borderId="5" xfId="0" applyFont="1" applyFill="1" applyBorder="1" applyAlignment="1">
      <alignment horizontal="center" vertical="center" wrapText="1"/>
    </xf>
    <xf numFmtId="0" fontId="9" fillId="14" borderId="6" xfId="0" applyFont="1" applyFill="1" applyBorder="1" applyAlignment="1">
      <alignment horizontal="center" vertical="center" wrapText="1"/>
    </xf>
    <xf numFmtId="0" fontId="9" fillId="15" borderId="7" xfId="0" applyFont="1" applyFill="1" applyBorder="1" applyAlignment="1">
      <alignment horizontal="left"/>
    </xf>
    <xf numFmtId="0" fontId="9" fillId="16" borderId="7" xfId="0" applyFont="1" applyFill="1" applyBorder="1" applyAlignment="1">
      <alignment horizontal="left"/>
    </xf>
    <xf numFmtId="0" fontId="9" fillId="16" borderId="9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17" borderId="11" xfId="0" applyFont="1" applyFill="1" applyBorder="1" applyAlignment="1">
      <alignment horizontal="left"/>
    </xf>
    <xf numFmtId="0" fontId="9" fillId="16" borderId="12" xfId="0" applyFont="1" applyFill="1" applyBorder="1" applyAlignment="1">
      <alignment horizontal="left"/>
    </xf>
    <xf numFmtId="0" fontId="9" fillId="16" borderId="13" xfId="0" applyFont="1" applyFill="1" applyBorder="1" applyAlignment="1">
      <alignment horizontal="center" vertical="center"/>
    </xf>
    <xf numFmtId="0" fontId="9" fillId="16" borderId="14" xfId="0" applyFont="1" applyFill="1" applyBorder="1" applyAlignment="1">
      <alignment horizontal="center" vertical="center"/>
    </xf>
    <xf numFmtId="0" fontId="9" fillId="16" borderId="14" xfId="0" applyFont="1" applyFill="1" applyBorder="1" applyAlignment="1">
      <alignment horizontal="left"/>
    </xf>
    <xf numFmtId="0" fontId="9" fillId="16" borderId="13" xfId="0" applyFont="1" applyFill="1" applyBorder="1" applyAlignment="1">
      <alignment horizontal="left"/>
    </xf>
    <xf numFmtId="0" fontId="9" fillId="17" borderId="15" xfId="0" applyFont="1" applyFill="1" applyBorder="1" applyAlignment="1">
      <alignment horizontal="left"/>
    </xf>
    <xf numFmtId="0" fontId="9" fillId="16" borderId="16" xfId="0" applyFont="1" applyFill="1" applyBorder="1" applyAlignment="1">
      <alignment horizontal="left"/>
    </xf>
    <xf numFmtId="0" fontId="9" fillId="16" borderId="17" xfId="0" applyFont="1" applyFill="1" applyBorder="1" applyAlignment="1">
      <alignment horizontal="left"/>
    </xf>
    <xf numFmtId="0" fontId="9" fillId="16" borderId="18" xfId="0" applyFont="1" applyFill="1" applyBorder="1" applyAlignment="1">
      <alignment horizontal="center" vertical="center"/>
    </xf>
    <xf numFmtId="0" fontId="9" fillId="16" borderId="19" xfId="0" applyFont="1" applyFill="1" applyBorder="1" applyAlignment="1">
      <alignment horizontal="left"/>
    </xf>
  </cellXfs>
  <cellStyles count="1">
    <cellStyle name="Normal" xfId="0" builtinId="0"/>
  </cellStyles>
  <dxfs count="31"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9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numFmt numFmtId="2" formatCode="0.00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735" displayName="Table735" ref="A1:D17" totalsRowShown="0" headerRowDxfId="30" dataDxfId="29">
  <autoFilter ref="A1:D17" xr:uid="{00000000-0009-0000-0100-000004000000}"/>
  <tableColumns count="4">
    <tableColumn id="5" xr3:uid="{00000000-0010-0000-0000-000005000000}" name="Category" dataDxfId="28"/>
    <tableColumn id="3" xr3:uid="{00000000-0010-0000-0000-000003000000}" name="Key" dataDxfId="1">
      <calculatedColumnFormula>Table8[[#This Row],[Variable name]]</calculatedColumnFormula>
    </tableColumn>
    <tableColumn id="4" xr3:uid="{00000000-0010-0000-0000-000004000000}" name="Value" dataDxfId="27"/>
    <tableColumn id="2" xr3:uid="{00000000-0010-0000-0000-000002000000}" name="Description" dataDxfId="0">
      <calculatedColumnFormula>Table8[[#This Row],[Short description]]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1000000}" name="Table273151618" displayName="Table273151618" ref="A1:R123" totalsRowShown="0" headerRowDxfId="26" dataDxfId="25">
  <tableColumns count="18">
    <tableColumn id="1" xr3:uid="{00000000-0010-0000-0100-000001000000}" name="scenario_name" dataDxfId="24"/>
    <tableColumn id="2" xr3:uid="{00000000-0010-0000-0100-000002000000}" name="indicator_1" dataDxfId="23"/>
    <tableColumn id="3" xr3:uid="{00000000-0010-0000-0100-000003000000}" name="indicator_2" dataDxfId="22"/>
    <tableColumn id="16" xr3:uid="{00000000-0010-0000-0100-000010000000}" name="indicator_3" dataDxfId="21"/>
    <tableColumn id="4" xr3:uid="{00000000-0010-0000-0100-000004000000}" name="indicator_4" dataDxfId="20"/>
    <tableColumn id="5" xr3:uid="{00000000-0010-0000-0100-000005000000}" name="indicator_5" dataDxfId="19"/>
    <tableColumn id="6" xr3:uid="{00000000-0010-0000-0100-000006000000}" name="indicator_6" dataDxfId="18"/>
    <tableColumn id="7" xr3:uid="{00000000-0010-0000-0100-000007000000}" name="weight_1" dataDxfId="17"/>
    <tableColumn id="8" xr3:uid="{00000000-0010-0000-0100-000008000000}" name="weight_2" dataDxfId="16"/>
    <tableColumn id="17" xr3:uid="{00000000-0010-0000-0100-000011000000}" name="weight_3" dataDxfId="15"/>
    <tableColumn id="9" xr3:uid="{00000000-0010-0000-0100-000009000000}" name="weight_4" dataDxfId="14"/>
    <tableColumn id="10" xr3:uid="{00000000-0010-0000-0100-00000A000000}" name="weight_5" dataDxfId="13"/>
    <tableColumn id="11" xr3:uid="{00000000-0010-0000-0100-00000B000000}" name="weight_6" dataDxfId="12"/>
    <tableColumn id="12" xr3:uid="{00000000-0010-0000-0100-00000C000000}" name="csi_thresh" dataDxfId="11"/>
    <tableColumn id="13" xr3:uid="{00000000-0010-0000-0100-00000D000000}" name="fld_damp" dataDxfId="10"/>
    <tableColumn id="15" xr3:uid="{00000000-0010-0000-0100-00000F000000}" name="filter_thresh" dataDxfId="9"/>
    <tableColumn id="18" xr3:uid="{00000000-0010-0000-0100-000012000000}" name="to_process" dataDxfId="8"/>
    <tableColumn id="14" xr3:uid="{00000000-0010-0000-0100-00000E000000}" name="to_export" dataDxfId="7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8" displayName="Table8" ref="A1:C17" totalsRowShown="0" headerRowDxfId="6" dataDxfId="5">
  <autoFilter ref="A1:C17" xr:uid="{00000000-0009-0000-0100-000008000000}"/>
  <tableColumns count="3">
    <tableColumn id="4" xr3:uid="{00000000-0010-0000-0200-000004000000}" name="Context" dataDxfId="4"/>
    <tableColumn id="1" xr3:uid="{00000000-0010-0000-0200-000001000000}" name="Variable name" dataDxfId="3"/>
    <tableColumn id="2" xr3:uid="{00000000-0010-0000-0200-000002000000}" name="Short description" dataDxfId="2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A2" sqref="A2"/>
    </sheetView>
  </sheetViews>
  <sheetFormatPr defaultRowHeight="14.4" x14ac:dyDescent="0.3"/>
  <cols>
    <col min="1" max="1" width="22.6640625" bestFit="1" customWidth="1"/>
    <col min="2" max="2" width="15.33203125" bestFit="1" customWidth="1"/>
  </cols>
  <sheetData>
    <row r="1" spans="1:2" x14ac:dyDescent="0.3">
      <c r="A1" s="51" t="s">
        <v>8</v>
      </c>
      <c r="B1" s="52" t="s">
        <v>7</v>
      </c>
    </row>
    <row r="2" spans="1:2" x14ac:dyDescent="0.3">
      <c r="A2" s="53" t="s">
        <v>181</v>
      </c>
      <c r="B2" s="54" t="s">
        <v>191</v>
      </c>
    </row>
    <row r="3" spans="1:2" x14ac:dyDescent="0.3">
      <c r="A3" s="53" t="s">
        <v>182</v>
      </c>
      <c r="B3" s="54" t="s">
        <v>190</v>
      </c>
    </row>
    <row r="4" spans="1:2" x14ac:dyDescent="0.3">
      <c r="A4" s="53" t="s">
        <v>208</v>
      </c>
      <c r="B4" s="54" t="s">
        <v>209</v>
      </c>
    </row>
    <row r="5" spans="1:2" x14ac:dyDescent="0.3">
      <c r="A5" s="53"/>
      <c r="B5" s="54"/>
    </row>
    <row r="6" spans="1:2" x14ac:dyDescent="0.3">
      <c r="A6" s="53" t="s">
        <v>174</v>
      </c>
      <c r="B6" s="54" t="s">
        <v>31</v>
      </c>
    </row>
    <row r="7" spans="1:2" x14ac:dyDescent="0.3">
      <c r="A7" s="53" t="s">
        <v>175</v>
      </c>
      <c r="B7" s="54" t="s">
        <v>31</v>
      </c>
    </row>
    <row r="8" spans="1:2" x14ac:dyDescent="0.3">
      <c r="A8" s="53" t="s">
        <v>176</v>
      </c>
      <c r="B8" s="54" t="s">
        <v>31</v>
      </c>
    </row>
    <row r="9" spans="1:2" x14ac:dyDescent="0.3">
      <c r="A9" s="53" t="s">
        <v>173</v>
      </c>
      <c r="B9" s="54" t="s">
        <v>31</v>
      </c>
    </row>
  </sheetData>
  <phoneticPr fontId="10" type="noConversion"/>
  <dataValidations count="2">
    <dataValidation type="list" allowBlank="1" showInputMessage="1" showErrorMessage="1" errorTitle="Error" error="Only use YES or NO" promptTitle="Boolean field" prompt="Please use the dropdown field to enter &quot;YES&quot; or &quot;NO&quot;" sqref="B6:B9" xr:uid="{00000000-0002-0000-0000-000000000000}">
      <formula1>"YES, NO"</formula1>
    </dataValidation>
    <dataValidation type="custom" allowBlank="1" showInputMessage="1" showErrorMessage="1" sqref="B2" xr:uid="{00000000-0002-0000-0000-000001000000}">
      <formula1>Sheets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ECA96-6FAC-41E4-9829-97CBCCBFCEF4}">
  <dimension ref="A1:E130"/>
  <sheetViews>
    <sheetView workbookViewId="0">
      <selection activeCell="H10" sqref="H10"/>
    </sheetView>
  </sheetViews>
  <sheetFormatPr defaultRowHeight="14.4" x14ac:dyDescent="0.3"/>
  <cols>
    <col min="1" max="1" width="27.21875" customWidth="1"/>
    <col min="2" max="2" width="41.5546875" customWidth="1"/>
    <col min="3" max="3" width="33.44140625" bestFit="1" customWidth="1"/>
    <col min="4" max="4" width="20.5546875" bestFit="1" customWidth="1"/>
    <col min="5" max="5" width="34.33203125" bestFit="1" customWidth="1"/>
  </cols>
  <sheetData>
    <row r="1" spans="1:5" ht="58.2" thickBot="1" x14ac:dyDescent="0.35">
      <c r="A1" s="55" t="s">
        <v>210</v>
      </c>
      <c r="B1" s="55" t="s">
        <v>211</v>
      </c>
      <c r="C1" s="56" t="s">
        <v>212</v>
      </c>
      <c r="D1" s="57" t="s">
        <v>213</v>
      </c>
      <c r="E1" s="56" t="s">
        <v>214</v>
      </c>
    </row>
    <row r="2" spans="1:5" x14ac:dyDescent="0.3">
      <c r="A2" s="58" t="s">
        <v>215</v>
      </c>
      <c r="B2" s="59" t="s">
        <v>216</v>
      </c>
      <c r="C2" s="60" t="s">
        <v>217</v>
      </c>
      <c r="D2" s="61" t="s">
        <v>218</v>
      </c>
      <c r="E2" s="62" t="s">
        <v>219</v>
      </c>
    </row>
    <row r="3" spans="1:5" x14ac:dyDescent="0.3">
      <c r="A3" s="63"/>
      <c r="B3" s="64" t="s">
        <v>220</v>
      </c>
      <c r="C3" s="60" t="s">
        <v>221</v>
      </c>
      <c r="D3" s="61" t="s">
        <v>222</v>
      </c>
      <c r="E3" s="65"/>
    </row>
    <row r="4" spans="1:5" x14ac:dyDescent="0.3">
      <c r="A4" s="63"/>
      <c r="B4" s="64"/>
      <c r="C4" s="60"/>
      <c r="D4" s="61"/>
      <c r="E4" s="65"/>
    </row>
    <row r="5" spans="1:5" x14ac:dyDescent="0.3">
      <c r="A5" s="63"/>
      <c r="B5" s="64"/>
      <c r="C5" s="66"/>
      <c r="D5" s="61"/>
      <c r="E5" s="65"/>
    </row>
    <row r="6" spans="1:5" x14ac:dyDescent="0.3">
      <c r="A6" s="63"/>
      <c r="B6" s="59"/>
      <c r="C6" s="60"/>
      <c r="D6" s="61"/>
      <c r="E6" s="65"/>
    </row>
    <row r="7" spans="1:5" x14ac:dyDescent="0.3">
      <c r="A7" s="63"/>
      <c r="B7" s="64"/>
      <c r="C7" s="67"/>
      <c r="D7" s="61"/>
      <c r="E7" s="68"/>
    </row>
    <row r="8" spans="1:5" x14ac:dyDescent="0.3">
      <c r="A8" s="63"/>
      <c r="B8" s="64"/>
      <c r="C8" s="67"/>
      <c r="D8" s="61"/>
      <c r="E8" s="68"/>
    </row>
    <row r="9" spans="1:5" x14ac:dyDescent="0.3">
      <c r="A9" s="63"/>
      <c r="B9" s="64"/>
      <c r="C9" s="67"/>
      <c r="D9" s="61"/>
      <c r="E9" s="68"/>
    </row>
    <row r="10" spans="1:5" x14ac:dyDescent="0.3">
      <c r="A10" s="63"/>
      <c r="B10" s="64"/>
      <c r="C10" s="67"/>
      <c r="D10" s="61"/>
      <c r="E10" s="68"/>
    </row>
    <row r="11" spans="1:5" x14ac:dyDescent="0.3">
      <c r="A11" s="63"/>
      <c r="B11" s="64"/>
      <c r="C11" s="67"/>
      <c r="D11" s="61"/>
      <c r="E11" s="68"/>
    </row>
    <row r="12" spans="1:5" x14ac:dyDescent="0.3">
      <c r="A12" s="63"/>
      <c r="B12" s="64"/>
      <c r="C12" s="67"/>
      <c r="D12" s="61"/>
      <c r="E12" s="68"/>
    </row>
    <row r="13" spans="1:5" x14ac:dyDescent="0.3">
      <c r="A13" s="63"/>
      <c r="B13" s="64"/>
      <c r="C13" s="67"/>
      <c r="D13" s="61"/>
      <c r="E13" s="68"/>
    </row>
    <row r="14" spans="1:5" x14ac:dyDescent="0.3">
      <c r="A14" s="63"/>
      <c r="B14" s="64"/>
      <c r="C14" s="67"/>
      <c r="D14" s="61"/>
      <c r="E14" s="68"/>
    </row>
    <row r="15" spans="1:5" x14ac:dyDescent="0.3">
      <c r="A15" s="63"/>
      <c r="B15" s="64"/>
      <c r="C15" s="67"/>
      <c r="D15" s="61"/>
      <c r="E15" s="68"/>
    </row>
    <row r="16" spans="1:5" x14ac:dyDescent="0.3">
      <c r="A16" s="63"/>
      <c r="B16" s="64"/>
      <c r="C16" s="67"/>
      <c r="D16" s="61"/>
      <c r="E16" s="68"/>
    </row>
    <row r="17" spans="1:5" x14ac:dyDescent="0.3">
      <c r="A17" s="63"/>
      <c r="B17" s="64"/>
      <c r="C17" s="67"/>
      <c r="D17" s="61"/>
      <c r="E17" s="68"/>
    </row>
    <row r="18" spans="1:5" x14ac:dyDescent="0.3">
      <c r="A18" s="63"/>
      <c r="B18" s="64"/>
      <c r="C18" s="67"/>
      <c r="D18" s="61"/>
      <c r="E18" s="68"/>
    </row>
    <row r="19" spans="1:5" x14ac:dyDescent="0.3">
      <c r="A19" s="63"/>
      <c r="B19" s="64"/>
      <c r="C19" s="67"/>
      <c r="D19" s="61"/>
      <c r="E19" s="68"/>
    </row>
    <row r="20" spans="1:5" x14ac:dyDescent="0.3">
      <c r="A20" s="63"/>
      <c r="B20" s="64"/>
      <c r="C20" s="67"/>
      <c r="D20" s="61"/>
      <c r="E20" s="68"/>
    </row>
    <row r="21" spans="1:5" x14ac:dyDescent="0.3">
      <c r="A21" s="63"/>
      <c r="B21" s="64"/>
      <c r="C21" s="67"/>
      <c r="D21" s="61"/>
      <c r="E21" s="68"/>
    </row>
    <row r="22" spans="1:5" x14ac:dyDescent="0.3">
      <c r="A22" s="63"/>
      <c r="B22" s="64"/>
      <c r="C22" s="67"/>
      <c r="D22" s="61"/>
      <c r="E22" s="68"/>
    </row>
    <row r="23" spans="1:5" x14ac:dyDescent="0.3">
      <c r="A23" s="63"/>
      <c r="B23" s="64"/>
      <c r="C23" s="67"/>
      <c r="D23" s="61"/>
      <c r="E23" s="68"/>
    </row>
    <row r="24" spans="1:5" x14ac:dyDescent="0.3">
      <c r="A24" s="63"/>
      <c r="B24" s="64"/>
      <c r="C24" s="67"/>
      <c r="D24" s="61"/>
      <c r="E24" s="68"/>
    </row>
    <row r="25" spans="1:5" x14ac:dyDescent="0.3">
      <c r="A25" s="63"/>
      <c r="B25" s="64"/>
      <c r="C25" s="67"/>
      <c r="D25" s="61"/>
      <c r="E25" s="68"/>
    </row>
    <row r="26" spans="1:5" x14ac:dyDescent="0.3">
      <c r="A26" s="63"/>
      <c r="B26" s="64"/>
      <c r="C26" s="67"/>
      <c r="D26" s="61"/>
      <c r="E26" s="68"/>
    </row>
    <row r="27" spans="1:5" x14ac:dyDescent="0.3">
      <c r="A27" s="63"/>
      <c r="B27" s="64"/>
      <c r="C27" s="67"/>
      <c r="D27" s="61"/>
      <c r="E27" s="68"/>
    </row>
    <row r="28" spans="1:5" x14ac:dyDescent="0.3">
      <c r="A28" s="63"/>
      <c r="B28" s="64"/>
      <c r="C28" s="67"/>
      <c r="D28" s="61"/>
      <c r="E28" s="68"/>
    </row>
    <row r="29" spans="1:5" x14ac:dyDescent="0.3">
      <c r="A29" s="63"/>
      <c r="B29" s="64"/>
      <c r="C29" s="67"/>
      <c r="D29" s="61"/>
      <c r="E29" s="68"/>
    </row>
    <row r="30" spans="1:5" x14ac:dyDescent="0.3">
      <c r="A30" s="63"/>
      <c r="B30" s="64"/>
      <c r="C30" s="67"/>
      <c r="D30" s="61"/>
      <c r="E30" s="68"/>
    </row>
    <row r="31" spans="1:5" x14ac:dyDescent="0.3">
      <c r="A31" s="63"/>
      <c r="B31" s="64"/>
      <c r="C31" s="67"/>
      <c r="D31" s="61"/>
      <c r="E31" s="68"/>
    </row>
    <row r="32" spans="1:5" x14ac:dyDescent="0.3">
      <c r="A32" s="63"/>
      <c r="B32" s="64"/>
      <c r="C32" s="67"/>
      <c r="D32" s="61"/>
      <c r="E32" s="68"/>
    </row>
    <row r="33" spans="1:5" x14ac:dyDescent="0.3">
      <c r="A33" s="63"/>
      <c r="B33" s="64"/>
      <c r="C33" s="67"/>
      <c r="D33" s="61"/>
      <c r="E33" s="68"/>
    </row>
    <row r="34" spans="1:5" x14ac:dyDescent="0.3">
      <c r="A34" s="63"/>
      <c r="B34" s="64"/>
      <c r="C34" s="67"/>
      <c r="D34" s="61"/>
      <c r="E34" s="68"/>
    </row>
    <row r="35" spans="1:5" x14ac:dyDescent="0.3">
      <c r="A35" s="63"/>
      <c r="B35" s="64"/>
      <c r="C35" s="67"/>
      <c r="D35" s="61"/>
      <c r="E35" s="68"/>
    </row>
    <row r="36" spans="1:5" x14ac:dyDescent="0.3">
      <c r="A36" s="63"/>
      <c r="B36" s="64"/>
      <c r="C36" s="67"/>
      <c r="D36" s="61"/>
      <c r="E36" s="68"/>
    </row>
    <row r="37" spans="1:5" x14ac:dyDescent="0.3">
      <c r="A37" s="63"/>
      <c r="B37" s="64"/>
      <c r="C37" s="67"/>
      <c r="D37" s="61"/>
      <c r="E37" s="68"/>
    </row>
    <row r="38" spans="1:5" x14ac:dyDescent="0.3">
      <c r="A38" s="63"/>
      <c r="B38" s="64"/>
      <c r="C38" s="67"/>
      <c r="D38" s="61"/>
      <c r="E38" s="68"/>
    </row>
    <row r="39" spans="1:5" x14ac:dyDescent="0.3">
      <c r="A39" s="63"/>
      <c r="B39" s="64"/>
      <c r="C39" s="67"/>
      <c r="D39" s="61"/>
      <c r="E39" s="68"/>
    </row>
    <row r="40" spans="1:5" x14ac:dyDescent="0.3">
      <c r="A40" s="63"/>
      <c r="B40" s="64"/>
      <c r="C40" s="67"/>
      <c r="D40" s="61"/>
      <c r="E40" s="68"/>
    </row>
    <row r="41" spans="1:5" x14ac:dyDescent="0.3">
      <c r="A41" s="63"/>
      <c r="B41" s="64"/>
      <c r="C41" s="67"/>
      <c r="D41" s="61"/>
      <c r="E41" s="68"/>
    </row>
    <row r="42" spans="1:5" x14ac:dyDescent="0.3">
      <c r="A42" s="63"/>
      <c r="B42" s="64"/>
      <c r="C42" s="67"/>
      <c r="D42" s="61"/>
      <c r="E42" s="68"/>
    </row>
    <row r="43" spans="1:5" x14ac:dyDescent="0.3">
      <c r="A43" s="63"/>
      <c r="B43" s="64"/>
      <c r="C43" s="67"/>
      <c r="D43" s="61"/>
      <c r="E43" s="68"/>
    </row>
    <row r="44" spans="1:5" x14ac:dyDescent="0.3">
      <c r="A44" s="63"/>
      <c r="B44" s="64"/>
      <c r="C44" s="67"/>
      <c r="D44" s="61"/>
      <c r="E44" s="68"/>
    </row>
    <row r="45" spans="1:5" x14ac:dyDescent="0.3">
      <c r="A45" s="63"/>
      <c r="B45" s="64"/>
      <c r="C45" s="67"/>
      <c r="D45" s="61"/>
      <c r="E45" s="68"/>
    </row>
    <row r="46" spans="1:5" x14ac:dyDescent="0.3">
      <c r="A46" s="63"/>
      <c r="B46" s="64"/>
      <c r="C46" s="67"/>
      <c r="D46" s="61"/>
      <c r="E46" s="68"/>
    </row>
    <row r="47" spans="1:5" x14ac:dyDescent="0.3">
      <c r="A47" s="63"/>
      <c r="B47" s="64"/>
      <c r="C47" s="67"/>
      <c r="D47" s="61"/>
      <c r="E47" s="68"/>
    </row>
    <row r="48" spans="1:5" x14ac:dyDescent="0.3">
      <c r="A48" s="63"/>
      <c r="B48" s="64"/>
      <c r="C48" s="67"/>
      <c r="D48" s="61"/>
      <c r="E48" s="68"/>
    </row>
    <row r="49" spans="1:5" x14ac:dyDescent="0.3">
      <c r="A49" s="63"/>
      <c r="B49" s="64"/>
      <c r="C49" s="67"/>
      <c r="D49" s="61"/>
      <c r="E49" s="68"/>
    </row>
    <row r="50" spans="1:5" x14ac:dyDescent="0.3">
      <c r="A50" s="63"/>
      <c r="B50" s="64"/>
      <c r="C50" s="67"/>
      <c r="D50" s="61"/>
      <c r="E50" s="68"/>
    </row>
    <row r="51" spans="1:5" x14ac:dyDescent="0.3">
      <c r="A51" s="63"/>
      <c r="B51" s="64"/>
      <c r="C51" s="67"/>
      <c r="D51" s="61"/>
      <c r="E51" s="68"/>
    </row>
    <row r="52" spans="1:5" x14ac:dyDescent="0.3">
      <c r="A52" s="63"/>
      <c r="B52" s="64"/>
      <c r="C52" s="67"/>
      <c r="D52" s="61"/>
      <c r="E52" s="68"/>
    </row>
    <row r="53" spans="1:5" x14ac:dyDescent="0.3">
      <c r="A53" s="63"/>
      <c r="B53" s="64"/>
      <c r="C53" s="67"/>
      <c r="D53" s="61"/>
      <c r="E53" s="68"/>
    </row>
    <row r="54" spans="1:5" x14ac:dyDescent="0.3">
      <c r="A54" s="63"/>
      <c r="B54" s="64"/>
      <c r="C54" s="67"/>
      <c r="D54" s="61"/>
      <c r="E54" s="68"/>
    </row>
    <row r="55" spans="1:5" x14ac:dyDescent="0.3">
      <c r="A55" s="63"/>
      <c r="B55" s="64"/>
      <c r="C55" s="67"/>
      <c r="D55" s="61"/>
      <c r="E55" s="68"/>
    </row>
    <row r="56" spans="1:5" x14ac:dyDescent="0.3">
      <c r="A56" s="63"/>
      <c r="B56" s="64"/>
      <c r="C56" s="67"/>
      <c r="D56" s="61"/>
      <c r="E56" s="68"/>
    </row>
    <row r="57" spans="1:5" x14ac:dyDescent="0.3">
      <c r="A57" s="63"/>
      <c r="B57" s="64"/>
      <c r="C57" s="67"/>
      <c r="D57" s="61"/>
      <c r="E57" s="68"/>
    </row>
    <row r="58" spans="1:5" x14ac:dyDescent="0.3">
      <c r="A58" s="63"/>
      <c r="B58" s="64"/>
      <c r="C58" s="67"/>
      <c r="D58" s="61"/>
      <c r="E58" s="68"/>
    </row>
    <row r="59" spans="1:5" x14ac:dyDescent="0.3">
      <c r="A59" s="63"/>
      <c r="B59" s="64"/>
      <c r="C59" s="67"/>
      <c r="D59" s="61"/>
      <c r="E59" s="68"/>
    </row>
    <row r="60" spans="1:5" x14ac:dyDescent="0.3">
      <c r="A60" s="63"/>
      <c r="B60" s="64"/>
      <c r="C60" s="67"/>
      <c r="D60" s="61"/>
      <c r="E60" s="68"/>
    </row>
    <row r="61" spans="1:5" x14ac:dyDescent="0.3">
      <c r="A61" s="63"/>
      <c r="B61" s="64"/>
      <c r="C61" s="67"/>
      <c r="D61" s="61"/>
      <c r="E61" s="68"/>
    </row>
    <row r="62" spans="1:5" x14ac:dyDescent="0.3">
      <c r="A62" s="63"/>
      <c r="B62" s="64"/>
      <c r="C62" s="67"/>
      <c r="D62" s="61"/>
      <c r="E62" s="68"/>
    </row>
    <row r="63" spans="1:5" x14ac:dyDescent="0.3">
      <c r="A63" s="63"/>
      <c r="B63" s="64"/>
      <c r="C63" s="67"/>
      <c r="D63" s="61"/>
      <c r="E63" s="68"/>
    </row>
    <row r="64" spans="1:5" x14ac:dyDescent="0.3">
      <c r="A64" s="63"/>
      <c r="B64" s="64"/>
      <c r="C64" s="67"/>
      <c r="D64" s="61"/>
      <c r="E64" s="68"/>
    </row>
    <row r="65" spans="1:5" x14ac:dyDescent="0.3">
      <c r="A65" s="63"/>
      <c r="B65" s="64"/>
      <c r="C65" s="67"/>
      <c r="D65" s="61"/>
      <c r="E65" s="68"/>
    </row>
    <row r="66" spans="1:5" x14ac:dyDescent="0.3">
      <c r="A66" s="63"/>
      <c r="B66" s="64"/>
      <c r="C66" s="67"/>
      <c r="D66" s="61"/>
      <c r="E66" s="68"/>
    </row>
    <row r="67" spans="1:5" x14ac:dyDescent="0.3">
      <c r="A67" s="63"/>
      <c r="B67" s="64"/>
      <c r="C67" s="67"/>
      <c r="D67" s="61"/>
      <c r="E67" s="68"/>
    </row>
    <row r="68" spans="1:5" x14ac:dyDescent="0.3">
      <c r="A68" s="63"/>
      <c r="B68" s="64"/>
      <c r="C68" s="67"/>
      <c r="D68" s="61"/>
      <c r="E68" s="68"/>
    </row>
    <row r="69" spans="1:5" x14ac:dyDescent="0.3">
      <c r="A69" s="63"/>
      <c r="B69" s="64"/>
      <c r="C69" s="67"/>
      <c r="D69" s="61"/>
      <c r="E69" s="68"/>
    </row>
    <row r="70" spans="1:5" x14ac:dyDescent="0.3">
      <c r="A70" s="63"/>
      <c r="B70" s="64"/>
      <c r="C70" s="67"/>
      <c r="D70" s="61"/>
      <c r="E70" s="68"/>
    </row>
    <row r="71" spans="1:5" x14ac:dyDescent="0.3">
      <c r="A71" s="63"/>
      <c r="B71" s="64"/>
      <c r="C71" s="67"/>
      <c r="D71" s="61"/>
      <c r="E71" s="68"/>
    </row>
    <row r="72" spans="1:5" x14ac:dyDescent="0.3">
      <c r="A72" s="63"/>
      <c r="B72" s="64"/>
      <c r="C72" s="67"/>
      <c r="D72" s="61"/>
      <c r="E72" s="68"/>
    </row>
    <row r="73" spans="1:5" x14ac:dyDescent="0.3">
      <c r="A73" s="63"/>
      <c r="B73" s="64"/>
      <c r="C73" s="67"/>
      <c r="D73" s="61"/>
      <c r="E73" s="68"/>
    </row>
    <row r="74" spans="1:5" x14ac:dyDescent="0.3">
      <c r="A74" s="63"/>
      <c r="B74" s="64"/>
      <c r="C74" s="67"/>
      <c r="D74" s="61"/>
      <c r="E74" s="68"/>
    </row>
    <row r="75" spans="1:5" x14ac:dyDescent="0.3">
      <c r="A75" s="63"/>
      <c r="B75" s="64"/>
      <c r="C75" s="67"/>
      <c r="D75" s="61"/>
      <c r="E75" s="68"/>
    </row>
    <row r="76" spans="1:5" x14ac:dyDescent="0.3">
      <c r="A76" s="63"/>
      <c r="B76" s="64"/>
      <c r="C76" s="67"/>
      <c r="D76" s="61"/>
      <c r="E76" s="68"/>
    </row>
    <row r="77" spans="1:5" x14ac:dyDescent="0.3">
      <c r="A77" s="63"/>
      <c r="B77" s="64"/>
      <c r="C77" s="67"/>
      <c r="D77" s="61"/>
      <c r="E77" s="68"/>
    </row>
    <row r="78" spans="1:5" x14ac:dyDescent="0.3">
      <c r="A78" s="63"/>
      <c r="B78" s="64"/>
      <c r="C78" s="67"/>
      <c r="D78" s="61"/>
      <c r="E78" s="68"/>
    </row>
    <row r="79" spans="1:5" x14ac:dyDescent="0.3">
      <c r="A79" s="63"/>
      <c r="B79" s="64"/>
      <c r="C79" s="67"/>
      <c r="D79" s="61"/>
      <c r="E79" s="68"/>
    </row>
    <row r="80" spans="1:5" x14ac:dyDescent="0.3">
      <c r="A80" s="63"/>
      <c r="B80" s="64"/>
      <c r="C80" s="67"/>
      <c r="D80" s="61"/>
      <c r="E80" s="68"/>
    </row>
    <row r="81" spans="1:5" x14ac:dyDescent="0.3">
      <c r="A81" s="63"/>
      <c r="B81" s="64"/>
      <c r="C81" s="67"/>
      <c r="D81" s="61"/>
      <c r="E81" s="68"/>
    </row>
    <row r="82" spans="1:5" x14ac:dyDescent="0.3">
      <c r="A82" s="63"/>
      <c r="B82" s="64"/>
      <c r="C82" s="67"/>
      <c r="D82" s="61"/>
      <c r="E82" s="68"/>
    </row>
    <row r="83" spans="1:5" x14ac:dyDescent="0.3">
      <c r="A83" s="63"/>
      <c r="B83" s="64"/>
      <c r="C83" s="67"/>
      <c r="D83" s="61"/>
      <c r="E83" s="68"/>
    </row>
    <row r="84" spans="1:5" x14ac:dyDescent="0.3">
      <c r="A84" s="63"/>
      <c r="B84" s="64"/>
      <c r="C84" s="67"/>
      <c r="D84" s="61"/>
      <c r="E84" s="68"/>
    </row>
    <row r="85" spans="1:5" x14ac:dyDescent="0.3">
      <c r="A85" s="63"/>
      <c r="B85" s="64"/>
      <c r="C85" s="67"/>
      <c r="D85" s="61"/>
      <c r="E85" s="68"/>
    </row>
    <row r="86" spans="1:5" x14ac:dyDescent="0.3">
      <c r="A86" s="63"/>
      <c r="B86" s="64"/>
      <c r="C86" s="67"/>
      <c r="D86" s="61"/>
      <c r="E86" s="68"/>
    </row>
    <row r="87" spans="1:5" x14ac:dyDescent="0.3">
      <c r="A87" s="63"/>
      <c r="B87" s="64"/>
      <c r="C87" s="67"/>
      <c r="D87" s="61"/>
      <c r="E87" s="68"/>
    </row>
    <row r="88" spans="1:5" x14ac:dyDescent="0.3">
      <c r="A88" s="63"/>
      <c r="B88" s="64"/>
      <c r="C88" s="67"/>
      <c r="D88" s="61"/>
      <c r="E88" s="68"/>
    </row>
    <row r="89" spans="1:5" x14ac:dyDescent="0.3">
      <c r="A89" s="63"/>
      <c r="B89" s="64"/>
      <c r="C89" s="67"/>
      <c r="D89" s="61"/>
      <c r="E89" s="68"/>
    </row>
    <row r="90" spans="1:5" x14ac:dyDescent="0.3">
      <c r="A90" s="63"/>
      <c r="B90" s="64"/>
      <c r="C90" s="67"/>
      <c r="D90" s="61"/>
      <c r="E90" s="68"/>
    </row>
    <row r="91" spans="1:5" x14ac:dyDescent="0.3">
      <c r="A91" s="63"/>
      <c r="B91" s="64"/>
      <c r="C91" s="67"/>
      <c r="D91" s="61"/>
      <c r="E91" s="68"/>
    </row>
    <row r="92" spans="1:5" x14ac:dyDescent="0.3">
      <c r="A92" s="63"/>
      <c r="B92" s="64"/>
      <c r="C92" s="67"/>
      <c r="D92" s="61"/>
      <c r="E92" s="68"/>
    </row>
    <row r="93" spans="1:5" x14ac:dyDescent="0.3">
      <c r="A93" s="63"/>
      <c r="B93" s="64"/>
      <c r="C93" s="67"/>
      <c r="D93" s="61"/>
      <c r="E93" s="68"/>
    </row>
    <row r="94" spans="1:5" x14ac:dyDescent="0.3">
      <c r="A94" s="63"/>
      <c r="B94" s="64"/>
      <c r="C94" s="67"/>
      <c r="D94" s="61"/>
      <c r="E94" s="68"/>
    </row>
    <row r="95" spans="1:5" x14ac:dyDescent="0.3">
      <c r="A95" s="63"/>
      <c r="B95" s="64"/>
      <c r="C95" s="67"/>
      <c r="D95" s="61"/>
      <c r="E95" s="68"/>
    </row>
    <row r="96" spans="1:5" x14ac:dyDescent="0.3">
      <c r="A96" s="63"/>
      <c r="B96" s="64"/>
      <c r="C96" s="67"/>
      <c r="D96" s="61"/>
      <c r="E96" s="68"/>
    </row>
    <row r="97" spans="1:5" x14ac:dyDescent="0.3">
      <c r="A97" s="63"/>
      <c r="B97" s="64"/>
      <c r="C97" s="67"/>
      <c r="D97" s="61"/>
      <c r="E97" s="68"/>
    </row>
    <row r="98" spans="1:5" x14ac:dyDescent="0.3">
      <c r="A98" s="63"/>
      <c r="B98" s="64"/>
      <c r="C98" s="67"/>
      <c r="D98" s="61"/>
      <c r="E98" s="68"/>
    </row>
    <row r="99" spans="1:5" x14ac:dyDescent="0.3">
      <c r="A99" s="63"/>
      <c r="B99" s="64"/>
      <c r="C99" s="67"/>
      <c r="D99" s="61"/>
      <c r="E99" s="68"/>
    </row>
    <row r="100" spans="1:5" x14ac:dyDescent="0.3">
      <c r="A100" s="63"/>
      <c r="B100" s="64"/>
      <c r="C100" s="67"/>
      <c r="D100" s="61"/>
      <c r="E100" s="68"/>
    </row>
    <row r="101" spans="1:5" x14ac:dyDescent="0.3">
      <c r="A101" s="63"/>
      <c r="B101" s="64"/>
      <c r="C101" s="67"/>
      <c r="D101" s="61"/>
      <c r="E101" s="68"/>
    </row>
    <row r="102" spans="1:5" x14ac:dyDescent="0.3">
      <c r="A102" s="63"/>
      <c r="B102" s="64"/>
      <c r="C102" s="67"/>
      <c r="D102" s="61"/>
      <c r="E102" s="68"/>
    </row>
    <row r="103" spans="1:5" x14ac:dyDescent="0.3">
      <c r="A103" s="63"/>
      <c r="B103" s="64"/>
      <c r="C103" s="67"/>
      <c r="D103" s="61"/>
      <c r="E103" s="68"/>
    </row>
    <row r="104" spans="1:5" x14ac:dyDescent="0.3">
      <c r="A104" s="63"/>
      <c r="B104" s="64"/>
      <c r="C104" s="67"/>
      <c r="D104" s="61"/>
      <c r="E104" s="68"/>
    </row>
    <row r="105" spans="1:5" x14ac:dyDescent="0.3">
      <c r="A105" s="63"/>
      <c r="B105" s="64"/>
      <c r="C105" s="67"/>
      <c r="D105" s="61"/>
      <c r="E105" s="68"/>
    </row>
    <row r="106" spans="1:5" x14ac:dyDescent="0.3">
      <c r="A106" s="63"/>
      <c r="B106" s="64"/>
      <c r="C106" s="67"/>
      <c r="D106" s="61"/>
      <c r="E106" s="68"/>
    </row>
    <row r="107" spans="1:5" x14ac:dyDescent="0.3">
      <c r="A107" s="63"/>
      <c r="B107" s="64"/>
      <c r="C107" s="67"/>
      <c r="D107" s="61"/>
      <c r="E107" s="68"/>
    </row>
    <row r="108" spans="1:5" x14ac:dyDescent="0.3">
      <c r="A108" s="63"/>
      <c r="B108" s="64"/>
      <c r="C108" s="67"/>
      <c r="D108" s="61"/>
      <c r="E108" s="68"/>
    </row>
    <row r="109" spans="1:5" x14ac:dyDescent="0.3">
      <c r="A109" s="63"/>
      <c r="B109" s="64"/>
      <c r="C109" s="67"/>
      <c r="D109" s="61"/>
      <c r="E109" s="68"/>
    </row>
    <row r="110" spans="1:5" x14ac:dyDescent="0.3">
      <c r="A110" s="63"/>
      <c r="B110" s="64"/>
      <c r="C110" s="67"/>
      <c r="D110" s="61"/>
      <c r="E110" s="68"/>
    </row>
    <row r="111" spans="1:5" x14ac:dyDescent="0.3">
      <c r="A111" s="63"/>
      <c r="B111" s="64"/>
      <c r="C111" s="67"/>
      <c r="D111" s="61"/>
      <c r="E111" s="68"/>
    </row>
    <row r="112" spans="1:5" x14ac:dyDescent="0.3">
      <c r="A112" s="63"/>
      <c r="B112" s="64"/>
      <c r="C112" s="67"/>
      <c r="D112" s="61"/>
      <c r="E112" s="68"/>
    </row>
    <row r="113" spans="1:5" x14ac:dyDescent="0.3">
      <c r="A113" s="63"/>
      <c r="B113" s="64"/>
      <c r="C113" s="67"/>
      <c r="D113" s="61"/>
      <c r="E113" s="68"/>
    </row>
    <row r="114" spans="1:5" x14ac:dyDescent="0.3">
      <c r="A114" s="63"/>
      <c r="B114" s="64"/>
      <c r="C114" s="67"/>
      <c r="D114" s="61"/>
      <c r="E114" s="68"/>
    </row>
    <row r="115" spans="1:5" x14ac:dyDescent="0.3">
      <c r="A115" s="63"/>
      <c r="B115" s="64"/>
      <c r="C115" s="67"/>
      <c r="D115" s="61"/>
      <c r="E115" s="68"/>
    </row>
    <row r="116" spans="1:5" x14ac:dyDescent="0.3">
      <c r="A116" s="63"/>
      <c r="B116" s="64"/>
      <c r="C116" s="67"/>
      <c r="D116" s="61"/>
      <c r="E116" s="68"/>
    </row>
    <row r="117" spans="1:5" x14ac:dyDescent="0.3">
      <c r="A117" s="63"/>
      <c r="B117" s="64"/>
      <c r="C117" s="67"/>
      <c r="D117" s="61"/>
      <c r="E117" s="68"/>
    </row>
    <row r="118" spans="1:5" x14ac:dyDescent="0.3">
      <c r="A118" s="63"/>
      <c r="B118" s="64"/>
      <c r="C118" s="67"/>
      <c r="D118" s="61"/>
      <c r="E118" s="68"/>
    </row>
    <row r="119" spans="1:5" x14ac:dyDescent="0.3">
      <c r="A119" s="63"/>
      <c r="B119" s="64"/>
      <c r="C119" s="67"/>
      <c r="D119" s="61"/>
      <c r="E119" s="68"/>
    </row>
    <row r="120" spans="1:5" x14ac:dyDescent="0.3">
      <c r="A120" s="63"/>
      <c r="B120" s="64"/>
      <c r="C120" s="67"/>
      <c r="D120" s="61"/>
      <c r="E120" s="68"/>
    </row>
    <row r="121" spans="1:5" x14ac:dyDescent="0.3">
      <c r="A121" s="63"/>
      <c r="B121" s="64"/>
      <c r="C121" s="67"/>
      <c r="D121" s="61"/>
      <c r="E121" s="68"/>
    </row>
    <row r="122" spans="1:5" x14ac:dyDescent="0.3">
      <c r="A122" s="63"/>
      <c r="B122" s="64"/>
      <c r="C122" s="67"/>
      <c r="D122" s="61"/>
      <c r="E122" s="68"/>
    </row>
    <row r="123" spans="1:5" x14ac:dyDescent="0.3">
      <c r="A123" s="63"/>
      <c r="B123" s="64"/>
      <c r="C123" s="67"/>
      <c r="D123" s="61"/>
      <c r="E123" s="68"/>
    </row>
    <row r="124" spans="1:5" x14ac:dyDescent="0.3">
      <c r="A124" s="63"/>
      <c r="B124" s="64"/>
      <c r="C124" s="67"/>
      <c r="D124" s="61"/>
      <c r="E124" s="68"/>
    </row>
    <row r="125" spans="1:5" x14ac:dyDescent="0.3">
      <c r="A125" s="63"/>
      <c r="B125" s="64"/>
      <c r="C125" s="67"/>
      <c r="D125" s="61"/>
      <c r="E125" s="68"/>
    </row>
    <row r="126" spans="1:5" x14ac:dyDescent="0.3">
      <c r="A126" s="63"/>
      <c r="B126" s="64"/>
      <c r="C126" s="67"/>
      <c r="D126" s="61"/>
      <c r="E126" s="68"/>
    </row>
    <row r="127" spans="1:5" x14ac:dyDescent="0.3">
      <c r="A127" s="63"/>
      <c r="B127" s="64"/>
      <c r="C127" s="67"/>
      <c r="D127" s="61"/>
      <c r="E127" s="68"/>
    </row>
    <row r="128" spans="1:5" x14ac:dyDescent="0.3">
      <c r="A128" s="63"/>
      <c r="B128" s="64"/>
      <c r="C128" s="67"/>
      <c r="D128" s="61"/>
      <c r="E128" s="68"/>
    </row>
    <row r="129" spans="1:5" x14ac:dyDescent="0.3">
      <c r="A129" s="63"/>
      <c r="B129" s="64"/>
      <c r="C129" s="67"/>
      <c r="D129" s="61"/>
      <c r="E129" s="68"/>
    </row>
    <row r="130" spans="1:5" ht="15" thickBot="1" x14ac:dyDescent="0.35">
      <c r="A130" s="69"/>
      <c r="B130" s="70"/>
      <c r="C130" s="71"/>
      <c r="D130" s="72"/>
      <c r="E130" s="73"/>
    </row>
  </sheetData>
  <dataValidations count="1">
    <dataValidation type="list" allowBlank="1" showInputMessage="1" showErrorMessage="1" sqref="D2:D130" xr:uid="{24E88E21-9370-4756-A2EC-213CB2FC23E1}">
      <formula1>"km³,hm³,dam³,m³,dm³"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17"/>
  <sheetViews>
    <sheetView tabSelected="1" topLeftCell="A5" zoomScale="70" zoomScaleNormal="70" workbookViewId="0">
      <selection activeCell="C7" sqref="C7"/>
    </sheetView>
  </sheetViews>
  <sheetFormatPr defaultColWidth="60.109375" defaultRowHeight="23.4" x14ac:dyDescent="0.45"/>
  <cols>
    <col min="1" max="1" width="25.33203125" style="13" bestFit="1" customWidth="1"/>
    <col min="2" max="2" width="36" style="14" customWidth="1"/>
    <col min="3" max="3" width="141.44140625" style="13" bestFit="1" customWidth="1"/>
    <col min="4" max="4" width="110.6640625" style="34" customWidth="1"/>
    <col min="5" max="16384" width="60.109375" style="13"/>
  </cols>
  <sheetData>
    <row r="1" spans="1:10" x14ac:dyDescent="0.45">
      <c r="A1" s="13" t="s">
        <v>188</v>
      </c>
      <c r="B1" s="14" t="s">
        <v>8</v>
      </c>
      <c r="C1" s="15" t="s">
        <v>7</v>
      </c>
      <c r="D1" s="16" t="s">
        <v>183</v>
      </c>
    </row>
    <row r="2" spans="1:10" x14ac:dyDescent="0.45">
      <c r="A2" s="17" t="s">
        <v>165</v>
      </c>
      <c r="B2" s="18" t="str">
        <f>Table8[[#This Row],[Variable name]]</f>
        <v>dams_fc</v>
      </c>
      <c r="C2" s="19" t="s">
        <v>204</v>
      </c>
      <c r="D2" s="20" t="str">
        <f>Table8[[#This Row],[Short description]]</f>
        <v>Path to the barrier feature class</v>
      </c>
    </row>
    <row r="3" spans="1:10" x14ac:dyDescent="0.45">
      <c r="A3" s="17" t="s">
        <v>165</v>
      </c>
      <c r="B3" s="18" t="str">
        <f>Table8[[#This Row],[Variable name]]</f>
        <v>bench_fc</v>
      </c>
      <c r="C3" s="19" t="s">
        <v>207</v>
      </c>
      <c r="D3" s="20" t="str">
        <f>Table8[[#This Row],[Short description]]</f>
        <v>Path to benchmark feature class</v>
      </c>
    </row>
    <row r="4" spans="1:10" x14ac:dyDescent="0.45">
      <c r="A4" s="17" t="s">
        <v>165</v>
      </c>
      <c r="B4" s="18" t="str">
        <f>Table8[[#This Row],[Variable name]]</f>
        <v>streams_fc</v>
      </c>
      <c r="C4" s="19" t="s">
        <v>205</v>
      </c>
      <c r="D4" s="20" t="str">
        <f>Table8[[#This Row],[Short description]]</f>
        <v>Path to the streams feature class</v>
      </c>
    </row>
    <row r="5" spans="1:10" s="21" customFormat="1" x14ac:dyDescent="0.45">
      <c r="A5" s="17" t="s">
        <v>165</v>
      </c>
      <c r="B5" s="18" t="str">
        <f>Table8[[#This Row],[Variable name]]</f>
        <v>lakes_fc</v>
      </c>
      <c r="C5" s="19" t="s">
        <v>206</v>
      </c>
      <c r="D5" s="20" t="str">
        <f>Table8[[#This Row],[Short description]]</f>
        <v>Path to hydrolakes feature class</v>
      </c>
      <c r="E5" s="13"/>
      <c r="F5" s="13"/>
      <c r="G5" s="13"/>
      <c r="H5" s="13"/>
      <c r="I5" s="13"/>
      <c r="J5" s="13"/>
    </row>
    <row r="6" spans="1:10" x14ac:dyDescent="0.45">
      <c r="A6" s="17" t="s">
        <v>165</v>
      </c>
      <c r="B6" s="18" t="str">
        <f>Table8[[#This Row],[Variable name]]</f>
        <v>output_folder</v>
      </c>
      <c r="C6" s="19" t="s">
        <v>203</v>
      </c>
      <c r="D6" s="20" t="str">
        <f>Table8[[#This Row],[Short description]]</f>
        <v>Output folder for results. Typically in folder "/output" under base directory</v>
      </c>
    </row>
    <row r="7" spans="1:10" x14ac:dyDescent="0.45">
      <c r="A7" s="22" t="s">
        <v>167</v>
      </c>
      <c r="B7" s="23" t="str">
        <f>Table8[[#This Row],[Variable name]]</f>
        <v>barrier_inc_field</v>
      </c>
      <c r="C7" s="23" t="s">
        <v>27</v>
      </c>
      <c r="D7" s="24" t="str">
        <f>Table8[[#This Row],[Short description]]</f>
        <v>Field in the dams/barriers database (dams_fc) that determines which dams are included in the assessment. Applies to DOR / DOF / SED calculations. A value of 0 or 1 indicates to use or not to use the barrier, respectively.</v>
      </c>
    </row>
    <row r="8" spans="1:10" x14ac:dyDescent="0.45">
      <c r="A8" s="22" t="s">
        <v>167</v>
      </c>
      <c r="B8" s="23" t="str">
        <f>Table8[[#This Row],[Variable name]]</f>
        <v>update_mode</v>
      </c>
      <c r="C8" s="23" t="s">
        <v>170</v>
      </c>
      <c r="D8" s="24" t="str">
        <f>Table8[[#This Row],[Short description]]</f>
        <v>Indicates if DOR, DOF, and SED calculations are written back into the streams feature class after recalculation. Yes or no</v>
      </c>
    </row>
    <row r="9" spans="1:10" x14ac:dyDescent="0.45">
      <c r="A9" s="22" t="s">
        <v>167</v>
      </c>
      <c r="B9" s="23" t="str">
        <f>Table8[[#This Row],[Variable name]]</f>
        <v>min_length</v>
      </c>
      <c r="C9" s="23">
        <v>500</v>
      </c>
      <c r="D9" s="24" t="str">
        <f>Table8[[#This Row],[Short description]]</f>
        <v>defines the minimum length at which rivers are included in certain output statistics, e.g. in list of free-flowing rivers or list of good connectivity segments. At global scale it is 500 km.</v>
      </c>
    </row>
    <row r="10" spans="1:10" x14ac:dyDescent="0.45">
      <c r="A10" s="25" t="s">
        <v>163</v>
      </c>
      <c r="B10" s="26" t="str">
        <f>Table8[[#This Row],[Variable name]]</f>
        <v>dof_field</v>
      </c>
      <c r="C10" s="26" t="s">
        <v>29</v>
      </c>
      <c r="D10" s="27" t="str">
        <f>Table8[[#This Row],[Short description]]</f>
        <v>Field to use for storing DOF values</v>
      </c>
    </row>
    <row r="11" spans="1:10" ht="70.2" x14ac:dyDescent="0.45">
      <c r="A11" s="25" t="s">
        <v>163</v>
      </c>
      <c r="B11" s="26" t="str">
        <f>Table8[[#This Row],[Variable name]]</f>
        <v>drf_upstream</v>
      </c>
      <c r="C11" s="26">
        <v>5</v>
      </c>
      <c r="D11" s="27" t="str">
        <f>Table8[[#This Row],[Short description]]</f>
        <v>Discharge range factor (drf) used in DOF calculations for upstream direction. Must be larger or equal than 1. A drf of 1 signifies that there is no effect upstream</v>
      </c>
    </row>
    <row r="12" spans="1:10" ht="46.8" x14ac:dyDescent="0.45">
      <c r="A12" s="25" t="s">
        <v>163</v>
      </c>
      <c r="B12" s="26" t="str">
        <f>Table8[[#This Row],[Variable name]]</f>
        <v>drf_downstream</v>
      </c>
      <c r="C12" s="26">
        <v>5</v>
      </c>
      <c r="D12" s="27" t="str">
        <f>Table8[[#This Row],[Short description]]</f>
        <v>Discharge range factor (drf) used in DOF calculations for downstream direction. Must be larger or equal than 1. A drf of 1 signifies that there is no effect downstream</v>
      </c>
    </row>
    <row r="13" spans="1:10" ht="70.2" x14ac:dyDescent="0.45">
      <c r="A13" s="25" t="s">
        <v>163</v>
      </c>
      <c r="B13" s="26" t="str">
        <f>Table8[[#This Row],[Variable name]]</f>
        <v>use_dam_level_df</v>
      </c>
      <c r="C13" s="26" t="s">
        <v>171</v>
      </c>
      <c r="D13" s="27" t="str">
        <f>Table8[[#This Row],[Short description]]</f>
        <v>If true, the algorithm uses the fields "DFU" (Discharge factor upstream) and "DFD" (Discharge Factor downstream) to calculate dam-specific DOF results and ignores "drf" settings above</v>
      </c>
    </row>
    <row r="14" spans="1:10" x14ac:dyDescent="0.45">
      <c r="A14" s="25" t="s">
        <v>163</v>
      </c>
      <c r="B14" s="26" t="str">
        <f>Table8[[#This Row],[Variable name]]</f>
        <v>dof_mode</v>
      </c>
      <c r="C14" s="26">
        <v>1</v>
      </c>
      <c r="D14" s="27" t="str">
        <f>Table8[[#This Row],[Short description]]</f>
        <v>DOF decay function type</v>
      </c>
    </row>
    <row r="15" spans="1:10" ht="70.2" x14ac:dyDescent="0.45">
      <c r="A15" s="28" t="s">
        <v>164</v>
      </c>
      <c r="B15" s="29" t="str">
        <f>Table8[[#This Row],[Variable name]]</f>
        <v>dor_field</v>
      </c>
      <c r="C15" s="29" t="s">
        <v>30</v>
      </c>
      <c r="D15" s="30" t="str">
        <f>Table8[[#This Row],[Short description]]</f>
        <v>Field to use for storing DOR values</v>
      </c>
    </row>
    <row r="16" spans="1:10" s="21" customFormat="1" ht="70.2" x14ac:dyDescent="0.45">
      <c r="A16" s="28" t="s">
        <v>164</v>
      </c>
      <c r="B16" s="29" t="str">
        <f>Table8[[#This Row],[Variable name]]</f>
        <v>svol_field</v>
      </c>
      <c r="C16" s="29" t="s">
        <v>159</v>
      </c>
      <c r="D16" s="30" t="str">
        <f>Table8[[#This Row],[Short description]]</f>
        <v>Source field for reservoir storage volume</v>
      </c>
      <c r="E16" s="13"/>
      <c r="F16" s="13"/>
      <c r="G16" s="13"/>
      <c r="H16" s="13"/>
      <c r="I16" s="13"/>
      <c r="J16" s="13"/>
    </row>
    <row r="17" spans="1:10" s="21" customFormat="1" ht="70.2" x14ac:dyDescent="0.45">
      <c r="A17" s="31" t="s">
        <v>166</v>
      </c>
      <c r="B17" s="32" t="str">
        <f>Table8[[#This Row],[Variable name]]</f>
        <v>sed_field</v>
      </c>
      <c r="C17" s="32" t="s">
        <v>51</v>
      </c>
      <c r="D17" s="33" t="str">
        <f>Table8[[#This Row],[Short description]]</f>
        <v>Field to use for storing SED values</v>
      </c>
      <c r="E17" s="13"/>
      <c r="F17" s="13"/>
      <c r="G17" s="13"/>
      <c r="H17" s="13"/>
      <c r="I17" s="13"/>
      <c r="J17" s="13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R123"/>
  <sheetViews>
    <sheetView zoomScale="85" zoomScaleNormal="85" workbookViewId="0">
      <selection activeCell="AE3" sqref="AE3"/>
    </sheetView>
  </sheetViews>
  <sheetFormatPr defaultColWidth="5.33203125" defaultRowHeight="21" x14ac:dyDescent="0.3"/>
  <cols>
    <col min="1" max="1" width="9.88671875" style="5" bestFit="1" customWidth="1"/>
    <col min="2" max="2" width="6.6640625" style="5" bestFit="1" customWidth="1"/>
    <col min="3" max="3" width="7" style="5" bestFit="1" customWidth="1"/>
    <col min="4" max="4" width="6.109375" style="5" bestFit="1" customWidth="1"/>
    <col min="5" max="5" width="6.44140625" style="5" bestFit="1" customWidth="1"/>
    <col min="6" max="7" width="6.88671875" style="5" bestFit="1" customWidth="1"/>
    <col min="8" max="13" width="6" style="5" bestFit="1" customWidth="1"/>
    <col min="14" max="14" width="7.5546875" style="5" bestFit="1" customWidth="1"/>
    <col min="15" max="16" width="6" style="5" bestFit="1" customWidth="1"/>
    <col min="17" max="17" width="6" style="9" bestFit="1" customWidth="1"/>
    <col min="18" max="18" width="6" style="5" bestFit="1" customWidth="1"/>
    <col min="19" max="16384" width="5.33203125" style="5"/>
  </cols>
  <sheetData>
    <row r="1" spans="1:18" s="4" customFormat="1" ht="108.6" x14ac:dyDescent="0.4">
      <c r="A1" s="2" t="s">
        <v>17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32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33</v>
      </c>
      <c r="N1" s="2" t="s">
        <v>9</v>
      </c>
      <c r="O1" s="2" t="s">
        <v>10</v>
      </c>
      <c r="P1" s="2" t="s">
        <v>11</v>
      </c>
      <c r="Q1" s="3" t="s">
        <v>162</v>
      </c>
      <c r="R1" s="2" t="s">
        <v>34</v>
      </c>
    </row>
    <row r="2" spans="1:18" x14ac:dyDescent="0.4">
      <c r="A2" s="5" t="s">
        <v>52</v>
      </c>
      <c r="B2" s="5" t="s">
        <v>29</v>
      </c>
      <c r="C2" s="5" t="s">
        <v>30</v>
      </c>
      <c r="D2" s="5" t="s">
        <v>51</v>
      </c>
      <c r="E2" s="5" t="s">
        <v>2</v>
      </c>
      <c r="F2" s="5" t="s">
        <v>1</v>
      </c>
      <c r="G2" s="5" t="s">
        <v>0</v>
      </c>
      <c r="H2" s="6">
        <v>5</v>
      </c>
      <c r="I2" s="6">
        <v>20</v>
      </c>
      <c r="J2" s="6">
        <v>20</v>
      </c>
      <c r="K2" s="6">
        <v>5</v>
      </c>
      <c r="L2" s="6">
        <v>15</v>
      </c>
      <c r="M2" s="6">
        <v>35</v>
      </c>
      <c r="N2" s="5">
        <v>95</v>
      </c>
      <c r="O2" s="5">
        <v>50</v>
      </c>
      <c r="P2" s="5">
        <v>0.1</v>
      </c>
      <c r="Q2" s="5">
        <v>0</v>
      </c>
      <c r="R2" s="5">
        <v>0</v>
      </c>
    </row>
    <row r="3" spans="1:18" x14ac:dyDescent="0.4">
      <c r="A3" s="5" t="s">
        <v>53</v>
      </c>
      <c r="B3" s="5" t="s">
        <v>29</v>
      </c>
      <c r="C3" s="5" t="s">
        <v>30</v>
      </c>
      <c r="D3" s="5" t="s">
        <v>51</v>
      </c>
      <c r="E3" s="5" t="s">
        <v>2</v>
      </c>
      <c r="F3" s="5" t="s">
        <v>1</v>
      </c>
      <c r="G3" s="5" t="s">
        <v>0</v>
      </c>
      <c r="H3" s="6">
        <v>5</v>
      </c>
      <c r="I3" s="6">
        <v>30</v>
      </c>
      <c r="J3" s="6">
        <v>15</v>
      </c>
      <c r="K3" s="6">
        <v>20</v>
      </c>
      <c r="L3" s="6">
        <v>15</v>
      </c>
      <c r="M3" s="6">
        <v>15</v>
      </c>
      <c r="N3" s="5">
        <v>95</v>
      </c>
      <c r="O3" s="5">
        <v>50</v>
      </c>
      <c r="P3" s="5">
        <v>0.1</v>
      </c>
      <c r="Q3" s="5">
        <v>0</v>
      </c>
      <c r="R3" s="5">
        <v>0</v>
      </c>
    </row>
    <row r="4" spans="1:18" x14ac:dyDescent="0.4">
      <c r="A4" s="5" t="s">
        <v>54</v>
      </c>
      <c r="B4" s="5" t="s">
        <v>29</v>
      </c>
      <c r="C4" s="5" t="s">
        <v>30</v>
      </c>
      <c r="D4" s="5" t="s">
        <v>51</v>
      </c>
      <c r="E4" s="5" t="s">
        <v>2</v>
      </c>
      <c r="F4" s="5" t="s">
        <v>1</v>
      </c>
      <c r="G4" s="5" t="s">
        <v>0</v>
      </c>
      <c r="H4" s="6">
        <v>20</v>
      </c>
      <c r="I4" s="6">
        <v>25</v>
      </c>
      <c r="J4" s="6">
        <v>5</v>
      </c>
      <c r="K4" s="6">
        <v>15</v>
      </c>
      <c r="L4" s="6">
        <v>15</v>
      </c>
      <c r="M4" s="6">
        <v>20</v>
      </c>
      <c r="N4" s="5">
        <v>95</v>
      </c>
      <c r="O4" s="5">
        <v>50</v>
      </c>
      <c r="P4" s="5">
        <v>0.1</v>
      </c>
      <c r="Q4" s="5">
        <v>0</v>
      </c>
      <c r="R4" s="5">
        <v>0</v>
      </c>
    </row>
    <row r="5" spans="1:18" x14ac:dyDescent="0.4">
      <c r="A5" s="5" t="s">
        <v>55</v>
      </c>
      <c r="B5" s="5" t="s">
        <v>29</v>
      </c>
      <c r="C5" s="5" t="s">
        <v>30</v>
      </c>
      <c r="D5" s="5" t="s">
        <v>51</v>
      </c>
      <c r="E5" s="5" t="s">
        <v>2</v>
      </c>
      <c r="F5" s="5" t="s">
        <v>1</v>
      </c>
      <c r="G5" s="5" t="s">
        <v>0</v>
      </c>
      <c r="H5" s="6">
        <v>25</v>
      </c>
      <c r="I5" s="6">
        <v>5</v>
      </c>
      <c r="J5" s="6">
        <v>10</v>
      </c>
      <c r="K5" s="6">
        <v>15</v>
      </c>
      <c r="L5" s="6">
        <v>15</v>
      </c>
      <c r="M5" s="6">
        <v>30</v>
      </c>
      <c r="N5" s="5">
        <v>95</v>
      </c>
      <c r="O5" s="5">
        <v>50</v>
      </c>
      <c r="P5" s="5">
        <v>0.1</v>
      </c>
      <c r="Q5" s="5">
        <v>0</v>
      </c>
      <c r="R5" s="5">
        <v>0</v>
      </c>
    </row>
    <row r="6" spans="1:18" x14ac:dyDescent="0.4">
      <c r="A6" s="5" t="s">
        <v>56</v>
      </c>
      <c r="B6" s="5" t="s">
        <v>29</v>
      </c>
      <c r="C6" s="5" t="s">
        <v>30</v>
      </c>
      <c r="D6" s="5" t="s">
        <v>51</v>
      </c>
      <c r="E6" s="5" t="s">
        <v>2</v>
      </c>
      <c r="F6" s="5" t="s">
        <v>1</v>
      </c>
      <c r="G6" s="5" t="s">
        <v>0</v>
      </c>
      <c r="H6" s="6">
        <v>5</v>
      </c>
      <c r="I6" s="6">
        <v>15</v>
      </c>
      <c r="J6" s="6">
        <v>50</v>
      </c>
      <c r="K6" s="6">
        <v>10</v>
      </c>
      <c r="L6" s="6">
        <v>15</v>
      </c>
      <c r="M6" s="6">
        <v>5</v>
      </c>
      <c r="N6" s="5">
        <v>95</v>
      </c>
      <c r="O6" s="5">
        <v>50</v>
      </c>
      <c r="P6" s="5">
        <v>0.1</v>
      </c>
      <c r="Q6" s="5">
        <v>0</v>
      </c>
      <c r="R6" s="5">
        <v>0</v>
      </c>
    </row>
    <row r="7" spans="1:18" x14ac:dyDescent="0.4">
      <c r="A7" s="5" t="s">
        <v>57</v>
      </c>
      <c r="B7" s="5" t="s">
        <v>29</v>
      </c>
      <c r="C7" s="5" t="s">
        <v>30</v>
      </c>
      <c r="D7" s="5" t="s">
        <v>51</v>
      </c>
      <c r="E7" s="5" t="s">
        <v>2</v>
      </c>
      <c r="F7" s="5" t="s">
        <v>1</v>
      </c>
      <c r="G7" s="5" t="s">
        <v>0</v>
      </c>
      <c r="H7" s="6">
        <v>15</v>
      </c>
      <c r="I7" s="6">
        <v>20</v>
      </c>
      <c r="J7" s="6">
        <v>10</v>
      </c>
      <c r="K7" s="6">
        <v>5</v>
      </c>
      <c r="L7" s="6">
        <v>40</v>
      </c>
      <c r="M7" s="6">
        <v>10</v>
      </c>
      <c r="N7" s="5">
        <v>95</v>
      </c>
      <c r="O7" s="5">
        <v>50</v>
      </c>
      <c r="P7" s="5">
        <v>0.1</v>
      </c>
      <c r="Q7" s="5">
        <v>0</v>
      </c>
      <c r="R7" s="5">
        <v>0</v>
      </c>
    </row>
    <row r="8" spans="1:18" x14ac:dyDescent="0.3">
      <c r="A8" s="5" t="s">
        <v>58</v>
      </c>
      <c r="B8" s="5" t="s">
        <v>29</v>
      </c>
      <c r="C8" s="5" t="s">
        <v>30</v>
      </c>
      <c r="D8" s="5" t="s">
        <v>51</v>
      </c>
      <c r="E8" s="5" t="s">
        <v>2</v>
      </c>
      <c r="F8" s="5" t="s">
        <v>1</v>
      </c>
      <c r="G8" s="5" t="s">
        <v>0</v>
      </c>
      <c r="H8" s="7">
        <v>30</v>
      </c>
      <c r="I8" s="7">
        <v>25</v>
      </c>
      <c r="J8" s="7">
        <v>20</v>
      </c>
      <c r="K8" s="7">
        <v>15</v>
      </c>
      <c r="L8" s="7">
        <v>5</v>
      </c>
      <c r="M8" s="7">
        <v>5</v>
      </c>
      <c r="N8" s="5">
        <v>95</v>
      </c>
      <c r="O8" s="5">
        <v>50</v>
      </c>
      <c r="P8" s="5">
        <v>0.1</v>
      </c>
      <c r="Q8" s="5">
        <v>0</v>
      </c>
      <c r="R8" s="5">
        <v>0</v>
      </c>
    </row>
    <row r="9" spans="1:18" x14ac:dyDescent="0.4">
      <c r="A9" s="5" t="s">
        <v>59</v>
      </c>
      <c r="B9" s="5" t="s">
        <v>29</v>
      </c>
      <c r="C9" s="5" t="s">
        <v>30</v>
      </c>
      <c r="D9" s="5" t="s">
        <v>51</v>
      </c>
      <c r="E9" s="5" t="s">
        <v>2</v>
      </c>
      <c r="F9" s="5" t="s">
        <v>1</v>
      </c>
      <c r="G9" s="5" t="s">
        <v>0</v>
      </c>
      <c r="H9" s="6">
        <v>10</v>
      </c>
      <c r="I9" s="6">
        <v>10</v>
      </c>
      <c r="J9" s="6">
        <v>5</v>
      </c>
      <c r="K9" s="6">
        <v>30</v>
      </c>
      <c r="L9" s="6">
        <v>40</v>
      </c>
      <c r="M9" s="6">
        <v>5</v>
      </c>
      <c r="N9" s="5">
        <v>95</v>
      </c>
      <c r="O9" s="5">
        <v>50</v>
      </c>
      <c r="P9" s="5">
        <v>0.1</v>
      </c>
      <c r="Q9" s="5">
        <v>0</v>
      </c>
      <c r="R9" s="5">
        <v>0</v>
      </c>
    </row>
    <row r="10" spans="1:18" x14ac:dyDescent="0.4">
      <c r="A10" s="5" t="s">
        <v>60</v>
      </c>
      <c r="B10" s="5" t="s">
        <v>29</v>
      </c>
      <c r="C10" s="5" t="s">
        <v>30</v>
      </c>
      <c r="D10" s="5" t="s">
        <v>51</v>
      </c>
      <c r="E10" s="5" t="s">
        <v>2</v>
      </c>
      <c r="F10" s="5" t="s">
        <v>1</v>
      </c>
      <c r="G10" s="5" t="s">
        <v>0</v>
      </c>
      <c r="H10" s="6">
        <v>5</v>
      </c>
      <c r="I10" s="6">
        <v>5</v>
      </c>
      <c r="J10" s="6">
        <v>30</v>
      </c>
      <c r="K10" s="6">
        <v>15</v>
      </c>
      <c r="L10" s="6">
        <v>40</v>
      </c>
      <c r="M10" s="6">
        <v>5</v>
      </c>
      <c r="N10" s="5">
        <v>95</v>
      </c>
      <c r="O10" s="5">
        <v>50</v>
      </c>
      <c r="P10" s="5">
        <v>0.1</v>
      </c>
      <c r="Q10" s="5">
        <v>0</v>
      </c>
      <c r="R10" s="5">
        <v>0</v>
      </c>
    </row>
    <row r="11" spans="1:18" x14ac:dyDescent="0.4">
      <c r="A11" s="5" t="s">
        <v>61</v>
      </c>
      <c r="B11" s="5" t="s">
        <v>29</v>
      </c>
      <c r="C11" s="5" t="s">
        <v>30</v>
      </c>
      <c r="D11" s="5" t="s">
        <v>51</v>
      </c>
      <c r="E11" s="5" t="s">
        <v>2</v>
      </c>
      <c r="F11" s="5" t="s">
        <v>1</v>
      </c>
      <c r="G11" s="5" t="s">
        <v>0</v>
      </c>
      <c r="H11" s="6">
        <v>15</v>
      </c>
      <c r="I11" s="6">
        <v>10</v>
      </c>
      <c r="J11" s="6">
        <v>15</v>
      </c>
      <c r="K11" s="6">
        <v>25</v>
      </c>
      <c r="L11" s="6">
        <v>5</v>
      </c>
      <c r="M11" s="6">
        <v>30</v>
      </c>
      <c r="N11" s="5">
        <v>95</v>
      </c>
      <c r="O11" s="5">
        <v>50</v>
      </c>
      <c r="P11" s="5">
        <v>0.1</v>
      </c>
      <c r="Q11" s="5">
        <v>0</v>
      </c>
      <c r="R11" s="5">
        <v>0</v>
      </c>
    </row>
    <row r="12" spans="1:18" x14ac:dyDescent="0.4">
      <c r="A12" s="5" t="s">
        <v>62</v>
      </c>
      <c r="B12" s="5" t="s">
        <v>29</v>
      </c>
      <c r="C12" s="5" t="s">
        <v>30</v>
      </c>
      <c r="D12" s="5" t="s">
        <v>51</v>
      </c>
      <c r="E12" s="5" t="s">
        <v>2</v>
      </c>
      <c r="F12" s="5" t="s">
        <v>1</v>
      </c>
      <c r="G12" s="5" t="s">
        <v>0</v>
      </c>
      <c r="H12" s="6">
        <v>30</v>
      </c>
      <c r="I12" s="6">
        <v>30</v>
      </c>
      <c r="J12" s="6">
        <v>15</v>
      </c>
      <c r="K12" s="6">
        <v>15</v>
      </c>
      <c r="L12" s="6">
        <v>5</v>
      </c>
      <c r="M12" s="6">
        <v>5</v>
      </c>
      <c r="N12" s="5">
        <v>95</v>
      </c>
      <c r="O12" s="5">
        <v>50</v>
      </c>
      <c r="P12" s="5">
        <v>0.1</v>
      </c>
      <c r="Q12" s="5">
        <v>1</v>
      </c>
      <c r="R12" s="5">
        <v>1</v>
      </c>
    </row>
    <row r="13" spans="1:18" x14ac:dyDescent="0.4">
      <c r="A13" s="5" t="s">
        <v>63</v>
      </c>
      <c r="B13" s="5" t="s">
        <v>29</v>
      </c>
      <c r="C13" s="5" t="s">
        <v>30</v>
      </c>
      <c r="D13" s="5" t="s">
        <v>51</v>
      </c>
      <c r="E13" s="5" t="s">
        <v>2</v>
      </c>
      <c r="F13" s="5" t="s">
        <v>1</v>
      </c>
      <c r="G13" s="5" t="s">
        <v>0</v>
      </c>
      <c r="H13" s="6">
        <v>35</v>
      </c>
      <c r="I13" s="6">
        <v>25</v>
      </c>
      <c r="J13" s="6">
        <v>15</v>
      </c>
      <c r="K13" s="6">
        <v>5</v>
      </c>
      <c r="L13" s="6">
        <v>10</v>
      </c>
      <c r="M13" s="6">
        <v>10</v>
      </c>
      <c r="N13" s="5">
        <v>95</v>
      </c>
      <c r="O13" s="5">
        <v>50</v>
      </c>
      <c r="P13" s="5">
        <v>0.1</v>
      </c>
      <c r="Q13" s="5">
        <v>0</v>
      </c>
      <c r="R13" s="5">
        <v>0</v>
      </c>
    </row>
    <row r="14" spans="1:18" x14ac:dyDescent="0.4">
      <c r="A14" s="5" t="s">
        <v>64</v>
      </c>
      <c r="B14" s="5" t="s">
        <v>29</v>
      </c>
      <c r="C14" s="5" t="s">
        <v>30</v>
      </c>
      <c r="D14" s="5" t="s">
        <v>51</v>
      </c>
      <c r="E14" s="5" t="s">
        <v>2</v>
      </c>
      <c r="F14" s="5" t="s">
        <v>1</v>
      </c>
      <c r="G14" s="5" t="s">
        <v>0</v>
      </c>
      <c r="H14" s="6">
        <v>10</v>
      </c>
      <c r="I14" s="6">
        <v>15</v>
      </c>
      <c r="J14" s="6">
        <v>20</v>
      </c>
      <c r="K14" s="6">
        <v>25</v>
      </c>
      <c r="L14" s="6">
        <v>5</v>
      </c>
      <c r="M14" s="6">
        <v>25</v>
      </c>
      <c r="N14" s="5">
        <v>95</v>
      </c>
      <c r="O14" s="5">
        <v>50</v>
      </c>
      <c r="P14" s="5">
        <v>0.1</v>
      </c>
      <c r="Q14" s="5">
        <v>0</v>
      </c>
      <c r="R14" s="5">
        <v>0</v>
      </c>
    </row>
    <row r="15" spans="1:18" x14ac:dyDescent="0.4">
      <c r="A15" s="5" t="s">
        <v>65</v>
      </c>
      <c r="B15" s="5" t="s">
        <v>29</v>
      </c>
      <c r="C15" s="5" t="s">
        <v>30</v>
      </c>
      <c r="D15" s="5" t="s">
        <v>51</v>
      </c>
      <c r="E15" s="5" t="s">
        <v>2</v>
      </c>
      <c r="F15" s="5" t="s">
        <v>1</v>
      </c>
      <c r="G15" s="5" t="s">
        <v>0</v>
      </c>
      <c r="H15" s="6">
        <v>10</v>
      </c>
      <c r="I15" s="6">
        <v>5</v>
      </c>
      <c r="J15" s="6">
        <v>5</v>
      </c>
      <c r="K15" s="6">
        <v>35</v>
      </c>
      <c r="L15" s="6">
        <v>40</v>
      </c>
      <c r="M15" s="6">
        <v>5</v>
      </c>
      <c r="N15" s="5">
        <v>95</v>
      </c>
      <c r="O15" s="5">
        <v>50</v>
      </c>
      <c r="P15" s="5">
        <v>0.1</v>
      </c>
      <c r="Q15" s="5">
        <v>0</v>
      </c>
      <c r="R15" s="5">
        <v>0</v>
      </c>
    </row>
    <row r="16" spans="1:18" x14ac:dyDescent="0.4">
      <c r="A16" s="5" t="s">
        <v>66</v>
      </c>
      <c r="B16" s="5" t="s">
        <v>29</v>
      </c>
      <c r="C16" s="5" t="s">
        <v>30</v>
      </c>
      <c r="D16" s="5" t="s">
        <v>51</v>
      </c>
      <c r="E16" s="5" t="s">
        <v>2</v>
      </c>
      <c r="F16" s="5" t="s">
        <v>1</v>
      </c>
      <c r="G16" s="5" t="s">
        <v>0</v>
      </c>
      <c r="H16" s="6">
        <v>15</v>
      </c>
      <c r="I16" s="6">
        <v>10</v>
      </c>
      <c r="J16" s="6">
        <v>15</v>
      </c>
      <c r="K16" s="6">
        <v>10</v>
      </c>
      <c r="L16" s="6">
        <v>40</v>
      </c>
      <c r="M16" s="6">
        <v>10</v>
      </c>
      <c r="N16" s="5">
        <v>95</v>
      </c>
      <c r="O16" s="5">
        <v>50</v>
      </c>
      <c r="P16" s="5">
        <v>0.1</v>
      </c>
      <c r="Q16" s="5">
        <v>0</v>
      </c>
      <c r="R16" s="5">
        <v>0</v>
      </c>
    </row>
    <row r="17" spans="1:18" x14ac:dyDescent="0.4">
      <c r="A17" s="5" t="s">
        <v>67</v>
      </c>
      <c r="B17" s="5" t="s">
        <v>29</v>
      </c>
      <c r="C17" s="5" t="s">
        <v>30</v>
      </c>
      <c r="D17" s="5" t="s">
        <v>51</v>
      </c>
      <c r="E17" s="5" t="s">
        <v>2</v>
      </c>
      <c r="F17" s="5" t="s">
        <v>1</v>
      </c>
      <c r="G17" s="5" t="s">
        <v>0</v>
      </c>
      <c r="H17" s="6">
        <v>35</v>
      </c>
      <c r="I17" s="6">
        <v>15</v>
      </c>
      <c r="J17" s="6">
        <v>5</v>
      </c>
      <c r="K17" s="6">
        <v>10</v>
      </c>
      <c r="L17" s="6">
        <v>10</v>
      </c>
      <c r="M17" s="6">
        <v>25</v>
      </c>
      <c r="N17" s="5">
        <v>95</v>
      </c>
      <c r="O17" s="5">
        <v>50</v>
      </c>
      <c r="P17" s="5">
        <v>0.1</v>
      </c>
      <c r="Q17" s="5">
        <v>0</v>
      </c>
      <c r="R17" s="5">
        <v>0</v>
      </c>
    </row>
    <row r="18" spans="1:18" x14ac:dyDescent="0.4">
      <c r="A18" s="5" t="s">
        <v>68</v>
      </c>
      <c r="B18" s="5" t="s">
        <v>29</v>
      </c>
      <c r="C18" s="5" t="s">
        <v>30</v>
      </c>
      <c r="D18" s="5" t="s">
        <v>51</v>
      </c>
      <c r="E18" s="5" t="s">
        <v>2</v>
      </c>
      <c r="F18" s="5" t="s">
        <v>1</v>
      </c>
      <c r="G18" s="5" t="s">
        <v>0</v>
      </c>
      <c r="H18" s="6">
        <v>5</v>
      </c>
      <c r="I18" s="6">
        <v>5</v>
      </c>
      <c r="J18" s="6">
        <v>5</v>
      </c>
      <c r="K18" s="6">
        <v>60</v>
      </c>
      <c r="L18" s="6">
        <v>10</v>
      </c>
      <c r="M18" s="6">
        <v>15</v>
      </c>
      <c r="N18" s="5">
        <v>95</v>
      </c>
      <c r="O18" s="5">
        <v>50</v>
      </c>
      <c r="P18" s="5">
        <v>0.1</v>
      </c>
      <c r="Q18" s="5">
        <v>0</v>
      </c>
      <c r="R18" s="5">
        <v>0</v>
      </c>
    </row>
    <row r="19" spans="1:18" x14ac:dyDescent="0.4">
      <c r="A19" s="5" t="s">
        <v>69</v>
      </c>
      <c r="B19" s="5" t="s">
        <v>29</v>
      </c>
      <c r="C19" s="5" t="s">
        <v>30</v>
      </c>
      <c r="D19" s="5" t="s">
        <v>51</v>
      </c>
      <c r="E19" s="5" t="s">
        <v>2</v>
      </c>
      <c r="F19" s="5" t="s">
        <v>1</v>
      </c>
      <c r="G19" s="5" t="s">
        <v>0</v>
      </c>
      <c r="H19" s="6">
        <v>5</v>
      </c>
      <c r="I19" s="6">
        <v>5</v>
      </c>
      <c r="J19" s="6">
        <v>30</v>
      </c>
      <c r="K19" s="6">
        <v>35</v>
      </c>
      <c r="L19" s="6">
        <v>20</v>
      </c>
      <c r="M19" s="6">
        <v>5</v>
      </c>
      <c r="N19" s="5">
        <v>95</v>
      </c>
      <c r="O19" s="5">
        <v>50</v>
      </c>
      <c r="P19" s="5">
        <v>0.1</v>
      </c>
      <c r="Q19" s="5">
        <v>0</v>
      </c>
      <c r="R19" s="5">
        <v>0</v>
      </c>
    </row>
    <row r="20" spans="1:18" x14ac:dyDescent="0.4">
      <c r="A20" s="5" t="s">
        <v>70</v>
      </c>
      <c r="B20" s="5" t="s">
        <v>29</v>
      </c>
      <c r="C20" s="5" t="s">
        <v>30</v>
      </c>
      <c r="D20" s="5" t="s">
        <v>51</v>
      </c>
      <c r="E20" s="5" t="s">
        <v>2</v>
      </c>
      <c r="F20" s="5" t="s">
        <v>1</v>
      </c>
      <c r="G20" s="5" t="s">
        <v>0</v>
      </c>
      <c r="H20" s="6">
        <v>5</v>
      </c>
      <c r="I20" s="6">
        <v>20</v>
      </c>
      <c r="J20" s="6">
        <v>5</v>
      </c>
      <c r="K20" s="6">
        <v>15</v>
      </c>
      <c r="L20" s="6">
        <v>50</v>
      </c>
      <c r="M20" s="6">
        <v>5</v>
      </c>
      <c r="N20" s="5">
        <v>95</v>
      </c>
      <c r="O20" s="5">
        <v>50</v>
      </c>
      <c r="P20" s="5">
        <v>0.1</v>
      </c>
      <c r="Q20" s="5">
        <v>0</v>
      </c>
      <c r="R20" s="5">
        <v>0</v>
      </c>
    </row>
    <row r="21" spans="1:18" x14ac:dyDescent="0.4">
      <c r="A21" s="5" t="s">
        <v>71</v>
      </c>
      <c r="B21" s="5" t="s">
        <v>29</v>
      </c>
      <c r="C21" s="5" t="s">
        <v>30</v>
      </c>
      <c r="D21" s="5" t="s">
        <v>51</v>
      </c>
      <c r="E21" s="5" t="s">
        <v>2</v>
      </c>
      <c r="F21" s="5" t="s">
        <v>1</v>
      </c>
      <c r="G21" s="5" t="s">
        <v>0</v>
      </c>
      <c r="H21" s="6">
        <v>35</v>
      </c>
      <c r="I21" s="6">
        <v>25</v>
      </c>
      <c r="J21" s="6">
        <v>15</v>
      </c>
      <c r="K21" s="6">
        <v>15</v>
      </c>
      <c r="L21" s="6">
        <v>5</v>
      </c>
      <c r="M21" s="6">
        <v>5</v>
      </c>
      <c r="N21" s="5">
        <v>95</v>
      </c>
      <c r="O21" s="5">
        <v>50</v>
      </c>
      <c r="P21" s="5">
        <v>0.1</v>
      </c>
      <c r="Q21" s="5">
        <v>0</v>
      </c>
      <c r="R21" s="5">
        <v>0</v>
      </c>
    </row>
    <row r="22" spans="1:18" x14ac:dyDescent="0.4">
      <c r="A22" s="5" t="s">
        <v>72</v>
      </c>
      <c r="B22" s="5" t="s">
        <v>29</v>
      </c>
      <c r="C22" s="5" t="s">
        <v>30</v>
      </c>
      <c r="D22" s="5" t="s">
        <v>51</v>
      </c>
      <c r="E22" s="5" t="s">
        <v>2</v>
      </c>
      <c r="F22" s="5" t="s">
        <v>1</v>
      </c>
      <c r="G22" s="5" t="s">
        <v>0</v>
      </c>
      <c r="H22" s="6">
        <v>15</v>
      </c>
      <c r="I22" s="6">
        <v>15</v>
      </c>
      <c r="J22" s="6">
        <v>10</v>
      </c>
      <c r="K22" s="6">
        <v>5</v>
      </c>
      <c r="L22" s="6">
        <v>40</v>
      </c>
      <c r="M22" s="6">
        <v>15</v>
      </c>
      <c r="N22" s="5">
        <v>95</v>
      </c>
      <c r="O22" s="5">
        <v>50</v>
      </c>
      <c r="P22" s="5">
        <v>0.1</v>
      </c>
      <c r="Q22" s="5">
        <v>0</v>
      </c>
      <c r="R22" s="5">
        <v>0</v>
      </c>
    </row>
    <row r="23" spans="1:18" x14ac:dyDescent="0.4">
      <c r="A23" s="5" t="s">
        <v>73</v>
      </c>
      <c r="B23" s="5" t="s">
        <v>29</v>
      </c>
      <c r="C23" s="5" t="s">
        <v>30</v>
      </c>
      <c r="D23" s="5" t="s">
        <v>51</v>
      </c>
      <c r="E23" s="5" t="s">
        <v>2</v>
      </c>
      <c r="F23" s="5" t="s">
        <v>1</v>
      </c>
      <c r="G23" s="5" t="s">
        <v>0</v>
      </c>
      <c r="H23" s="6">
        <v>15</v>
      </c>
      <c r="I23" s="6">
        <v>5</v>
      </c>
      <c r="J23" s="6">
        <v>30</v>
      </c>
      <c r="K23" s="6">
        <v>15</v>
      </c>
      <c r="L23" s="6">
        <v>15</v>
      </c>
      <c r="M23" s="6">
        <v>20</v>
      </c>
      <c r="N23" s="5">
        <v>95</v>
      </c>
      <c r="O23" s="5">
        <v>50</v>
      </c>
      <c r="P23" s="5">
        <v>0.1</v>
      </c>
      <c r="Q23" s="5">
        <v>0</v>
      </c>
      <c r="R23" s="5">
        <v>0</v>
      </c>
    </row>
    <row r="24" spans="1:18" x14ac:dyDescent="0.4">
      <c r="A24" s="5" t="s">
        <v>74</v>
      </c>
      <c r="B24" s="5" t="s">
        <v>29</v>
      </c>
      <c r="C24" s="5" t="s">
        <v>30</v>
      </c>
      <c r="D24" s="5" t="s">
        <v>51</v>
      </c>
      <c r="E24" s="5" t="s">
        <v>2</v>
      </c>
      <c r="F24" s="5" t="s">
        <v>1</v>
      </c>
      <c r="G24" s="5" t="s">
        <v>0</v>
      </c>
      <c r="H24" s="6">
        <v>15</v>
      </c>
      <c r="I24" s="6">
        <v>5</v>
      </c>
      <c r="J24" s="6">
        <v>15</v>
      </c>
      <c r="K24" s="6">
        <v>15</v>
      </c>
      <c r="L24" s="6">
        <v>5</v>
      </c>
      <c r="M24" s="6">
        <v>45</v>
      </c>
      <c r="N24" s="5">
        <v>95</v>
      </c>
      <c r="O24" s="5">
        <v>50</v>
      </c>
      <c r="P24" s="5">
        <v>0.1</v>
      </c>
      <c r="Q24" s="5">
        <v>0</v>
      </c>
      <c r="R24" s="5">
        <v>0</v>
      </c>
    </row>
    <row r="25" spans="1:18" x14ac:dyDescent="0.4">
      <c r="A25" s="5" t="s">
        <v>75</v>
      </c>
      <c r="B25" s="5" t="s">
        <v>29</v>
      </c>
      <c r="C25" s="5" t="s">
        <v>30</v>
      </c>
      <c r="D25" s="5" t="s">
        <v>51</v>
      </c>
      <c r="E25" s="5" t="s">
        <v>2</v>
      </c>
      <c r="F25" s="5" t="s">
        <v>1</v>
      </c>
      <c r="G25" s="5" t="s">
        <v>0</v>
      </c>
      <c r="H25" s="6">
        <v>25</v>
      </c>
      <c r="I25" s="6">
        <v>10</v>
      </c>
      <c r="J25" s="6">
        <v>40</v>
      </c>
      <c r="K25" s="6">
        <v>5</v>
      </c>
      <c r="L25" s="6">
        <v>10</v>
      </c>
      <c r="M25" s="6">
        <v>10</v>
      </c>
      <c r="N25" s="5">
        <v>95</v>
      </c>
      <c r="O25" s="5">
        <v>50</v>
      </c>
      <c r="P25" s="5">
        <v>0.1</v>
      </c>
      <c r="Q25" s="5">
        <v>0</v>
      </c>
      <c r="R25" s="5">
        <v>0</v>
      </c>
    </row>
    <row r="26" spans="1:18" x14ac:dyDescent="0.4">
      <c r="A26" s="5" t="s">
        <v>76</v>
      </c>
      <c r="B26" s="5" t="s">
        <v>29</v>
      </c>
      <c r="C26" s="5" t="s">
        <v>30</v>
      </c>
      <c r="D26" s="5" t="s">
        <v>51</v>
      </c>
      <c r="E26" s="5" t="s">
        <v>2</v>
      </c>
      <c r="F26" s="5" t="s">
        <v>1</v>
      </c>
      <c r="G26" s="5" t="s">
        <v>0</v>
      </c>
      <c r="H26" s="6">
        <v>20</v>
      </c>
      <c r="I26" s="6">
        <v>30</v>
      </c>
      <c r="J26" s="6">
        <v>5</v>
      </c>
      <c r="K26" s="6">
        <v>20</v>
      </c>
      <c r="L26" s="6">
        <v>5</v>
      </c>
      <c r="M26" s="6">
        <v>20</v>
      </c>
      <c r="N26" s="5">
        <v>95</v>
      </c>
      <c r="O26" s="5">
        <v>50</v>
      </c>
      <c r="P26" s="5">
        <v>0.1</v>
      </c>
      <c r="Q26" s="5">
        <v>0</v>
      </c>
      <c r="R26" s="5">
        <v>0</v>
      </c>
    </row>
    <row r="27" spans="1:18" x14ac:dyDescent="0.4">
      <c r="A27" s="5" t="s">
        <v>77</v>
      </c>
      <c r="B27" s="5" t="s">
        <v>29</v>
      </c>
      <c r="C27" s="5" t="s">
        <v>30</v>
      </c>
      <c r="D27" s="5" t="s">
        <v>51</v>
      </c>
      <c r="E27" s="5" t="s">
        <v>2</v>
      </c>
      <c r="F27" s="5" t="s">
        <v>1</v>
      </c>
      <c r="G27" s="5" t="s">
        <v>0</v>
      </c>
      <c r="H27" s="6">
        <v>5</v>
      </c>
      <c r="I27" s="6">
        <v>25</v>
      </c>
      <c r="J27" s="6">
        <v>15</v>
      </c>
      <c r="K27" s="6">
        <v>10</v>
      </c>
      <c r="L27" s="6">
        <v>35</v>
      </c>
      <c r="M27" s="6">
        <v>10</v>
      </c>
      <c r="N27" s="5">
        <v>95</v>
      </c>
      <c r="O27" s="5">
        <v>50</v>
      </c>
      <c r="P27" s="5">
        <v>0.1</v>
      </c>
      <c r="Q27" s="5">
        <v>0</v>
      </c>
      <c r="R27" s="5">
        <v>0</v>
      </c>
    </row>
    <row r="28" spans="1:18" x14ac:dyDescent="0.4">
      <c r="A28" s="5" t="s">
        <v>78</v>
      </c>
      <c r="B28" s="5" t="s">
        <v>29</v>
      </c>
      <c r="C28" s="5" t="s">
        <v>30</v>
      </c>
      <c r="D28" s="5" t="s">
        <v>51</v>
      </c>
      <c r="E28" s="5" t="s">
        <v>2</v>
      </c>
      <c r="F28" s="5" t="s">
        <v>1</v>
      </c>
      <c r="G28" s="5" t="s">
        <v>0</v>
      </c>
      <c r="H28" s="6">
        <v>5</v>
      </c>
      <c r="I28" s="6">
        <v>25</v>
      </c>
      <c r="J28" s="6">
        <v>25</v>
      </c>
      <c r="K28" s="6">
        <v>35</v>
      </c>
      <c r="L28" s="6">
        <v>5</v>
      </c>
      <c r="M28" s="6">
        <v>5</v>
      </c>
      <c r="N28" s="5">
        <v>95</v>
      </c>
      <c r="O28" s="5">
        <v>50</v>
      </c>
      <c r="P28" s="5">
        <v>0.1</v>
      </c>
      <c r="Q28" s="5">
        <v>0</v>
      </c>
      <c r="R28" s="5">
        <v>0</v>
      </c>
    </row>
    <row r="29" spans="1:18" x14ac:dyDescent="0.4">
      <c r="A29" s="5" t="s">
        <v>79</v>
      </c>
      <c r="B29" s="5" t="s">
        <v>29</v>
      </c>
      <c r="C29" s="5" t="s">
        <v>30</v>
      </c>
      <c r="D29" s="5" t="s">
        <v>51</v>
      </c>
      <c r="E29" s="5" t="s">
        <v>2</v>
      </c>
      <c r="F29" s="5" t="s">
        <v>1</v>
      </c>
      <c r="G29" s="5" t="s">
        <v>0</v>
      </c>
      <c r="H29" s="6">
        <v>5</v>
      </c>
      <c r="I29" s="6">
        <v>30</v>
      </c>
      <c r="J29" s="6">
        <v>40</v>
      </c>
      <c r="K29" s="6">
        <v>5</v>
      </c>
      <c r="L29" s="6">
        <v>10</v>
      </c>
      <c r="M29" s="6">
        <v>10</v>
      </c>
      <c r="N29" s="5">
        <v>95</v>
      </c>
      <c r="O29" s="5">
        <v>50</v>
      </c>
      <c r="P29" s="5">
        <v>0.1</v>
      </c>
      <c r="Q29" s="5">
        <v>0</v>
      </c>
      <c r="R29" s="5">
        <v>0</v>
      </c>
    </row>
    <row r="30" spans="1:18" x14ac:dyDescent="0.4">
      <c r="A30" s="5" t="s">
        <v>80</v>
      </c>
      <c r="B30" s="5" t="s">
        <v>29</v>
      </c>
      <c r="C30" s="5" t="s">
        <v>30</v>
      </c>
      <c r="D30" s="5" t="s">
        <v>51</v>
      </c>
      <c r="E30" s="5" t="s">
        <v>2</v>
      </c>
      <c r="F30" s="5" t="s">
        <v>1</v>
      </c>
      <c r="G30" s="5" t="s">
        <v>0</v>
      </c>
      <c r="H30" s="6">
        <v>5</v>
      </c>
      <c r="I30" s="6">
        <v>5</v>
      </c>
      <c r="J30" s="6">
        <v>20</v>
      </c>
      <c r="K30" s="6">
        <v>5</v>
      </c>
      <c r="L30" s="6">
        <v>40</v>
      </c>
      <c r="M30" s="6">
        <v>25</v>
      </c>
      <c r="N30" s="5">
        <v>95</v>
      </c>
      <c r="O30" s="5">
        <v>50</v>
      </c>
      <c r="P30" s="5">
        <v>0.1</v>
      </c>
      <c r="Q30" s="5">
        <v>0</v>
      </c>
      <c r="R30" s="5">
        <v>0</v>
      </c>
    </row>
    <row r="31" spans="1:18" x14ac:dyDescent="0.4">
      <c r="A31" s="5" t="s">
        <v>81</v>
      </c>
      <c r="B31" s="5" t="s">
        <v>29</v>
      </c>
      <c r="C31" s="5" t="s">
        <v>30</v>
      </c>
      <c r="D31" s="5" t="s">
        <v>51</v>
      </c>
      <c r="E31" s="5" t="s">
        <v>2</v>
      </c>
      <c r="F31" s="5" t="s">
        <v>1</v>
      </c>
      <c r="G31" s="5" t="s">
        <v>0</v>
      </c>
      <c r="H31" s="6">
        <v>15</v>
      </c>
      <c r="I31" s="6">
        <v>35</v>
      </c>
      <c r="J31" s="6">
        <v>5</v>
      </c>
      <c r="K31" s="6">
        <v>5</v>
      </c>
      <c r="L31" s="6">
        <v>10</v>
      </c>
      <c r="M31" s="6">
        <v>30</v>
      </c>
      <c r="N31" s="5">
        <v>95</v>
      </c>
      <c r="O31" s="5">
        <v>50</v>
      </c>
      <c r="P31" s="5">
        <v>0.1</v>
      </c>
      <c r="Q31" s="5">
        <v>0</v>
      </c>
      <c r="R31" s="5">
        <v>0</v>
      </c>
    </row>
    <row r="32" spans="1:18" x14ac:dyDescent="0.4">
      <c r="A32" s="5" t="s">
        <v>82</v>
      </c>
      <c r="B32" s="5" t="s">
        <v>29</v>
      </c>
      <c r="C32" s="5" t="s">
        <v>30</v>
      </c>
      <c r="D32" s="5" t="s">
        <v>51</v>
      </c>
      <c r="E32" s="5" t="s">
        <v>2</v>
      </c>
      <c r="F32" s="5" t="s">
        <v>1</v>
      </c>
      <c r="G32" s="5" t="s">
        <v>0</v>
      </c>
      <c r="H32" s="6">
        <v>15</v>
      </c>
      <c r="I32" s="6">
        <v>40</v>
      </c>
      <c r="J32" s="6">
        <v>20</v>
      </c>
      <c r="K32" s="6">
        <v>15</v>
      </c>
      <c r="L32" s="6">
        <v>5</v>
      </c>
      <c r="M32" s="6">
        <v>5</v>
      </c>
      <c r="N32" s="5">
        <v>95</v>
      </c>
      <c r="O32" s="5">
        <v>50</v>
      </c>
      <c r="P32" s="5">
        <v>0.1</v>
      </c>
      <c r="Q32" s="5">
        <v>0</v>
      </c>
      <c r="R32" s="5">
        <v>0</v>
      </c>
    </row>
    <row r="33" spans="1:18" x14ac:dyDescent="0.4">
      <c r="A33" s="5" t="s">
        <v>83</v>
      </c>
      <c r="B33" s="5" t="s">
        <v>29</v>
      </c>
      <c r="C33" s="5" t="s">
        <v>30</v>
      </c>
      <c r="D33" s="5" t="s">
        <v>51</v>
      </c>
      <c r="E33" s="5" t="s">
        <v>2</v>
      </c>
      <c r="F33" s="5" t="s">
        <v>1</v>
      </c>
      <c r="G33" s="5" t="s">
        <v>0</v>
      </c>
      <c r="H33" s="6">
        <v>5</v>
      </c>
      <c r="I33" s="6">
        <v>10</v>
      </c>
      <c r="J33" s="6">
        <v>5</v>
      </c>
      <c r="K33" s="6">
        <v>10</v>
      </c>
      <c r="L33" s="6">
        <v>65</v>
      </c>
      <c r="M33" s="6">
        <v>5</v>
      </c>
      <c r="N33" s="5">
        <v>95</v>
      </c>
      <c r="O33" s="5">
        <v>50</v>
      </c>
      <c r="P33" s="5">
        <v>0.1</v>
      </c>
      <c r="Q33" s="5">
        <v>0</v>
      </c>
      <c r="R33" s="5">
        <v>0</v>
      </c>
    </row>
    <row r="34" spans="1:18" x14ac:dyDescent="0.3">
      <c r="A34" s="5" t="s">
        <v>84</v>
      </c>
      <c r="B34" s="5" t="s">
        <v>29</v>
      </c>
      <c r="C34" s="5" t="s">
        <v>30</v>
      </c>
      <c r="D34" s="5" t="s">
        <v>51</v>
      </c>
      <c r="E34" s="5" t="s">
        <v>2</v>
      </c>
      <c r="F34" s="5" t="s">
        <v>1</v>
      </c>
      <c r="G34" s="5" t="s">
        <v>0</v>
      </c>
      <c r="H34" s="7">
        <v>35</v>
      </c>
      <c r="I34" s="7">
        <v>25</v>
      </c>
      <c r="J34" s="7">
        <v>15</v>
      </c>
      <c r="K34" s="7">
        <v>10</v>
      </c>
      <c r="L34" s="7">
        <v>10</v>
      </c>
      <c r="M34" s="7">
        <v>5</v>
      </c>
      <c r="N34" s="5">
        <v>95</v>
      </c>
      <c r="O34" s="5">
        <v>50</v>
      </c>
      <c r="P34" s="5">
        <v>0.1</v>
      </c>
      <c r="Q34" s="5">
        <v>0</v>
      </c>
      <c r="R34" s="5">
        <v>0</v>
      </c>
    </row>
    <row r="35" spans="1:18" x14ac:dyDescent="0.4">
      <c r="A35" s="5" t="s">
        <v>85</v>
      </c>
      <c r="B35" s="5" t="s">
        <v>29</v>
      </c>
      <c r="C35" s="5" t="s">
        <v>30</v>
      </c>
      <c r="D35" s="5" t="s">
        <v>51</v>
      </c>
      <c r="E35" s="5" t="s">
        <v>2</v>
      </c>
      <c r="F35" s="5" t="s">
        <v>1</v>
      </c>
      <c r="G35" s="5" t="s">
        <v>0</v>
      </c>
      <c r="H35" s="6">
        <v>10</v>
      </c>
      <c r="I35" s="6">
        <v>20</v>
      </c>
      <c r="J35" s="6">
        <v>10</v>
      </c>
      <c r="K35" s="6">
        <v>30</v>
      </c>
      <c r="L35" s="6">
        <v>20</v>
      </c>
      <c r="M35" s="6">
        <v>10</v>
      </c>
      <c r="N35" s="5">
        <v>95</v>
      </c>
      <c r="O35" s="5">
        <v>50</v>
      </c>
      <c r="P35" s="5">
        <v>0.1</v>
      </c>
      <c r="Q35" s="5">
        <v>0</v>
      </c>
      <c r="R35" s="5">
        <v>0</v>
      </c>
    </row>
    <row r="36" spans="1:18" x14ac:dyDescent="0.4">
      <c r="A36" s="5" t="s">
        <v>86</v>
      </c>
      <c r="B36" s="5" t="s">
        <v>29</v>
      </c>
      <c r="C36" s="5" t="s">
        <v>30</v>
      </c>
      <c r="D36" s="5" t="s">
        <v>51</v>
      </c>
      <c r="E36" s="5" t="s">
        <v>2</v>
      </c>
      <c r="F36" s="5" t="s">
        <v>1</v>
      </c>
      <c r="G36" s="5" t="s">
        <v>0</v>
      </c>
      <c r="H36" s="6">
        <v>5</v>
      </c>
      <c r="I36" s="6">
        <v>20</v>
      </c>
      <c r="J36" s="6">
        <v>15</v>
      </c>
      <c r="K36" s="6">
        <v>25</v>
      </c>
      <c r="L36" s="6">
        <v>15</v>
      </c>
      <c r="M36" s="6">
        <v>20</v>
      </c>
      <c r="N36" s="5">
        <v>95</v>
      </c>
      <c r="O36" s="5">
        <v>50</v>
      </c>
      <c r="P36" s="5">
        <v>0.1</v>
      </c>
      <c r="Q36" s="5">
        <v>0</v>
      </c>
      <c r="R36" s="5">
        <v>0</v>
      </c>
    </row>
    <row r="37" spans="1:18" x14ac:dyDescent="0.4">
      <c r="A37" s="5" t="s">
        <v>87</v>
      </c>
      <c r="B37" s="5" t="s">
        <v>29</v>
      </c>
      <c r="C37" s="5" t="s">
        <v>30</v>
      </c>
      <c r="D37" s="5" t="s">
        <v>51</v>
      </c>
      <c r="E37" s="5" t="s">
        <v>2</v>
      </c>
      <c r="F37" s="5" t="s">
        <v>1</v>
      </c>
      <c r="G37" s="5" t="s">
        <v>0</v>
      </c>
      <c r="H37" s="6">
        <v>15</v>
      </c>
      <c r="I37" s="6">
        <v>35</v>
      </c>
      <c r="J37" s="6">
        <v>10</v>
      </c>
      <c r="K37" s="6">
        <v>5</v>
      </c>
      <c r="L37" s="6">
        <v>10</v>
      </c>
      <c r="M37" s="6">
        <v>25</v>
      </c>
      <c r="N37" s="5">
        <v>95</v>
      </c>
      <c r="O37" s="5">
        <v>50</v>
      </c>
      <c r="P37" s="5">
        <v>0.1</v>
      </c>
      <c r="Q37" s="5">
        <v>0</v>
      </c>
      <c r="R37" s="5">
        <v>0</v>
      </c>
    </row>
    <row r="38" spans="1:18" x14ac:dyDescent="0.3">
      <c r="A38" s="5" t="s">
        <v>88</v>
      </c>
      <c r="B38" s="5" t="s">
        <v>29</v>
      </c>
      <c r="C38" s="5" t="s">
        <v>30</v>
      </c>
      <c r="D38" s="5" t="s">
        <v>51</v>
      </c>
      <c r="E38" s="5" t="s">
        <v>2</v>
      </c>
      <c r="F38" s="5" t="s">
        <v>1</v>
      </c>
      <c r="G38" s="5" t="s">
        <v>0</v>
      </c>
      <c r="H38" s="7">
        <v>30</v>
      </c>
      <c r="I38" s="7">
        <v>30</v>
      </c>
      <c r="J38" s="7">
        <v>15</v>
      </c>
      <c r="K38" s="7">
        <v>10</v>
      </c>
      <c r="L38" s="7">
        <v>10</v>
      </c>
      <c r="M38" s="7">
        <v>5</v>
      </c>
      <c r="N38" s="5">
        <v>95</v>
      </c>
      <c r="O38" s="5">
        <v>50</v>
      </c>
      <c r="P38" s="5">
        <v>0.1</v>
      </c>
      <c r="Q38" s="5">
        <v>0</v>
      </c>
      <c r="R38" s="5">
        <v>0</v>
      </c>
    </row>
    <row r="39" spans="1:18" x14ac:dyDescent="0.4">
      <c r="A39" s="5" t="s">
        <v>89</v>
      </c>
      <c r="B39" s="5" t="s">
        <v>29</v>
      </c>
      <c r="C39" s="5" t="s">
        <v>30</v>
      </c>
      <c r="D39" s="5" t="s">
        <v>51</v>
      </c>
      <c r="E39" s="5" t="s">
        <v>2</v>
      </c>
      <c r="F39" s="5" t="s">
        <v>1</v>
      </c>
      <c r="G39" s="5" t="s">
        <v>0</v>
      </c>
      <c r="H39" s="6">
        <v>15</v>
      </c>
      <c r="I39" s="6">
        <v>10</v>
      </c>
      <c r="J39" s="6">
        <v>30</v>
      </c>
      <c r="K39" s="6">
        <v>5</v>
      </c>
      <c r="L39" s="6">
        <v>5</v>
      </c>
      <c r="M39" s="6">
        <v>35</v>
      </c>
      <c r="N39" s="5">
        <v>95</v>
      </c>
      <c r="O39" s="5">
        <v>50</v>
      </c>
      <c r="P39" s="5">
        <v>0.1</v>
      </c>
      <c r="Q39" s="5">
        <v>0</v>
      </c>
      <c r="R39" s="5">
        <v>0</v>
      </c>
    </row>
    <row r="40" spans="1:18" x14ac:dyDescent="0.4">
      <c r="A40" s="5" t="s">
        <v>90</v>
      </c>
      <c r="B40" s="5" t="s">
        <v>29</v>
      </c>
      <c r="C40" s="5" t="s">
        <v>30</v>
      </c>
      <c r="D40" s="5" t="s">
        <v>51</v>
      </c>
      <c r="E40" s="5" t="s">
        <v>2</v>
      </c>
      <c r="F40" s="5" t="s">
        <v>1</v>
      </c>
      <c r="G40" s="5" t="s">
        <v>0</v>
      </c>
      <c r="H40" s="6">
        <v>15</v>
      </c>
      <c r="I40" s="6">
        <v>20</v>
      </c>
      <c r="J40" s="6">
        <v>10</v>
      </c>
      <c r="K40" s="6">
        <v>5</v>
      </c>
      <c r="L40" s="6">
        <v>45</v>
      </c>
      <c r="M40" s="6">
        <v>5</v>
      </c>
      <c r="N40" s="5">
        <v>95</v>
      </c>
      <c r="O40" s="5">
        <v>50</v>
      </c>
      <c r="P40" s="5">
        <v>0.1</v>
      </c>
      <c r="Q40" s="5">
        <v>0</v>
      </c>
      <c r="R40" s="5">
        <v>0</v>
      </c>
    </row>
    <row r="41" spans="1:18" x14ac:dyDescent="0.4">
      <c r="A41" s="5" t="s">
        <v>91</v>
      </c>
      <c r="B41" s="5" t="s">
        <v>29</v>
      </c>
      <c r="C41" s="5" t="s">
        <v>30</v>
      </c>
      <c r="D41" s="5" t="s">
        <v>51</v>
      </c>
      <c r="E41" s="5" t="s">
        <v>2</v>
      </c>
      <c r="F41" s="5" t="s">
        <v>1</v>
      </c>
      <c r="G41" s="5" t="s">
        <v>0</v>
      </c>
      <c r="H41" s="6">
        <v>15</v>
      </c>
      <c r="I41" s="6">
        <v>5</v>
      </c>
      <c r="J41" s="6">
        <v>20</v>
      </c>
      <c r="K41" s="6">
        <v>10</v>
      </c>
      <c r="L41" s="6">
        <v>30</v>
      </c>
      <c r="M41" s="6">
        <v>20</v>
      </c>
      <c r="N41" s="5">
        <v>95</v>
      </c>
      <c r="O41" s="5">
        <v>50</v>
      </c>
      <c r="P41" s="5">
        <v>0.1</v>
      </c>
      <c r="Q41" s="5">
        <v>0</v>
      </c>
      <c r="R41" s="5">
        <v>0</v>
      </c>
    </row>
    <row r="42" spans="1:18" x14ac:dyDescent="0.4">
      <c r="A42" s="5" t="s">
        <v>92</v>
      </c>
      <c r="B42" s="5" t="s">
        <v>29</v>
      </c>
      <c r="C42" s="5" t="s">
        <v>30</v>
      </c>
      <c r="D42" s="5" t="s">
        <v>51</v>
      </c>
      <c r="E42" s="5" t="s">
        <v>2</v>
      </c>
      <c r="F42" s="5" t="s">
        <v>1</v>
      </c>
      <c r="G42" s="5" t="s">
        <v>0</v>
      </c>
      <c r="H42" s="6">
        <v>10</v>
      </c>
      <c r="I42" s="6">
        <v>30</v>
      </c>
      <c r="J42" s="6">
        <v>10</v>
      </c>
      <c r="K42" s="6">
        <v>30</v>
      </c>
      <c r="L42" s="6">
        <v>5</v>
      </c>
      <c r="M42" s="6">
        <v>15</v>
      </c>
      <c r="N42" s="5">
        <v>95</v>
      </c>
      <c r="O42" s="5">
        <v>50</v>
      </c>
      <c r="P42" s="5">
        <v>0.1</v>
      </c>
      <c r="Q42" s="5">
        <v>0</v>
      </c>
      <c r="R42" s="5">
        <v>0</v>
      </c>
    </row>
    <row r="43" spans="1:18" x14ac:dyDescent="0.4">
      <c r="A43" s="5" t="s">
        <v>93</v>
      </c>
      <c r="B43" s="5" t="s">
        <v>29</v>
      </c>
      <c r="C43" s="5" t="s">
        <v>30</v>
      </c>
      <c r="D43" s="5" t="s">
        <v>51</v>
      </c>
      <c r="E43" s="5" t="s">
        <v>2</v>
      </c>
      <c r="F43" s="5" t="s">
        <v>1</v>
      </c>
      <c r="G43" s="5" t="s">
        <v>0</v>
      </c>
      <c r="H43" s="6">
        <v>15</v>
      </c>
      <c r="I43" s="6">
        <v>25</v>
      </c>
      <c r="J43" s="6">
        <v>15</v>
      </c>
      <c r="K43" s="6">
        <v>15</v>
      </c>
      <c r="L43" s="6">
        <v>20</v>
      </c>
      <c r="M43" s="6">
        <v>10</v>
      </c>
      <c r="N43" s="5">
        <v>95</v>
      </c>
      <c r="O43" s="5">
        <v>50</v>
      </c>
      <c r="P43" s="5">
        <v>0.1</v>
      </c>
      <c r="Q43" s="5">
        <v>0</v>
      </c>
      <c r="R43" s="5">
        <v>0</v>
      </c>
    </row>
    <row r="44" spans="1:18" x14ac:dyDescent="0.4">
      <c r="A44" s="5" t="s">
        <v>94</v>
      </c>
      <c r="B44" s="5" t="s">
        <v>29</v>
      </c>
      <c r="C44" s="5" t="s">
        <v>30</v>
      </c>
      <c r="D44" s="5" t="s">
        <v>51</v>
      </c>
      <c r="E44" s="5" t="s">
        <v>2</v>
      </c>
      <c r="F44" s="5" t="s">
        <v>1</v>
      </c>
      <c r="G44" s="5" t="s">
        <v>0</v>
      </c>
      <c r="H44" s="6">
        <v>20</v>
      </c>
      <c r="I44" s="6">
        <v>15</v>
      </c>
      <c r="J44" s="6">
        <v>5</v>
      </c>
      <c r="K44" s="6">
        <v>50</v>
      </c>
      <c r="L44" s="6">
        <v>5</v>
      </c>
      <c r="M44" s="6">
        <v>5</v>
      </c>
      <c r="N44" s="5">
        <v>95</v>
      </c>
      <c r="O44" s="5">
        <v>50</v>
      </c>
      <c r="P44" s="5">
        <v>0.1</v>
      </c>
      <c r="Q44" s="5">
        <v>0</v>
      </c>
      <c r="R44" s="5">
        <v>0</v>
      </c>
    </row>
    <row r="45" spans="1:18" x14ac:dyDescent="0.4">
      <c r="A45" s="5" t="s">
        <v>95</v>
      </c>
      <c r="B45" s="5" t="s">
        <v>29</v>
      </c>
      <c r="C45" s="5" t="s">
        <v>30</v>
      </c>
      <c r="D45" s="5" t="s">
        <v>51</v>
      </c>
      <c r="E45" s="5" t="s">
        <v>2</v>
      </c>
      <c r="F45" s="5" t="s">
        <v>1</v>
      </c>
      <c r="G45" s="5" t="s">
        <v>0</v>
      </c>
      <c r="H45" s="6">
        <v>30</v>
      </c>
      <c r="I45" s="6">
        <v>20</v>
      </c>
      <c r="J45" s="6">
        <v>5</v>
      </c>
      <c r="K45" s="6">
        <v>5</v>
      </c>
      <c r="L45" s="6">
        <v>30</v>
      </c>
      <c r="M45" s="6">
        <v>10</v>
      </c>
      <c r="N45" s="5">
        <v>95</v>
      </c>
      <c r="O45" s="5">
        <v>50</v>
      </c>
      <c r="P45" s="5">
        <v>0.1</v>
      </c>
      <c r="Q45" s="5">
        <v>0</v>
      </c>
      <c r="R45" s="5">
        <v>0</v>
      </c>
    </row>
    <row r="46" spans="1:18" x14ac:dyDescent="0.4">
      <c r="A46" s="5" t="s">
        <v>96</v>
      </c>
      <c r="B46" s="5" t="s">
        <v>29</v>
      </c>
      <c r="C46" s="5" t="s">
        <v>30</v>
      </c>
      <c r="D46" s="5" t="s">
        <v>51</v>
      </c>
      <c r="E46" s="5" t="s">
        <v>2</v>
      </c>
      <c r="F46" s="5" t="s">
        <v>1</v>
      </c>
      <c r="G46" s="5" t="s">
        <v>0</v>
      </c>
      <c r="H46" s="6">
        <v>25</v>
      </c>
      <c r="I46" s="6">
        <v>5</v>
      </c>
      <c r="J46" s="6">
        <v>35</v>
      </c>
      <c r="K46" s="6">
        <v>5</v>
      </c>
      <c r="L46" s="6">
        <v>25</v>
      </c>
      <c r="M46" s="6">
        <v>5</v>
      </c>
      <c r="N46" s="5">
        <v>95</v>
      </c>
      <c r="O46" s="5">
        <v>50</v>
      </c>
      <c r="P46" s="5">
        <v>0.1</v>
      </c>
      <c r="Q46" s="5">
        <v>0</v>
      </c>
      <c r="R46" s="5">
        <v>0</v>
      </c>
    </row>
    <row r="47" spans="1:18" x14ac:dyDescent="0.4">
      <c r="A47" s="5" t="s">
        <v>97</v>
      </c>
      <c r="B47" s="5" t="s">
        <v>29</v>
      </c>
      <c r="C47" s="5" t="s">
        <v>30</v>
      </c>
      <c r="D47" s="5" t="s">
        <v>51</v>
      </c>
      <c r="E47" s="5" t="s">
        <v>2</v>
      </c>
      <c r="F47" s="5" t="s">
        <v>1</v>
      </c>
      <c r="G47" s="5" t="s">
        <v>0</v>
      </c>
      <c r="H47" s="6">
        <v>40</v>
      </c>
      <c r="I47" s="6">
        <v>10</v>
      </c>
      <c r="J47" s="6">
        <v>5</v>
      </c>
      <c r="K47" s="6">
        <v>15</v>
      </c>
      <c r="L47" s="6">
        <v>20</v>
      </c>
      <c r="M47" s="6">
        <v>10</v>
      </c>
      <c r="N47" s="5">
        <v>95</v>
      </c>
      <c r="O47" s="5">
        <v>50</v>
      </c>
      <c r="P47" s="5">
        <v>0.1</v>
      </c>
      <c r="Q47" s="5">
        <v>0</v>
      </c>
      <c r="R47" s="5">
        <v>0</v>
      </c>
    </row>
    <row r="48" spans="1:18" x14ac:dyDescent="0.4">
      <c r="A48" s="5" t="s">
        <v>98</v>
      </c>
      <c r="B48" s="5" t="s">
        <v>29</v>
      </c>
      <c r="C48" s="5" t="s">
        <v>30</v>
      </c>
      <c r="D48" s="5" t="s">
        <v>51</v>
      </c>
      <c r="E48" s="5" t="s">
        <v>2</v>
      </c>
      <c r="F48" s="5" t="s">
        <v>1</v>
      </c>
      <c r="G48" s="5" t="s">
        <v>0</v>
      </c>
      <c r="H48" s="6">
        <v>15</v>
      </c>
      <c r="I48" s="6">
        <v>5</v>
      </c>
      <c r="J48" s="6">
        <v>25</v>
      </c>
      <c r="K48" s="6">
        <v>10</v>
      </c>
      <c r="L48" s="6">
        <v>15</v>
      </c>
      <c r="M48" s="6">
        <v>30</v>
      </c>
      <c r="N48" s="5">
        <v>95</v>
      </c>
      <c r="O48" s="5">
        <v>50</v>
      </c>
      <c r="P48" s="5">
        <v>0.1</v>
      </c>
      <c r="Q48" s="5">
        <v>0</v>
      </c>
      <c r="R48" s="5">
        <v>0</v>
      </c>
    </row>
    <row r="49" spans="1:18" x14ac:dyDescent="0.4">
      <c r="A49" s="5" t="s">
        <v>99</v>
      </c>
      <c r="B49" s="5" t="s">
        <v>29</v>
      </c>
      <c r="C49" s="5" t="s">
        <v>30</v>
      </c>
      <c r="D49" s="5" t="s">
        <v>51</v>
      </c>
      <c r="E49" s="5" t="s">
        <v>2</v>
      </c>
      <c r="F49" s="5" t="s">
        <v>1</v>
      </c>
      <c r="G49" s="5" t="s">
        <v>0</v>
      </c>
      <c r="H49" s="6">
        <v>15</v>
      </c>
      <c r="I49" s="6">
        <v>15</v>
      </c>
      <c r="J49" s="6">
        <v>25</v>
      </c>
      <c r="K49" s="6">
        <v>25</v>
      </c>
      <c r="L49" s="6">
        <v>5</v>
      </c>
      <c r="M49" s="6">
        <v>15</v>
      </c>
      <c r="N49" s="5">
        <v>95</v>
      </c>
      <c r="O49" s="5">
        <v>50</v>
      </c>
      <c r="P49" s="5">
        <v>0.1</v>
      </c>
      <c r="Q49" s="5">
        <v>0</v>
      </c>
      <c r="R49" s="5">
        <v>0</v>
      </c>
    </row>
    <row r="50" spans="1:18" x14ac:dyDescent="0.4">
      <c r="A50" s="5" t="s">
        <v>100</v>
      </c>
      <c r="B50" s="5" t="s">
        <v>29</v>
      </c>
      <c r="C50" s="5" t="s">
        <v>30</v>
      </c>
      <c r="D50" s="5" t="s">
        <v>51</v>
      </c>
      <c r="E50" s="5" t="s">
        <v>2</v>
      </c>
      <c r="F50" s="5" t="s">
        <v>1</v>
      </c>
      <c r="G50" s="5" t="s">
        <v>0</v>
      </c>
      <c r="H50" s="6">
        <v>5</v>
      </c>
      <c r="I50" s="6">
        <v>15</v>
      </c>
      <c r="J50" s="6">
        <v>5</v>
      </c>
      <c r="K50" s="6">
        <v>10</v>
      </c>
      <c r="L50" s="6">
        <v>25</v>
      </c>
      <c r="M50" s="6">
        <v>40</v>
      </c>
      <c r="N50" s="5">
        <v>95</v>
      </c>
      <c r="O50" s="5">
        <v>50</v>
      </c>
      <c r="P50" s="5">
        <v>0.1</v>
      </c>
      <c r="Q50" s="5">
        <v>0</v>
      </c>
      <c r="R50" s="5">
        <v>0</v>
      </c>
    </row>
    <row r="51" spans="1:18" x14ac:dyDescent="0.4">
      <c r="A51" s="5" t="s">
        <v>101</v>
      </c>
      <c r="B51" s="5" t="s">
        <v>29</v>
      </c>
      <c r="C51" s="5" t="s">
        <v>30</v>
      </c>
      <c r="D51" s="5" t="s">
        <v>51</v>
      </c>
      <c r="E51" s="5" t="s">
        <v>2</v>
      </c>
      <c r="F51" s="5" t="s">
        <v>1</v>
      </c>
      <c r="G51" s="5" t="s">
        <v>0</v>
      </c>
      <c r="H51" s="6">
        <v>35</v>
      </c>
      <c r="I51" s="6">
        <v>10</v>
      </c>
      <c r="J51" s="6">
        <v>5</v>
      </c>
      <c r="K51" s="6">
        <v>15</v>
      </c>
      <c r="L51" s="6">
        <v>15</v>
      </c>
      <c r="M51" s="6">
        <v>20</v>
      </c>
      <c r="N51" s="5">
        <v>95</v>
      </c>
      <c r="O51" s="5">
        <v>50</v>
      </c>
      <c r="P51" s="5">
        <v>0.1</v>
      </c>
      <c r="Q51" s="5">
        <v>0</v>
      </c>
      <c r="R51" s="5">
        <v>0</v>
      </c>
    </row>
    <row r="52" spans="1:18" x14ac:dyDescent="0.4">
      <c r="A52" s="5" t="s">
        <v>102</v>
      </c>
      <c r="B52" s="5" t="s">
        <v>29</v>
      </c>
      <c r="C52" s="5" t="s">
        <v>30</v>
      </c>
      <c r="D52" s="5" t="s">
        <v>51</v>
      </c>
      <c r="E52" s="5" t="s">
        <v>2</v>
      </c>
      <c r="F52" s="5" t="s">
        <v>1</v>
      </c>
      <c r="G52" s="5" t="s">
        <v>0</v>
      </c>
      <c r="H52" s="6">
        <v>15</v>
      </c>
      <c r="I52" s="6">
        <v>30</v>
      </c>
      <c r="J52" s="6">
        <v>25</v>
      </c>
      <c r="K52" s="6">
        <v>15</v>
      </c>
      <c r="L52" s="6">
        <v>10</v>
      </c>
      <c r="M52" s="6">
        <v>5</v>
      </c>
      <c r="N52" s="5">
        <v>95</v>
      </c>
      <c r="O52" s="5">
        <v>50</v>
      </c>
      <c r="P52" s="5">
        <v>0.1</v>
      </c>
      <c r="Q52" s="5">
        <v>0</v>
      </c>
      <c r="R52" s="5">
        <v>0</v>
      </c>
    </row>
    <row r="53" spans="1:18" x14ac:dyDescent="0.4">
      <c r="A53" s="5" t="s">
        <v>103</v>
      </c>
      <c r="B53" s="5" t="s">
        <v>29</v>
      </c>
      <c r="C53" s="5" t="s">
        <v>30</v>
      </c>
      <c r="D53" s="5" t="s">
        <v>51</v>
      </c>
      <c r="E53" s="5" t="s">
        <v>2</v>
      </c>
      <c r="F53" s="5" t="s">
        <v>1</v>
      </c>
      <c r="G53" s="5" t="s">
        <v>0</v>
      </c>
      <c r="H53" s="6">
        <v>10</v>
      </c>
      <c r="I53" s="6">
        <v>20</v>
      </c>
      <c r="J53" s="6">
        <v>15</v>
      </c>
      <c r="K53" s="6">
        <v>10</v>
      </c>
      <c r="L53" s="6">
        <v>10</v>
      </c>
      <c r="M53" s="6">
        <v>35</v>
      </c>
      <c r="N53" s="5">
        <v>95</v>
      </c>
      <c r="O53" s="5">
        <v>50</v>
      </c>
      <c r="P53" s="5">
        <v>0.1</v>
      </c>
      <c r="Q53" s="5">
        <v>0</v>
      </c>
      <c r="R53" s="5">
        <v>0</v>
      </c>
    </row>
    <row r="54" spans="1:18" x14ac:dyDescent="0.4">
      <c r="A54" s="5" t="s">
        <v>104</v>
      </c>
      <c r="B54" s="5" t="s">
        <v>29</v>
      </c>
      <c r="C54" s="5" t="s">
        <v>30</v>
      </c>
      <c r="D54" s="5" t="s">
        <v>51</v>
      </c>
      <c r="E54" s="5" t="s">
        <v>2</v>
      </c>
      <c r="F54" s="5" t="s">
        <v>1</v>
      </c>
      <c r="G54" s="5" t="s">
        <v>0</v>
      </c>
      <c r="H54" s="6">
        <v>10</v>
      </c>
      <c r="I54" s="6">
        <v>40</v>
      </c>
      <c r="J54" s="6">
        <v>5</v>
      </c>
      <c r="K54" s="6">
        <v>25</v>
      </c>
      <c r="L54" s="6">
        <v>5</v>
      </c>
      <c r="M54" s="6">
        <v>15</v>
      </c>
      <c r="N54" s="5">
        <v>95</v>
      </c>
      <c r="O54" s="5">
        <v>50</v>
      </c>
      <c r="P54" s="5">
        <v>0.1</v>
      </c>
      <c r="Q54" s="5">
        <v>0</v>
      </c>
      <c r="R54" s="5">
        <v>0</v>
      </c>
    </row>
    <row r="55" spans="1:18" x14ac:dyDescent="0.4">
      <c r="A55" s="5" t="s">
        <v>105</v>
      </c>
      <c r="B55" s="5" t="s">
        <v>29</v>
      </c>
      <c r="C55" s="5" t="s">
        <v>30</v>
      </c>
      <c r="D55" s="5" t="s">
        <v>51</v>
      </c>
      <c r="E55" s="5" t="s">
        <v>2</v>
      </c>
      <c r="F55" s="5" t="s">
        <v>1</v>
      </c>
      <c r="G55" s="5" t="s">
        <v>0</v>
      </c>
      <c r="H55" s="6">
        <v>10</v>
      </c>
      <c r="I55" s="6">
        <v>40</v>
      </c>
      <c r="J55" s="6">
        <v>5</v>
      </c>
      <c r="K55" s="6">
        <v>5</v>
      </c>
      <c r="L55" s="6">
        <v>15</v>
      </c>
      <c r="M55" s="6">
        <v>25</v>
      </c>
      <c r="N55" s="5">
        <v>95</v>
      </c>
      <c r="O55" s="5">
        <v>50</v>
      </c>
      <c r="P55" s="5">
        <v>0.1</v>
      </c>
      <c r="Q55" s="5">
        <v>0</v>
      </c>
      <c r="R55" s="5">
        <v>0</v>
      </c>
    </row>
    <row r="56" spans="1:18" x14ac:dyDescent="0.4">
      <c r="A56" s="5" t="s">
        <v>106</v>
      </c>
      <c r="B56" s="5" t="s">
        <v>29</v>
      </c>
      <c r="C56" s="5" t="s">
        <v>30</v>
      </c>
      <c r="D56" s="5" t="s">
        <v>51</v>
      </c>
      <c r="E56" s="5" t="s">
        <v>2</v>
      </c>
      <c r="F56" s="5" t="s">
        <v>1</v>
      </c>
      <c r="G56" s="5" t="s">
        <v>0</v>
      </c>
      <c r="H56" s="6">
        <v>5</v>
      </c>
      <c r="I56" s="6">
        <v>5</v>
      </c>
      <c r="J56" s="6">
        <v>35</v>
      </c>
      <c r="K56" s="6">
        <v>5</v>
      </c>
      <c r="L56" s="6">
        <v>20</v>
      </c>
      <c r="M56" s="6">
        <v>30</v>
      </c>
      <c r="N56" s="5">
        <v>95</v>
      </c>
      <c r="O56" s="5">
        <v>50</v>
      </c>
      <c r="P56" s="5">
        <v>0.1</v>
      </c>
      <c r="Q56" s="5">
        <v>0</v>
      </c>
      <c r="R56" s="5">
        <v>0</v>
      </c>
    </row>
    <row r="57" spans="1:18" x14ac:dyDescent="0.4">
      <c r="A57" s="5" t="s">
        <v>107</v>
      </c>
      <c r="B57" s="5" t="s">
        <v>29</v>
      </c>
      <c r="C57" s="5" t="s">
        <v>30</v>
      </c>
      <c r="D57" s="5" t="s">
        <v>51</v>
      </c>
      <c r="E57" s="5" t="s">
        <v>2</v>
      </c>
      <c r="F57" s="5" t="s">
        <v>1</v>
      </c>
      <c r="G57" s="5" t="s">
        <v>0</v>
      </c>
      <c r="H57" s="6">
        <v>5</v>
      </c>
      <c r="I57" s="6">
        <v>45</v>
      </c>
      <c r="J57" s="6">
        <v>5</v>
      </c>
      <c r="K57" s="6">
        <v>5</v>
      </c>
      <c r="L57" s="6">
        <v>35</v>
      </c>
      <c r="M57" s="6">
        <v>5</v>
      </c>
      <c r="N57" s="5">
        <v>95</v>
      </c>
      <c r="O57" s="5">
        <v>50</v>
      </c>
      <c r="P57" s="5">
        <v>0.1</v>
      </c>
      <c r="Q57" s="5">
        <v>0</v>
      </c>
      <c r="R57" s="5">
        <v>0</v>
      </c>
    </row>
    <row r="58" spans="1:18" x14ac:dyDescent="0.4">
      <c r="A58" s="5" t="s">
        <v>108</v>
      </c>
      <c r="B58" s="5" t="s">
        <v>29</v>
      </c>
      <c r="C58" s="5" t="s">
        <v>30</v>
      </c>
      <c r="D58" s="5" t="s">
        <v>51</v>
      </c>
      <c r="E58" s="5" t="s">
        <v>2</v>
      </c>
      <c r="F58" s="5" t="s">
        <v>1</v>
      </c>
      <c r="G58" s="5" t="s">
        <v>0</v>
      </c>
      <c r="H58" s="6">
        <v>15</v>
      </c>
      <c r="I58" s="6">
        <v>5</v>
      </c>
      <c r="J58" s="6">
        <v>40</v>
      </c>
      <c r="K58" s="6">
        <v>20</v>
      </c>
      <c r="L58" s="6">
        <v>10</v>
      </c>
      <c r="M58" s="6">
        <v>10</v>
      </c>
      <c r="N58" s="5">
        <v>95</v>
      </c>
      <c r="O58" s="5">
        <v>50</v>
      </c>
      <c r="P58" s="5">
        <v>0.1</v>
      </c>
      <c r="Q58" s="5">
        <v>0</v>
      </c>
      <c r="R58" s="5">
        <v>0</v>
      </c>
    </row>
    <row r="59" spans="1:18" x14ac:dyDescent="0.4">
      <c r="A59" s="5" t="s">
        <v>109</v>
      </c>
      <c r="B59" s="5" t="s">
        <v>29</v>
      </c>
      <c r="C59" s="5" t="s">
        <v>30</v>
      </c>
      <c r="D59" s="5" t="s">
        <v>51</v>
      </c>
      <c r="E59" s="5" t="s">
        <v>2</v>
      </c>
      <c r="F59" s="5" t="s">
        <v>1</v>
      </c>
      <c r="G59" s="5" t="s">
        <v>0</v>
      </c>
      <c r="H59" s="6">
        <v>55</v>
      </c>
      <c r="I59" s="6">
        <v>10</v>
      </c>
      <c r="J59" s="6">
        <v>5</v>
      </c>
      <c r="K59" s="6">
        <v>5</v>
      </c>
      <c r="L59" s="6">
        <v>5</v>
      </c>
      <c r="M59" s="6">
        <v>20</v>
      </c>
      <c r="N59" s="5">
        <v>95</v>
      </c>
      <c r="O59" s="5">
        <v>50</v>
      </c>
      <c r="P59" s="5">
        <v>0.1</v>
      </c>
      <c r="Q59" s="5">
        <v>0</v>
      </c>
      <c r="R59" s="5">
        <v>0</v>
      </c>
    </row>
    <row r="60" spans="1:18" x14ac:dyDescent="0.4">
      <c r="A60" s="5" t="s">
        <v>110</v>
      </c>
      <c r="B60" s="5" t="s">
        <v>29</v>
      </c>
      <c r="C60" s="5" t="s">
        <v>30</v>
      </c>
      <c r="D60" s="5" t="s">
        <v>51</v>
      </c>
      <c r="E60" s="5" t="s">
        <v>2</v>
      </c>
      <c r="F60" s="5" t="s">
        <v>1</v>
      </c>
      <c r="G60" s="5" t="s">
        <v>0</v>
      </c>
      <c r="H60" s="6">
        <v>5</v>
      </c>
      <c r="I60" s="6">
        <v>10</v>
      </c>
      <c r="J60" s="6">
        <v>5</v>
      </c>
      <c r="K60" s="6">
        <v>5</v>
      </c>
      <c r="L60" s="6">
        <v>25</v>
      </c>
      <c r="M60" s="6">
        <v>50</v>
      </c>
      <c r="N60" s="5">
        <v>95</v>
      </c>
      <c r="O60" s="5">
        <v>50</v>
      </c>
      <c r="P60" s="5">
        <v>0.1</v>
      </c>
      <c r="Q60" s="5">
        <v>0</v>
      </c>
      <c r="R60" s="5">
        <v>0</v>
      </c>
    </row>
    <row r="61" spans="1:18" x14ac:dyDescent="0.4">
      <c r="A61" s="5" t="s">
        <v>111</v>
      </c>
      <c r="B61" s="5" t="s">
        <v>29</v>
      </c>
      <c r="C61" s="5" t="s">
        <v>30</v>
      </c>
      <c r="D61" s="5" t="s">
        <v>51</v>
      </c>
      <c r="E61" s="5" t="s">
        <v>2</v>
      </c>
      <c r="F61" s="5" t="s">
        <v>1</v>
      </c>
      <c r="G61" s="5" t="s">
        <v>0</v>
      </c>
      <c r="H61" s="6">
        <v>50</v>
      </c>
      <c r="I61" s="6">
        <v>15</v>
      </c>
      <c r="J61" s="6">
        <v>10</v>
      </c>
      <c r="K61" s="6">
        <v>10</v>
      </c>
      <c r="L61" s="6">
        <v>5</v>
      </c>
      <c r="M61" s="6">
        <v>10</v>
      </c>
      <c r="N61" s="5">
        <v>95</v>
      </c>
      <c r="O61" s="5">
        <v>50</v>
      </c>
      <c r="P61" s="5">
        <v>0.1</v>
      </c>
      <c r="Q61" s="5">
        <v>0</v>
      </c>
      <c r="R61" s="5">
        <v>0</v>
      </c>
    </row>
    <row r="62" spans="1:18" x14ac:dyDescent="0.4">
      <c r="A62" s="5" t="s">
        <v>112</v>
      </c>
      <c r="B62" s="5" t="s">
        <v>29</v>
      </c>
      <c r="C62" s="5" t="s">
        <v>30</v>
      </c>
      <c r="D62" s="5" t="s">
        <v>51</v>
      </c>
      <c r="E62" s="5" t="s">
        <v>2</v>
      </c>
      <c r="F62" s="5" t="s">
        <v>1</v>
      </c>
      <c r="G62" s="5" t="s">
        <v>0</v>
      </c>
      <c r="H62" s="6">
        <v>10</v>
      </c>
      <c r="I62" s="6">
        <v>30</v>
      </c>
      <c r="J62" s="6">
        <v>10</v>
      </c>
      <c r="K62" s="6">
        <v>5</v>
      </c>
      <c r="L62" s="6">
        <v>40</v>
      </c>
      <c r="M62" s="6">
        <v>5</v>
      </c>
      <c r="N62" s="5">
        <v>95</v>
      </c>
      <c r="O62" s="5">
        <v>50</v>
      </c>
      <c r="P62" s="5">
        <v>0.1</v>
      </c>
      <c r="Q62" s="5">
        <v>0</v>
      </c>
      <c r="R62" s="5">
        <v>0</v>
      </c>
    </row>
    <row r="63" spans="1:18" x14ac:dyDescent="0.4">
      <c r="A63" s="5" t="s">
        <v>113</v>
      </c>
      <c r="B63" s="5" t="s">
        <v>29</v>
      </c>
      <c r="C63" s="5" t="s">
        <v>30</v>
      </c>
      <c r="D63" s="5" t="s">
        <v>51</v>
      </c>
      <c r="E63" s="5" t="s">
        <v>2</v>
      </c>
      <c r="F63" s="5" t="s">
        <v>1</v>
      </c>
      <c r="G63" s="5" t="s">
        <v>0</v>
      </c>
      <c r="H63" s="6">
        <v>5</v>
      </c>
      <c r="I63" s="6">
        <v>15</v>
      </c>
      <c r="J63" s="6">
        <v>15</v>
      </c>
      <c r="K63" s="6">
        <v>25</v>
      </c>
      <c r="L63" s="6">
        <v>15</v>
      </c>
      <c r="M63" s="6">
        <v>25</v>
      </c>
      <c r="N63" s="5">
        <v>95</v>
      </c>
      <c r="O63" s="5">
        <v>50</v>
      </c>
      <c r="P63" s="5">
        <v>0.1</v>
      </c>
      <c r="Q63" s="5">
        <v>0</v>
      </c>
      <c r="R63" s="5">
        <v>0</v>
      </c>
    </row>
    <row r="64" spans="1:18" x14ac:dyDescent="0.4">
      <c r="A64" s="5" t="s">
        <v>114</v>
      </c>
      <c r="B64" s="5" t="s">
        <v>29</v>
      </c>
      <c r="C64" s="5" t="s">
        <v>30</v>
      </c>
      <c r="D64" s="5" t="s">
        <v>51</v>
      </c>
      <c r="E64" s="5" t="s">
        <v>2</v>
      </c>
      <c r="F64" s="5" t="s">
        <v>1</v>
      </c>
      <c r="G64" s="5" t="s">
        <v>0</v>
      </c>
      <c r="H64" s="6">
        <v>45</v>
      </c>
      <c r="I64" s="6">
        <v>5</v>
      </c>
      <c r="J64" s="6">
        <v>10</v>
      </c>
      <c r="K64" s="6">
        <v>10</v>
      </c>
      <c r="L64" s="6">
        <v>5</v>
      </c>
      <c r="M64" s="6">
        <v>25</v>
      </c>
      <c r="N64" s="5">
        <v>95</v>
      </c>
      <c r="O64" s="5">
        <v>50</v>
      </c>
      <c r="P64" s="5">
        <v>0.1</v>
      </c>
      <c r="Q64" s="5">
        <v>0</v>
      </c>
      <c r="R64" s="5">
        <v>0</v>
      </c>
    </row>
    <row r="65" spans="1:18" x14ac:dyDescent="0.4">
      <c r="A65" s="5" t="s">
        <v>115</v>
      </c>
      <c r="B65" s="5" t="s">
        <v>29</v>
      </c>
      <c r="C65" s="5" t="s">
        <v>30</v>
      </c>
      <c r="D65" s="5" t="s">
        <v>51</v>
      </c>
      <c r="E65" s="5" t="s">
        <v>2</v>
      </c>
      <c r="F65" s="5" t="s">
        <v>1</v>
      </c>
      <c r="G65" s="5" t="s">
        <v>0</v>
      </c>
      <c r="H65" s="6">
        <v>10</v>
      </c>
      <c r="I65" s="6">
        <v>5</v>
      </c>
      <c r="J65" s="6">
        <v>35</v>
      </c>
      <c r="K65" s="6">
        <v>20</v>
      </c>
      <c r="L65" s="6">
        <v>15</v>
      </c>
      <c r="M65" s="6">
        <v>15</v>
      </c>
      <c r="N65" s="5">
        <v>95</v>
      </c>
      <c r="O65" s="5">
        <v>50</v>
      </c>
      <c r="P65" s="5">
        <v>0.1</v>
      </c>
      <c r="Q65" s="5">
        <v>0</v>
      </c>
      <c r="R65" s="5">
        <v>0</v>
      </c>
    </row>
    <row r="66" spans="1:18" x14ac:dyDescent="0.4">
      <c r="A66" s="5" t="s">
        <v>116</v>
      </c>
      <c r="B66" s="5" t="s">
        <v>29</v>
      </c>
      <c r="C66" s="5" t="s">
        <v>30</v>
      </c>
      <c r="D66" s="5" t="s">
        <v>51</v>
      </c>
      <c r="E66" s="5" t="s">
        <v>2</v>
      </c>
      <c r="F66" s="5" t="s">
        <v>1</v>
      </c>
      <c r="G66" s="5" t="s">
        <v>0</v>
      </c>
      <c r="H66" s="6">
        <v>10</v>
      </c>
      <c r="I66" s="6">
        <v>5</v>
      </c>
      <c r="J66" s="6">
        <v>30</v>
      </c>
      <c r="K66" s="6">
        <v>20</v>
      </c>
      <c r="L66" s="6">
        <v>5</v>
      </c>
      <c r="M66" s="6">
        <v>30</v>
      </c>
      <c r="N66" s="5">
        <v>95</v>
      </c>
      <c r="O66" s="5">
        <v>50</v>
      </c>
      <c r="P66" s="5">
        <v>0.1</v>
      </c>
      <c r="Q66" s="5">
        <v>0</v>
      </c>
      <c r="R66" s="5">
        <v>0</v>
      </c>
    </row>
    <row r="67" spans="1:18" x14ac:dyDescent="0.4">
      <c r="A67" s="5" t="s">
        <v>117</v>
      </c>
      <c r="B67" s="5" t="s">
        <v>29</v>
      </c>
      <c r="C67" s="5" t="s">
        <v>30</v>
      </c>
      <c r="D67" s="5" t="s">
        <v>51</v>
      </c>
      <c r="E67" s="5" t="s">
        <v>2</v>
      </c>
      <c r="F67" s="5" t="s">
        <v>1</v>
      </c>
      <c r="G67" s="5" t="s">
        <v>0</v>
      </c>
      <c r="H67" s="6">
        <v>35</v>
      </c>
      <c r="I67" s="6">
        <v>10</v>
      </c>
      <c r="J67" s="6">
        <v>5</v>
      </c>
      <c r="K67" s="6">
        <v>5</v>
      </c>
      <c r="L67" s="6">
        <v>30</v>
      </c>
      <c r="M67" s="6">
        <v>15</v>
      </c>
      <c r="N67" s="5">
        <v>95</v>
      </c>
      <c r="O67" s="5">
        <v>50</v>
      </c>
      <c r="P67" s="5">
        <v>0.1</v>
      </c>
      <c r="Q67" s="5">
        <v>0</v>
      </c>
      <c r="R67" s="5">
        <v>0</v>
      </c>
    </row>
    <row r="68" spans="1:18" x14ac:dyDescent="0.4">
      <c r="A68" s="5" t="s">
        <v>118</v>
      </c>
      <c r="B68" s="5" t="s">
        <v>29</v>
      </c>
      <c r="C68" s="5" t="s">
        <v>30</v>
      </c>
      <c r="D68" s="5" t="s">
        <v>51</v>
      </c>
      <c r="E68" s="5" t="s">
        <v>2</v>
      </c>
      <c r="F68" s="5" t="s">
        <v>1</v>
      </c>
      <c r="G68" s="5" t="s">
        <v>0</v>
      </c>
      <c r="H68" s="6">
        <v>15</v>
      </c>
      <c r="I68" s="6">
        <v>35</v>
      </c>
      <c r="J68" s="6">
        <v>5</v>
      </c>
      <c r="K68" s="6">
        <v>10</v>
      </c>
      <c r="L68" s="6">
        <v>5</v>
      </c>
      <c r="M68" s="6">
        <v>30</v>
      </c>
      <c r="N68" s="5">
        <v>95</v>
      </c>
      <c r="O68" s="5">
        <v>50</v>
      </c>
      <c r="P68" s="5">
        <v>0.1</v>
      </c>
      <c r="Q68" s="5">
        <v>0</v>
      </c>
      <c r="R68" s="5">
        <v>0</v>
      </c>
    </row>
    <row r="69" spans="1:18" x14ac:dyDescent="0.4">
      <c r="A69" s="5" t="s">
        <v>119</v>
      </c>
      <c r="B69" s="5" t="s">
        <v>29</v>
      </c>
      <c r="C69" s="5" t="s">
        <v>30</v>
      </c>
      <c r="D69" s="5" t="s">
        <v>51</v>
      </c>
      <c r="E69" s="5" t="s">
        <v>2</v>
      </c>
      <c r="F69" s="5" t="s">
        <v>1</v>
      </c>
      <c r="G69" s="5" t="s">
        <v>0</v>
      </c>
      <c r="H69" s="6">
        <v>10</v>
      </c>
      <c r="I69" s="6">
        <v>10</v>
      </c>
      <c r="J69" s="6">
        <v>20</v>
      </c>
      <c r="K69" s="6">
        <v>15</v>
      </c>
      <c r="L69" s="6">
        <v>30</v>
      </c>
      <c r="M69" s="6">
        <v>15</v>
      </c>
      <c r="N69" s="5">
        <v>95</v>
      </c>
      <c r="O69" s="5">
        <v>50</v>
      </c>
      <c r="P69" s="5">
        <v>0.1</v>
      </c>
      <c r="Q69" s="5">
        <v>0</v>
      </c>
      <c r="R69" s="5">
        <v>0</v>
      </c>
    </row>
    <row r="70" spans="1:18" x14ac:dyDescent="0.4">
      <c r="A70" s="5" t="s">
        <v>120</v>
      </c>
      <c r="B70" s="5" t="s">
        <v>29</v>
      </c>
      <c r="C70" s="5" t="s">
        <v>30</v>
      </c>
      <c r="D70" s="5" t="s">
        <v>51</v>
      </c>
      <c r="E70" s="5" t="s">
        <v>2</v>
      </c>
      <c r="F70" s="5" t="s">
        <v>1</v>
      </c>
      <c r="G70" s="5" t="s">
        <v>0</v>
      </c>
      <c r="H70" s="6">
        <v>5</v>
      </c>
      <c r="I70" s="6">
        <v>10</v>
      </c>
      <c r="J70" s="6">
        <v>10</v>
      </c>
      <c r="K70" s="6">
        <v>10</v>
      </c>
      <c r="L70" s="6">
        <v>40</v>
      </c>
      <c r="M70" s="6">
        <v>25</v>
      </c>
      <c r="N70" s="5">
        <v>95</v>
      </c>
      <c r="O70" s="5">
        <v>50</v>
      </c>
      <c r="P70" s="5">
        <v>0.1</v>
      </c>
      <c r="Q70" s="5">
        <v>0</v>
      </c>
      <c r="R70" s="5">
        <v>0</v>
      </c>
    </row>
    <row r="71" spans="1:18" x14ac:dyDescent="0.4">
      <c r="A71" s="5" t="s">
        <v>121</v>
      </c>
      <c r="B71" s="5" t="s">
        <v>29</v>
      </c>
      <c r="C71" s="5" t="s">
        <v>30</v>
      </c>
      <c r="D71" s="5" t="s">
        <v>51</v>
      </c>
      <c r="E71" s="5" t="s">
        <v>2</v>
      </c>
      <c r="F71" s="5" t="s">
        <v>1</v>
      </c>
      <c r="G71" s="5" t="s">
        <v>0</v>
      </c>
      <c r="H71" s="6">
        <v>10</v>
      </c>
      <c r="I71" s="6">
        <v>15</v>
      </c>
      <c r="J71" s="6">
        <v>5</v>
      </c>
      <c r="K71" s="6">
        <v>10</v>
      </c>
      <c r="L71" s="6">
        <v>30</v>
      </c>
      <c r="M71" s="6">
        <v>30</v>
      </c>
      <c r="N71" s="5">
        <v>95</v>
      </c>
      <c r="O71" s="5">
        <v>50</v>
      </c>
      <c r="P71" s="5">
        <v>0.1</v>
      </c>
      <c r="Q71" s="5">
        <v>0</v>
      </c>
      <c r="R71" s="5">
        <v>0</v>
      </c>
    </row>
    <row r="72" spans="1:18" x14ac:dyDescent="0.4">
      <c r="A72" s="5" t="s">
        <v>122</v>
      </c>
      <c r="B72" s="5" t="s">
        <v>29</v>
      </c>
      <c r="C72" s="5" t="s">
        <v>30</v>
      </c>
      <c r="D72" s="5" t="s">
        <v>51</v>
      </c>
      <c r="E72" s="5" t="s">
        <v>2</v>
      </c>
      <c r="F72" s="5" t="s">
        <v>1</v>
      </c>
      <c r="G72" s="5" t="s">
        <v>0</v>
      </c>
      <c r="H72" s="6">
        <v>15</v>
      </c>
      <c r="I72" s="6">
        <v>5</v>
      </c>
      <c r="J72" s="6">
        <v>35</v>
      </c>
      <c r="K72" s="6">
        <v>25</v>
      </c>
      <c r="L72" s="6">
        <v>10</v>
      </c>
      <c r="M72" s="6">
        <v>10</v>
      </c>
      <c r="N72" s="5">
        <v>95</v>
      </c>
      <c r="O72" s="5">
        <v>50</v>
      </c>
      <c r="P72" s="5">
        <v>0.1</v>
      </c>
      <c r="Q72" s="5">
        <v>0</v>
      </c>
      <c r="R72" s="5">
        <v>0</v>
      </c>
    </row>
    <row r="73" spans="1:18" x14ac:dyDescent="0.4">
      <c r="A73" s="5" t="s">
        <v>123</v>
      </c>
      <c r="B73" s="5" t="s">
        <v>29</v>
      </c>
      <c r="C73" s="5" t="s">
        <v>30</v>
      </c>
      <c r="D73" s="5" t="s">
        <v>51</v>
      </c>
      <c r="E73" s="5" t="s">
        <v>2</v>
      </c>
      <c r="F73" s="5" t="s">
        <v>1</v>
      </c>
      <c r="G73" s="5" t="s">
        <v>0</v>
      </c>
      <c r="H73" s="6">
        <v>5</v>
      </c>
      <c r="I73" s="6">
        <v>5</v>
      </c>
      <c r="J73" s="6">
        <v>5</v>
      </c>
      <c r="K73" s="6">
        <v>50</v>
      </c>
      <c r="L73" s="6">
        <v>25</v>
      </c>
      <c r="M73" s="6">
        <v>10</v>
      </c>
      <c r="N73" s="5">
        <v>95</v>
      </c>
      <c r="O73" s="5">
        <v>50</v>
      </c>
      <c r="P73" s="5">
        <v>0.1</v>
      </c>
      <c r="Q73" s="5">
        <v>0</v>
      </c>
      <c r="R73" s="5">
        <v>0</v>
      </c>
    </row>
    <row r="74" spans="1:18" x14ac:dyDescent="0.4">
      <c r="A74" s="5" t="s">
        <v>124</v>
      </c>
      <c r="B74" s="5" t="s">
        <v>29</v>
      </c>
      <c r="C74" s="5" t="s">
        <v>30</v>
      </c>
      <c r="D74" s="5" t="s">
        <v>51</v>
      </c>
      <c r="E74" s="5" t="s">
        <v>2</v>
      </c>
      <c r="F74" s="5" t="s">
        <v>1</v>
      </c>
      <c r="G74" s="5" t="s">
        <v>0</v>
      </c>
      <c r="H74" s="6">
        <v>10</v>
      </c>
      <c r="I74" s="6">
        <v>15</v>
      </c>
      <c r="J74" s="6">
        <v>5</v>
      </c>
      <c r="K74" s="6">
        <v>20</v>
      </c>
      <c r="L74" s="6">
        <v>30</v>
      </c>
      <c r="M74" s="6">
        <v>20</v>
      </c>
      <c r="N74" s="5">
        <v>95</v>
      </c>
      <c r="O74" s="5">
        <v>50</v>
      </c>
      <c r="P74" s="5">
        <v>0.1</v>
      </c>
      <c r="Q74" s="5">
        <v>0</v>
      </c>
      <c r="R74" s="5">
        <v>0</v>
      </c>
    </row>
    <row r="75" spans="1:18" x14ac:dyDescent="0.4">
      <c r="A75" s="5" t="s">
        <v>125</v>
      </c>
      <c r="B75" s="5" t="s">
        <v>29</v>
      </c>
      <c r="C75" s="5" t="s">
        <v>30</v>
      </c>
      <c r="D75" s="5" t="s">
        <v>51</v>
      </c>
      <c r="E75" s="5" t="s">
        <v>2</v>
      </c>
      <c r="F75" s="5" t="s">
        <v>1</v>
      </c>
      <c r="G75" s="5" t="s">
        <v>0</v>
      </c>
      <c r="H75" s="6">
        <v>10</v>
      </c>
      <c r="I75" s="6">
        <v>5</v>
      </c>
      <c r="J75" s="6">
        <v>45</v>
      </c>
      <c r="K75" s="6">
        <v>10</v>
      </c>
      <c r="L75" s="6">
        <v>15</v>
      </c>
      <c r="M75" s="6">
        <v>15</v>
      </c>
      <c r="N75" s="5">
        <v>95</v>
      </c>
      <c r="O75" s="5">
        <v>50</v>
      </c>
      <c r="P75" s="5">
        <v>0.1</v>
      </c>
      <c r="Q75" s="5">
        <v>0</v>
      </c>
      <c r="R75" s="5">
        <v>0</v>
      </c>
    </row>
    <row r="76" spans="1:18" x14ac:dyDescent="0.4">
      <c r="A76" s="5" t="s">
        <v>126</v>
      </c>
      <c r="B76" s="5" t="s">
        <v>29</v>
      </c>
      <c r="C76" s="5" t="s">
        <v>30</v>
      </c>
      <c r="D76" s="5" t="s">
        <v>51</v>
      </c>
      <c r="E76" s="5" t="s">
        <v>2</v>
      </c>
      <c r="F76" s="5" t="s">
        <v>1</v>
      </c>
      <c r="G76" s="5" t="s">
        <v>0</v>
      </c>
      <c r="H76" s="6">
        <v>5</v>
      </c>
      <c r="I76" s="6">
        <v>20</v>
      </c>
      <c r="J76" s="6">
        <v>10</v>
      </c>
      <c r="K76" s="6">
        <v>15</v>
      </c>
      <c r="L76" s="6">
        <v>40</v>
      </c>
      <c r="M76" s="6">
        <v>10</v>
      </c>
      <c r="N76" s="5">
        <v>95</v>
      </c>
      <c r="O76" s="5">
        <v>50</v>
      </c>
      <c r="P76" s="5">
        <v>0.1</v>
      </c>
      <c r="Q76" s="5">
        <v>0</v>
      </c>
      <c r="R76" s="5">
        <v>0</v>
      </c>
    </row>
    <row r="77" spans="1:18" x14ac:dyDescent="0.4">
      <c r="A77" s="5" t="s">
        <v>127</v>
      </c>
      <c r="B77" s="5" t="s">
        <v>29</v>
      </c>
      <c r="C77" s="5" t="s">
        <v>30</v>
      </c>
      <c r="D77" s="5" t="s">
        <v>51</v>
      </c>
      <c r="E77" s="5" t="s">
        <v>2</v>
      </c>
      <c r="F77" s="5" t="s">
        <v>1</v>
      </c>
      <c r="G77" s="5" t="s">
        <v>0</v>
      </c>
      <c r="H77" s="6">
        <v>15</v>
      </c>
      <c r="I77" s="6">
        <v>5</v>
      </c>
      <c r="J77" s="6">
        <v>30</v>
      </c>
      <c r="K77" s="6">
        <v>10</v>
      </c>
      <c r="L77" s="6">
        <v>10</v>
      </c>
      <c r="M77" s="6">
        <v>30</v>
      </c>
      <c r="N77" s="5">
        <v>95</v>
      </c>
      <c r="O77" s="5">
        <v>50</v>
      </c>
      <c r="P77" s="5">
        <v>0.1</v>
      </c>
      <c r="Q77" s="5">
        <v>0</v>
      </c>
      <c r="R77" s="5">
        <v>0</v>
      </c>
    </row>
    <row r="78" spans="1:18" x14ac:dyDescent="0.4">
      <c r="A78" s="5" t="s">
        <v>128</v>
      </c>
      <c r="B78" s="5" t="s">
        <v>29</v>
      </c>
      <c r="C78" s="5" t="s">
        <v>30</v>
      </c>
      <c r="D78" s="5" t="s">
        <v>51</v>
      </c>
      <c r="E78" s="5" t="s">
        <v>2</v>
      </c>
      <c r="F78" s="5" t="s">
        <v>1</v>
      </c>
      <c r="G78" s="5" t="s">
        <v>0</v>
      </c>
      <c r="H78" s="6">
        <v>5</v>
      </c>
      <c r="I78" s="6">
        <v>20</v>
      </c>
      <c r="J78" s="6">
        <v>30</v>
      </c>
      <c r="K78" s="6">
        <v>10</v>
      </c>
      <c r="L78" s="6">
        <v>20</v>
      </c>
      <c r="M78" s="6">
        <v>15</v>
      </c>
      <c r="N78" s="5">
        <v>95</v>
      </c>
      <c r="O78" s="5">
        <v>50</v>
      </c>
      <c r="P78" s="5">
        <v>0.1</v>
      </c>
      <c r="Q78" s="5">
        <v>0</v>
      </c>
      <c r="R78" s="5">
        <v>0</v>
      </c>
    </row>
    <row r="79" spans="1:18" x14ac:dyDescent="0.4">
      <c r="A79" s="5" t="s">
        <v>129</v>
      </c>
      <c r="B79" s="5" t="s">
        <v>29</v>
      </c>
      <c r="C79" s="5" t="s">
        <v>30</v>
      </c>
      <c r="D79" s="5" t="s">
        <v>51</v>
      </c>
      <c r="E79" s="5" t="s">
        <v>2</v>
      </c>
      <c r="F79" s="5" t="s">
        <v>1</v>
      </c>
      <c r="G79" s="5" t="s">
        <v>0</v>
      </c>
      <c r="H79" s="6">
        <v>10</v>
      </c>
      <c r="I79" s="6">
        <v>30</v>
      </c>
      <c r="J79" s="6">
        <v>5</v>
      </c>
      <c r="K79" s="6">
        <v>15</v>
      </c>
      <c r="L79" s="6">
        <v>25</v>
      </c>
      <c r="M79" s="6">
        <v>15</v>
      </c>
      <c r="N79" s="5">
        <v>95</v>
      </c>
      <c r="O79" s="5">
        <v>50</v>
      </c>
      <c r="P79" s="5">
        <v>0.1</v>
      </c>
      <c r="Q79" s="5">
        <v>0</v>
      </c>
      <c r="R79" s="5">
        <v>0</v>
      </c>
    </row>
    <row r="80" spans="1:18" x14ac:dyDescent="0.4">
      <c r="A80" s="5" t="s">
        <v>130</v>
      </c>
      <c r="B80" s="5" t="s">
        <v>29</v>
      </c>
      <c r="C80" s="5" t="s">
        <v>30</v>
      </c>
      <c r="D80" s="5" t="s">
        <v>51</v>
      </c>
      <c r="E80" s="5" t="s">
        <v>2</v>
      </c>
      <c r="F80" s="5" t="s">
        <v>1</v>
      </c>
      <c r="G80" s="5" t="s">
        <v>0</v>
      </c>
      <c r="H80" s="6">
        <v>5</v>
      </c>
      <c r="I80" s="6">
        <v>10</v>
      </c>
      <c r="J80" s="6">
        <v>20</v>
      </c>
      <c r="K80" s="6">
        <v>25</v>
      </c>
      <c r="L80" s="6">
        <v>5</v>
      </c>
      <c r="M80" s="6">
        <v>35</v>
      </c>
      <c r="N80" s="5">
        <v>95</v>
      </c>
      <c r="O80" s="5">
        <v>50</v>
      </c>
      <c r="P80" s="5">
        <v>0.1</v>
      </c>
      <c r="Q80" s="5">
        <v>0</v>
      </c>
      <c r="R80" s="5">
        <v>0</v>
      </c>
    </row>
    <row r="81" spans="1:18" x14ac:dyDescent="0.4">
      <c r="A81" s="5" t="s">
        <v>131</v>
      </c>
      <c r="B81" s="5" t="s">
        <v>29</v>
      </c>
      <c r="C81" s="5" t="s">
        <v>30</v>
      </c>
      <c r="D81" s="5" t="s">
        <v>51</v>
      </c>
      <c r="E81" s="5" t="s">
        <v>2</v>
      </c>
      <c r="F81" s="5" t="s">
        <v>1</v>
      </c>
      <c r="G81" s="5" t="s">
        <v>0</v>
      </c>
      <c r="H81" s="6">
        <v>15</v>
      </c>
      <c r="I81" s="6">
        <v>20</v>
      </c>
      <c r="J81" s="6">
        <v>35</v>
      </c>
      <c r="K81" s="6">
        <v>15</v>
      </c>
      <c r="L81" s="6">
        <v>5</v>
      </c>
      <c r="M81" s="6">
        <v>10</v>
      </c>
      <c r="N81" s="5">
        <v>95</v>
      </c>
      <c r="O81" s="5">
        <v>50</v>
      </c>
      <c r="P81" s="5">
        <v>0.1</v>
      </c>
      <c r="Q81" s="5">
        <v>0</v>
      </c>
      <c r="R81" s="5">
        <v>0</v>
      </c>
    </row>
    <row r="82" spans="1:18" x14ac:dyDescent="0.4">
      <c r="A82" s="5" t="s">
        <v>132</v>
      </c>
      <c r="B82" s="5" t="s">
        <v>29</v>
      </c>
      <c r="C82" s="5" t="s">
        <v>30</v>
      </c>
      <c r="D82" s="5" t="s">
        <v>51</v>
      </c>
      <c r="E82" s="5" t="s">
        <v>2</v>
      </c>
      <c r="F82" s="5" t="s">
        <v>1</v>
      </c>
      <c r="G82" s="5" t="s">
        <v>0</v>
      </c>
      <c r="H82" s="6">
        <v>10</v>
      </c>
      <c r="I82" s="6">
        <v>10</v>
      </c>
      <c r="J82" s="6">
        <v>5</v>
      </c>
      <c r="K82" s="6">
        <v>45</v>
      </c>
      <c r="L82" s="6">
        <v>5</v>
      </c>
      <c r="M82" s="6">
        <v>25</v>
      </c>
      <c r="N82" s="5">
        <v>95</v>
      </c>
      <c r="O82" s="5">
        <v>50</v>
      </c>
      <c r="P82" s="5">
        <v>0.1</v>
      </c>
      <c r="Q82" s="5">
        <v>0</v>
      </c>
      <c r="R82" s="5">
        <v>0</v>
      </c>
    </row>
    <row r="83" spans="1:18" x14ac:dyDescent="0.4">
      <c r="A83" s="5" t="s">
        <v>133</v>
      </c>
      <c r="B83" s="5" t="s">
        <v>29</v>
      </c>
      <c r="C83" s="5" t="s">
        <v>30</v>
      </c>
      <c r="D83" s="5" t="s">
        <v>51</v>
      </c>
      <c r="E83" s="5" t="s">
        <v>2</v>
      </c>
      <c r="F83" s="5" t="s">
        <v>1</v>
      </c>
      <c r="G83" s="5" t="s">
        <v>0</v>
      </c>
      <c r="H83" s="6">
        <v>25</v>
      </c>
      <c r="I83" s="6">
        <v>5</v>
      </c>
      <c r="J83" s="6">
        <v>50</v>
      </c>
      <c r="K83" s="6">
        <v>5</v>
      </c>
      <c r="L83" s="6">
        <v>10</v>
      </c>
      <c r="M83" s="6">
        <v>5</v>
      </c>
      <c r="N83" s="5">
        <v>95</v>
      </c>
      <c r="O83" s="5">
        <v>50</v>
      </c>
      <c r="P83" s="5">
        <v>0.1</v>
      </c>
      <c r="Q83" s="5">
        <v>0</v>
      </c>
      <c r="R83" s="5">
        <v>0</v>
      </c>
    </row>
    <row r="84" spans="1:18" x14ac:dyDescent="0.4">
      <c r="A84" s="5" t="s">
        <v>134</v>
      </c>
      <c r="B84" s="5" t="s">
        <v>29</v>
      </c>
      <c r="C84" s="5" t="s">
        <v>30</v>
      </c>
      <c r="D84" s="5" t="s">
        <v>51</v>
      </c>
      <c r="E84" s="5" t="s">
        <v>2</v>
      </c>
      <c r="F84" s="5" t="s">
        <v>1</v>
      </c>
      <c r="G84" s="5" t="s">
        <v>0</v>
      </c>
      <c r="H84" s="6">
        <v>30</v>
      </c>
      <c r="I84" s="6">
        <v>20</v>
      </c>
      <c r="J84" s="6">
        <v>5</v>
      </c>
      <c r="K84" s="6">
        <v>10</v>
      </c>
      <c r="L84" s="6">
        <v>10</v>
      </c>
      <c r="M84" s="6">
        <v>25</v>
      </c>
      <c r="N84" s="5">
        <v>95</v>
      </c>
      <c r="O84" s="5">
        <v>50</v>
      </c>
      <c r="P84" s="5">
        <v>0.1</v>
      </c>
      <c r="Q84" s="5">
        <v>0</v>
      </c>
      <c r="R84" s="5">
        <v>0</v>
      </c>
    </row>
    <row r="85" spans="1:18" x14ac:dyDescent="0.4">
      <c r="A85" s="5" t="s">
        <v>135</v>
      </c>
      <c r="B85" s="5" t="s">
        <v>29</v>
      </c>
      <c r="C85" s="5" t="s">
        <v>30</v>
      </c>
      <c r="D85" s="5" t="s">
        <v>51</v>
      </c>
      <c r="E85" s="5" t="s">
        <v>2</v>
      </c>
      <c r="F85" s="5" t="s">
        <v>1</v>
      </c>
      <c r="G85" s="5" t="s">
        <v>0</v>
      </c>
      <c r="H85" s="6">
        <v>10</v>
      </c>
      <c r="I85" s="6">
        <v>5</v>
      </c>
      <c r="J85" s="6">
        <v>5</v>
      </c>
      <c r="K85" s="6">
        <v>5</v>
      </c>
      <c r="L85" s="6">
        <v>20</v>
      </c>
      <c r="M85" s="6">
        <v>55</v>
      </c>
      <c r="N85" s="5">
        <v>95</v>
      </c>
      <c r="O85" s="5">
        <v>50</v>
      </c>
      <c r="P85" s="5">
        <v>0.1</v>
      </c>
      <c r="Q85" s="5">
        <v>0</v>
      </c>
      <c r="R85" s="5">
        <v>0</v>
      </c>
    </row>
    <row r="86" spans="1:18" x14ac:dyDescent="0.4">
      <c r="A86" s="5" t="s">
        <v>136</v>
      </c>
      <c r="B86" s="5" t="s">
        <v>29</v>
      </c>
      <c r="C86" s="5" t="s">
        <v>30</v>
      </c>
      <c r="D86" s="5" t="s">
        <v>51</v>
      </c>
      <c r="E86" s="5" t="s">
        <v>2</v>
      </c>
      <c r="F86" s="5" t="s">
        <v>1</v>
      </c>
      <c r="G86" s="5" t="s">
        <v>0</v>
      </c>
      <c r="H86" s="6">
        <v>35</v>
      </c>
      <c r="I86" s="6">
        <v>10</v>
      </c>
      <c r="J86" s="6">
        <v>15</v>
      </c>
      <c r="K86" s="6">
        <v>5</v>
      </c>
      <c r="L86" s="6">
        <v>30</v>
      </c>
      <c r="M86" s="6">
        <v>5</v>
      </c>
      <c r="N86" s="5">
        <v>95</v>
      </c>
      <c r="O86" s="5">
        <v>50</v>
      </c>
      <c r="P86" s="5">
        <v>0.1</v>
      </c>
      <c r="Q86" s="5">
        <v>0</v>
      </c>
      <c r="R86" s="5">
        <v>0</v>
      </c>
    </row>
    <row r="87" spans="1:18" x14ac:dyDescent="0.4">
      <c r="A87" s="5" t="s">
        <v>137</v>
      </c>
      <c r="B87" s="5" t="s">
        <v>29</v>
      </c>
      <c r="C87" s="5" t="s">
        <v>30</v>
      </c>
      <c r="D87" s="5" t="s">
        <v>51</v>
      </c>
      <c r="E87" s="5" t="s">
        <v>2</v>
      </c>
      <c r="F87" s="5" t="s">
        <v>1</v>
      </c>
      <c r="G87" s="5" t="s">
        <v>0</v>
      </c>
      <c r="H87" s="6">
        <v>45</v>
      </c>
      <c r="I87" s="6">
        <v>5</v>
      </c>
      <c r="J87" s="6">
        <v>5</v>
      </c>
      <c r="K87" s="6">
        <v>10</v>
      </c>
      <c r="L87" s="6">
        <v>30</v>
      </c>
      <c r="M87" s="6">
        <v>5</v>
      </c>
      <c r="N87" s="5">
        <v>95</v>
      </c>
      <c r="O87" s="5">
        <v>50</v>
      </c>
      <c r="P87" s="5">
        <v>0.1</v>
      </c>
      <c r="Q87" s="5">
        <v>0</v>
      </c>
      <c r="R87" s="5">
        <v>0</v>
      </c>
    </row>
    <row r="88" spans="1:18" x14ac:dyDescent="0.4">
      <c r="A88" s="5" t="s">
        <v>138</v>
      </c>
      <c r="B88" s="5" t="s">
        <v>29</v>
      </c>
      <c r="C88" s="5" t="s">
        <v>30</v>
      </c>
      <c r="D88" s="5" t="s">
        <v>51</v>
      </c>
      <c r="E88" s="5" t="s">
        <v>2</v>
      </c>
      <c r="F88" s="5" t="s">
        <v>1</v>
      </c>
      <c r="G88" s="5" t="s">
        <v>0</v>
      </c>
      <c r="H88" s="6">
        <v>50</v>
      </c>
      <c r="I88" s="6">
        <v>10</v>
      </c>
      <c r="J88" s="6">
        <v>10</v>
      </c>
      <c r="K88" s="6">
        <v>5</v>
      </c>
      <c r="L88" s="6">
        <v>5</v>
      </c>
      <c r="M88" s="6">
        <v>20</v>
      </c>
      <c r="N88" s="5">
        <v>95</v>
      </c>
      <c r="O88" s="5">
        <v>50</v>
      </c>
      <c r="P88" s="5">
        <v>0.1</v>
      </c>
      <c r="Q88" s="5">
        <v>0</v>
      </c>
      <c r="R88" s="5">
        <v>0</v>
      </c>
    </row>
    <row r="89" spans="1:18" x14ac:dyDescent="0.4">
      <c r="A89" s="5" t="s">
        <v>139</v>
      </c>
      <c r="B89" s="5" t="s">
        <v>29</v>
      </c>
      <c r="C89" s="5" t="s">
        <v>30</v>
      </c>
      <c r="D89" s="5" t="s">
        <v>51</v>
      </c>
      <c r="E89" s="5" t="s">
        <v>2</v>
      </c>
      <c r="F89" s="5" t="s">
        <v>1</v>
      </c>
      <c r="G89" s="5" t="s">
        <v>0</v>
      </c>
      <c r="H89" s="6">
        <v>5</v>
      </c>
      <c r="I89" s="6">
        <v>15</v>
      </c>
      <c r="J89" s="6">
        <v>40</v>
      </c>
      <c r="K89" s="6">
        <v>10</v>
      </c>
      <c r="L89" s="6">
        <v>20</v>
      </c>
      <c r="M89" s="6">
        <v>10</v>
      </c>
      <c r="N89" s="5">
        <v>95</v>
      </c>
      <c r="O89" s="5">
        <v>50</v>
      </c>
      <c r="P89" s="5">
        <v>0.1</v>
      </c>
      <c r="Q89" s="5">
        <v>0</v>
      </c>
      <c r="R89" s="5">
        <v>0</v>
      </c>
    </row>
    <row r="90" spans="1:18" x14ac:dyDescent="0.4">
      <c r="A90" s="5" t="s">
        <v>140</v>
      </c>
      <c r="B90" s="5" t="s">
        <v>29</v>
      </c>
      <c r="C90" s="5" t="s">
        <v>30</v>
      </c>
      <c r="D90" s="5" t="s">
        <v>51</v>
      </c>
      <c r="E90" s="5" t="s">
        <v>2</v>
      </c>
      <c r="F90" s="5" t="s">
        <v>1</v>
      </c>
      <c r="G90" s="5" t="s">
        <v>0</v>
      </c>
      <c r="H90" s="6">
        <v>30</v>
      </c>
      <c r="I90" s="6">
        <v>10</v>
      </c>
      <c r="J90" s="6">
        <v>10</v>
      </c>
      <c r="K90" s="6">
        <v>15</v>
      </c>
      <c r="L90" s="6">
        <v>25</v>
      </c>
      <c r="M90" s="6">
        <v>10</v>
      </c>
      <c r="N90" s="5">
        <v>95</v>
      </c>
      <c r="O90" s="5">
        <v>50</v>
      </c>
      <c r="P90" s="5">
        <v>0.1</v>
      </c>
      <c r="Q90" s="5">
        <v>0</v>
      </c>
      <c r="R90" s="5">
        <v>0</v>
      </c>
    </row>
    <row r="91" spans="1:18" x14ac:dyDescent="0.4">
      <c r="A91" s="5" t="s">
        <v>141</v>
      </c>
      <c r="B91" s="5" t="s">
        <v>29</v>
      </c>
      <c r="C91" s="5" t="s">
        <v>30</v>
      </c>
      <c r="D91" s="5" t="s">
        <v>51</v>
      </c>
      <c r="E91" s="5" t="s">
        <v>2</v>
      </c>
      <c r="F91" s="5" t="s">
        <v>1</v>
      </c>
      <c r="G91" s="5" t="s">
        <v>0</v>
      </c>
      <c r="H91" s="6">
        <v>15</v>
      </c>
      <c r="I91" s="6">
        <v>30</v>
      </c>
      <c r="J91" s="6">
        <v>15</v>
      </c>
      <c r="K91" s="6">
        <v>15</v>
      </c>
      <c r="L91" s="6">
        <v>5</v>
      </c>
      <c r="M91" s="6">
        <v>20</v>
      </c>
      <c r="N91" s="5">
        <v>95</v>
      </c>
      <c r="O91" s="5">
        <v>50</v>
      </c>
      <c r="P91" s="5">
        <v>0.1</v>
      </c>
      <c r="Q91" s="5">
        <v>0</v>
      </c>
      <c r="R91" s="5">
        <v>0</v>
      </c>
    </row>
    <row r="92" spans="1:18" x14ac:dyDescent="0.4">
      <c r="A92" s="5" t="s">
        <v>142</v>
      </c>
      <c r="B92" s="5" t="s">
        <v>29</v>
      </c>
      <c r="C92" s="5" t="s">
        <v>30</v>
      </c>
      <c r="D92" s="5" t="s">
        <v>51</v>
      </c>
      <c r="E92" s="5" t="s">
        <v>2</v>
      </c>
      <c r="F92" s="5" t="s">
        <v>1</v>
      </c>
      <c r="G92" s="5" t="s">
        <v>0</v>
      </c>
      <c r="H92" s="6">
        <v>10</v>
      </c>
      <c r="I92" s="6">
        <v>10</v>
      </c>
      <c r="J92" s="6">
        <v>35</v>
      </c>
      <c r="K92" s="6">
        <v>25</v>
      </c>
      <c r="L92" s="6">
        <v>5</v>
      </c>
      <c r="M92" s="6">
        <v>15</v>
      </c>
      <c r="N92" s="5">
        <v>95</v>
      </c>
      <c r="O92" s="5">
        <v>50</v>
      </c>
      <c r="P92" s="5">
        <v>0.1</v>
      </c>
      <c r="Q92" s="5">
        <v>0</v>
      </c>
      <c r="R92" s="5">
        <v>0</v>
      </c>
    </row>
    <row r="93" spans="1:18" x14ac:dyDescent="0.4">
      <c r="A93" s="5" t="s">
        <v>143</v>
      </c>
      <c r="B93" s="5" t="s">
        <v>29</v>
      </c>
      <c r="C93" s="5" t="s">
        <v>30</v>
      </c>
      <c r="D93" s="5" t="s">
        <v>51</v>
      </c>
      <c r="E93" s="5" t="s">
        <v>2</v>
      </c>
      <c r="F93" s="5" t="s">
        <v>1</v>
      </c>
      <c r="G93" s="5" t="s">
        <v>0</v>
      </c>
      <c r="H93" s="6">
        <v>25</v>
      </c>
      <c r="I93" s="6">
        <v>20</v>
      </c>
      <c r="J93" s="6">
        <v>20</v>
      </c>
      <c r="K93" s="6">
        <v>10</v>
      </c>
      <c r="L93" s="6">
        <v>5</v>
      </c>
      <c r="M93" s="6">
        <v>20</v>
      </c>
      <c r="N93" s="5">
        <v>95</v>
      </c>
      <c r="O93" s="5">
        <v>50</v>
      </c>
      <c r="P93" s="5">
        <v>0.1</v>
      </c>
      <c r="Q93" s="5">
        <v>0</v>
      </c>
      <c r="R93" s="5">
        <v>0</v>
      </c>
    </row>
    <row r="94" spans="1:18" x14ac:dyDescent="0.4">
      <c r="A94" s="5" t="s">
        <v>144</v>
      </c>
      <c r="B94" s="5" t="s">
        <v>29</v>
      </c>
      <c r="C94" s="5" t="s">
        <v>30</v>
      </c>
      <c r="D94" s="5" t="s">
        <v>51</v>
      </c>
      <c r="E94" s="5" t="s">
        <v>2</v>
      </c>
      <c r="F94" s="5" t="s">
        <v>1</v>
      </c>
      <c r="G94" s="5" t="s">
        <v>0</v>
      </c>
      <c r="H94" s="6">
        <v>35</v>
      </c>
      <c r="I94" s="6">
        <v>15</v>
      </c>
      <c r="J94" s="6">
        <v>5</v>
      </c>
      <c r="K94" s="6">
        <v>5</v>
      </c>
      <c r="L94" s="6">
        <v>30</v>
      </c>
      <c r="M94" s="6">
        <v>10</v>
      </c>
      <c r="N94" s="5">
        <v>95</v>
      </c>
      <c r="O94" s="5">
        <v>50</v>
      </c>
      <c r="P94" s="5">
        <v>0.1</v>
      </c>
      <c r="Q94" s="5">
        <v>0</v>
      </c>
      <c r="R94" s="5">
        <v>0</v>
      </c>
    </row>
    <row r="95" spans="1:18" x14ac:dyDescent="0.4">
      <c r="A95" s="5" t="s">
        <v>145</v>
      </c>
      <c r="B95" s="5" t="s">
        <v>29</v>
      </c>
      <c r="C95" s="5" t="s">
        <v>30</v>
      </c>
      <c r="D95" s="5" t="s">
        <v>51</v>
      </c>
      <c r="E95" s="5" t="s">
        <v>2</v>
      </c>
      <c r="F95" s="5" t="s">
        <v>1</v>
      </c>
      <c r="G95" s="5" t="s">
        <v>0</v>
      </c>
      <c r="H95" s="6">
        <v>5</v>
      </c>
      <c r="I95" s="6">
        <v>20</v>
      </c>
      <c r="J95" s="6">
        <v>10</v>
      </c>
      <c r="K95" s="6">
        <v>20</v>
      </c>
      <c r="L95" s="6">
        <v>20</v>
      </c>
      <c r="M95" s="6">
        <v>25</v>
      </c>
      <c r="N95" s="5">
        <v>95</v>
      </c>
      <c r="O95" s="5">
        <v>50</v>
      </c>
      <c r="P95" s="5">
        <v>0.1</v>
      </c>
      <c r="Q95" s="5">
        <v>0</v>
      </c>
      <c r="R95" s="5">
        <v>0</v>
      </c>
    </row>
    <row r="96" spans="1:18" x14ac:dyDescent="0.4">
      <c r="A96" s="5" t="s">
        <v>146</v>
      </c>
      <c r="B96" s="5" t="s">
        <v>29</v>
      </c>
      <c r="C96" s="5" t="s">
        <v>30</v>
      </c>
      <c r="D96" s="5" t="s">
        <v>51</v>
      </c>
      <c r="E96" s="5" t="s">
        <v>2</v>
      </c>
      <c r="F96" s="5" t="s">
        <v>1</v>
      </c>
      <c r="G96" s="5" t="s">
        <v>0</v>
      </c>
      <c r="H96" s="6">
        <v>25</v>
      </c>
      <c r="I96" s="6">
        <v>5</v>
      </c>
      <c r="J96" s="6">
        <v>5</v>
      </c>
      <c r="K96" s="6">
        <v>25</v>
      </c>
      <c r="L96" s="6">
        <v>20</v>
      </c>
      <c r="M96" s="6">
        <v>20</v>
      </c>
      <c r="N96" s="5">
        <v>95</v>
      </c>
      <c r="O96" s="5">
        <v>50</v>
      </c>
      <c r="P96" s="5">
        <v>0.1</v>
      </c>
      <c r="Q96" s="5">
        <v>0</v>
      </c>
      <c r="R96" s="5">
        <v>0</v>
      </c>
    </row>
    <row r="97" spans="1:18" x14ac:dyDescent="0.4">
      <c r="A97" s="5" t="s">
        <v>147</v>
      </c>
      <c r="B97" s="5" t="s">
        <v>29</v>
      </c>
      <c r="C97" s="5" t="s">
        <v>30</v>
      </c>
      <c r="D97" s="5" t="s">
        <v>51</v>
      </c>
      <c r="E97" s="5" t="s">
        <v>2</v>
      </c>
      <c r="F97" s="5" t="s">
        <v>1</v>
      </c>
      <c r="G97" s="5" t="s">
        <v>0</v>
      </c>
      <c r="H97" s="6">
        <v>5</v>
      </c>
      <c r="I97" s="6">
        <v>25</v>
      </c>
      <c r="J97" s="6">
        <v>10</v>
      </c>
      <c r="K97" s="6">
        <v>5</v>
      </c>
      <c r="L97" s="6">
        <v>10</v>
      </c>
      <c r="M97" s="6">
        <v>45</v>
      </c>
      <c r="N97" s="5">
        <v>95</v>
      </c>
      <c r="O97" s="5">
        <v>50</v>
      </c>
      <c r="P97" s="5">
        <v>0.1</v>
      </c>
      <c r="Q97" s="5">
        <v>0</v>
      </c>
      <c r="R97" s="5">
        <v>0</v>
      </c>
    </row>
    <row r="98" spans="1:18" x14ac:dyDescent="0.4">
      <c r="A98" s="5" t="s">
        <v>148</v>
      </c>
      <c r="B98" s="5" t="s">
        <v>29</v>
      </c>
      <c r="C98" s="5" t="s">
        <v>30</v>
      </c>
      <c r="D98" s="5" t="s">
        <v>51</v>
      </c>
      <c r="E98" s="5" t="s">
        <v>2</v>
      </c>
      <c r="F98" s="5" t="s">
        <v>1</v>
      </c>
      <c r="G98" s="5" t="s">
        <v>0</v>
      </c>
      <c r="H98" s="6">
        <v>5</v>
      </c>
      <c r="I98" s="6">
        <v>5</v>
      </c>
      <c r="J98" s="6">
        <v>10</v>
      </c>
      <c r="K98" s="6">
        <v>25</v>
      </c>
      <c r="L98" s="6">
        <v>45</v>
      </c>
      <c r="M98" s="6">
        <v>10</v>
      </c>
      <c r="N98" s="5">
        <v>95</v>
      </c>
      <c r="O98" s="5">
        <v>50</v>
      </c>
      <c r="P98" s="5">
        <v>0.1</v>
      </c>
      <c r="Q98" s="5">
        <v>0</v>
      </c>
      <c r="R98" s="5">
        <v>0</v>
      </c>
    </row>
    <row r="99" spans="1:18" x14ac:dyDescent="0.4">
      <c r="A99" s="5" t="s">
        <v>149</v>
      </c>
      <c r="B99" s="5" t="s">
        <v>29</v>
      </c>
      <c r="C99" s="5" t="s">
        <v>30</v>
      </c>
      <c r="D99" s="5" t="s">
        <v>51</v>
      </c>
      <c r="E99" s="5" t="s">
        <v>2</v>
      </c>
      <c r="F99" s="5" t="s">
        <v>1</v>
      </c>
      <c r="G99" s="5" t="s">
        <v>0</v>
      </c>
      <c r="H99" s="6">
        <v>20</v>
      </c>
      <c r="I99" s="6">
        <v>15</v>
      </c>
      <c r="J99" s="6">
        <v>5</v>
      </c>
      <c r="K99" s="6">
        <v>5</v>
      </c>
      <c r="L99" s="6">
        <v>40</v>
      </c>
      <c r="M99" s="6">
        <v>15</v>
      </c>
      <c r="N99" s="5">
        <v>95</v>
      </c>
      <c r="O99" s="5">
        <v>50</v>
      </c>
      <c r="P99" s="5">
        <v>0.1</v>
      </c>
      <c r="Q99" s="5">
        <v>0</v>
      </c>
      <c r="R99" s="5">
        <v>0</v>
      </c>
    </row>
    <row r="100" spans="1:18" x14ac:dyDescent="0.4">
      <c r="A100" s="5" t="s">
        <v>150</v>
      </c>
      <c r="B100" s="5" t="s">
        <v>29</v>
      </c>
      <c r="C100" s="5" t="s">
        <v>30</v>
      </c>
      <c r="D100" s="5" t="s">
        <v>51</v>
      </c>
      <c r="E100" s="5" t="s">
        <v>2</v>
      </c>
      <c r="F100" s="5" t="s">
        <v>1</v>
      </c>
      <c r="G100" s="5" t="s">
        <v>0</v>
      </c>
      <c r="H100" s="6">
        <v>5</v>
      </c>
      <c r="I100" s="6">
        <v>5</v>
      </c>
      <c r="J100" s="6">
        <v>30</v>
      </c>
      <c r="K100" s="6">
        <v>15</v>
      </c>
      <c r="L100" s="6">
        <v>25</v>
      </c>
      <c r="M100" s="6">
        <v>20</v>
      </c>
      <c r="N100" s="5">
        <v>95</v>
      </c>
      <c r="O100" s="5">
        <v>50</v>
      </c>
      <c r="P100" s="5">
        <v>0.1</v>
      </c>
      <c r="Q100" s="5">
        <v>0</v>
      </c>
      <c r="R100" s="5">
        <v>0</v>
      </c>
    </row>
    <row r="101" spans="1:18" x14ac:dyDescent="0.4">
      <c r="A101" s="5" t="s">
        <v>35</v>
      </c>
      <c r="B101" s="5" t="s">
        <v>29</v>
      </c>
      <c r="C101" s="5" t="s">
        <v>30</v>
      </c>
      <c r="D101" s="5" t="s">
        <v>51</v>
      </c>
      <c r="E101" s="5" t="s">
        <v>2</v>
      </c>
      <c r="F101" s="5" t="s">
        <v>1</v>
      </c>
      <c r="G101" s="5" t="s">
        <v>0</v>
      </c>
      <c r="H101" s="6">
        <v>5</v>
      </c>
      <c r="I101" s="6">
        <v>10</v>
      </c>
      <c r="J101" s="6">
        <v>15</v>
      </c>
      <c r="K101" s="6">
        <v>15</v>
      </c>
      <c r="L101" s="6">
        <v>5</v>
      </c>
      <c r="M101" s="6">
        <v>50</v>
      </c>
      <c r="N101" s="5">
        <v>95</v>
      </c>
      <c r="O101" s="5">
        <v>50</v>
      </c>
      <c r="P101" s="5">
        <v>0.1</v>
      </c>
      <c r="Q101" s="5">
        <v>0</v>
      </c>
      <c r="R101" s="5">
        <v>0</v>
      </c>
    </row>
    <row r="102" spans="1:18" x14ac:dyDescent="0.35">
      <c r="A102" s="5" t="s">
        <v>36</v>
      </c>
      <c r="B102" s="5" t="s">
        <v>29</v>
      </c>
      <c r="C102" s="5" t="s">
        <v>30</v>
      </c>
      <c r="D102" s="5" t="s">
        <v>51</v>
      </c>
      <c r="E102" s="5" t="s">
        <v>2</v>
      </c>
      <c r="F102" s="5" t="s">
        <v>1</v>
      </c>
      <c r="G102" s="5" t="s">
        <v>0</v>
      </c>
      <c r="H102" s="8">
        <v>30</v>
      </c>
      <c r="I102" s="8">
        <v>30</v>
      </c>
      <c r="J102" s="8">
        <v>15</v>
      </c>
      <c r="K102" s="8">
        <v>15</v>
      </c>
      <c r="L102" s="8">
        <v>5</v>
      </c>
      <c r="M102" s="8">
        <v>5</v>
      </c>
      <c r="N102" s="5">
        <v>100</v>
      </c>
      <c r="O102" s="5">
        <v>50</v>
      </c>
      <c r="P102" s="5">
        <v>0.1</v>
      </c>
      <c r="Q102" s="5">
        <v>0</v>
      </c>
      <c r="R102" s="5">
        <v>0</v>
      </c>
    </row>
    <row r="103" spans="1:18" x14ac:dyDescent="0.35">
      <c r="A103" s="5" t="s">
        <v>37</v>
      </c>
      <c r="B103" s="5" t="s">
        <v>29</v>
      </c>
      <c r="C103" s="5" t="s">
        <v>30</v>
      </c>
      <c r="D103" s="5" t="s">
        <v>51</v>
      </c>
      <c r="E103" s="5" t="s">
        <v>2</v>
      </c>
      <c r="F103" s="5" t="s">
        <v>1</v>
      </c>
      <c r="G103" s="5" t="s">
        <v>0</v>
      </c>
      <c r="H103" s="8">
        <v>30</v>
      </c>
      <c r="I103" s="8">
        <v>30</v>
      </c>
      <c r="J103" s="8">
        <v>15</v>
      </c>
      <c r="K103" s="8">
        <v>15</v>
      </c>
      <c r="L103" s="8">
        <v>5</v>
      </c>
      <c r="M103" s="8">
        <v>5</v>
      </c>
      <c r="N103" s="5">
        <v>99.5</v>
      </c>
      <c r="O103" s="5">
        <v>50</v>
      </c>
      <c r="P103" s="5">
        <v>0.1</v>
      </c>
      <c r="Q103" s="5">
        <v>0</v>
      </c>
      <c r="R103" s="5">
        <v>0</v>
      </c>
    </row>
    <row r="104" spans="1:18" x14ac:dyDescent="0.35">
      <c r="A104" s="5" t="s">
        <v>38</v>
      </c>
      <c r="B104" s="5" t="s">
        <v>29</v>
      </c>
      <c r="C104" s="5" t="s">
        <v>30</v>
      </c>
      <c r="D104" s="5" t="s">
        <v>51</v>
      </c>
      <c r="E104" s="5" t="s">
        <v>2</v>
      </c>
      <c r="F104" s="5" t="s">
        <v>1</v>
      </c>
      <c r="G104" s="5" t="s">
        <v>0</v>
      </c>
      <c r="H104" s="8">
        <v>30</v>
      </c>
      <c r="I104" s="8">
        <v>30</v>
      </c>
      <c r="J104" s="8">
        <v>15</v>
      </c>
      <c r="K104" s="8">
        <v>15</v>
      </c>
      <c r="L104" s="8">
        <v>5</v>
      </c>
      <c r="M104" s="8">
        <v>5</v>
      </c>
      <c r="N104" s="5">
        <v>99</v>
      </c>
      <c r="O104" s="5">
        <v>50</v>
      </c>
      <c r="P104" s="5">
        <v>0.1</v>
      </c>
      <c r="Q104" s="5">
        <v>0</v>
      </c>
      <c r="R104" s="5">
        <v>0</v>
      </c>
    </row>
    <row r="105" spans="1:18" x14ac:dyDescent="0.35">
      <c r="A105" s="5" t="s">
        <v>39</v>
      </c>
      <c r="B105" s="5" t="s">
        <v>29</v>
      </c>
      <c r="C105" s="5" t="s">
        <v>30</v>
      </c>
      <c r="D105" s="5" t="s">
        <v>51</v>
      </c>
      <c r="E105" s="5" t="s">
        <v>2</v>
      </c>
      <c r="F105" s="5" t="s">
        <v>1</v>
      </c>
      <c r="G105" s="5" t="s">
        <v>0</v>
      </c>
      <c r="H105" s="8">
        <v>30</v>
      </c>
      <c r="I105" s="8">
        <v>30</v>
      </c>
      <c r="J105" s="8">
        <v>15</v>
      </c>
      <c r="K105" s="8">
        <v>15</v>
      </c>
      <c r="L105" s="8">
        <v>5</v>
      </c>
      <c r="M105" s="8">
        <v>5</v>
      </c>
      <c r="N105" s="5">
        <v>98</v>
      </c>
      <c r="O105" s="5">
        <v>50</v>
      </c>
      <c r="P105" s="5">
        <v>0.1</v>
      </c>
      <c r="Q105" s="5">
        <v>0</v>
      </c>
      <c r="R105" s="5">
        <v>0</v>
      </c>
    </row>
    <row r="106" spans="1:18" x14ac:dyDescent="0.35">
      <c r="A106" s="5" t="s">
        <v>40</v>
      </c>
      <c r="B106" s="5" t="s">
        <v>29</v>
      </c>
      <c r="C106" s="5" t="s">
        <v>30</v>
      </c>
      <c r="D106" s="5" t="s">
        <v>51</v>
      </c>
      <c r="E106" s="5" t="s">
        <v>2</v>
      </c>
      <c r="F106" s="5" t="s">
        <v>1</v>
      </c>
      <c r="G106" s="5" t="s">
        <v>0</v>
      </c>
      <c r="H106" s="8">
        <v>30</v>
      </c>
      <c r="I106" s="8">
        <v>30</v>
      </c>
      <c r="J106" s="8">
        <v>15</v>
      </c>
      <c r="K106" s="8">
        <v>15</v>
      </c>
      <c r="L106" s="8">
        <v>5</v>
      </c>
      <c r="M106" s="8">
        <v>5</v>
      </c>
      <c r="N106" s="5">
        <v>97</v>
      </c>
      <c r="O106" s="5">
        <v>50</v>
      </c>
      <c r="P106" s="5">
        <v>0.1</v>
      </c>
      <c r="Q106" s="5">
        <v>0</v>
      </c>
      <c r="R106" s="5">
        <v>0</v>
      </c>
    </row>
    <row r="107" spans="1:18" x14ac:dyDescent="0.35">
      <c r="A107" s="5" t="s">
        <v>41</v>
      </c>
      <c r="B107" s="5" t="s">
        <v>29</v>
      </c>
      <c r="C107" s="5" t="s">
        <v>30</v>
      </c>
      <c r="D107" s="5" t="s">
        <v>51</v>
      </c>
      <c r="E107" s="5" t="s">
        <v>2</v>
      </c>
      <c r="F107" s="5" t="s">
        <v>1</v>
      </c>
      <c r="G107" s="5" t="s">
        <v>0</v>
      </c>
      <c r="H107" s="8">
        <v>30</v>
      </c>
      <c r="I107" s="8">
        <v>30</v>
      </c>
      <c r="J107" s="8">
        <v>15</v>
      </c>
      <c r="K107" s="8">
        <v>15</v>
      </c>
      <c r="L107" s="8">
        <v>5</v>
      </c>
      <c r="M107" s="8">
        <v>5</v>
      </c>
      <c r="N107" s="5">
        <v>96</v>
      </c>
      <c r="O107" s="5">
        <v>50</v>
      </c>
      <c r="P107" s="5">
        <v>0.1</v>
      </c>
      <c r="Q107" s="5">
        <v>0</v>
      </c>
      <c r="R107" s="5">
        <v>0</v>
      </c>
    </row>
    <row r="108" spans="1:18" x14ac:dyDescent="0.35">
      <c r="A108" s="5" t="s">
        <v>42</v>
      </c>
      <c r="B108" s="5" t="s">
        <v>29</v>
      </c>
      <c r="C108" s="5" t="s">
        <v>30</v>
      </c>
      <c r="D108" s="5" t="s">
        <v>51</v>
      </c>
      <c r="E108" s="5" t="s">
        <v>2</v>
      </c>
      <c r="F108" s="5" t="s">
        <v>1</v>
      </c>
      <c r="G108" s="5" t="s">
        <v>0</v>
      </c>
      <c r="H108" s="8">
        <v>30</v>
      </c>
      <c r="I108" s="8">
        <v>30</v>
      </c>
      <c r="J108" s="8">
        <v>15</v>
      </c>
      <c r="K108" s="8">
        <v>15</v>
      </c>
      <c r="L108" s="8">
        <v>5</v>
      </c>
      <c r="M108" s="8">
        <v>5</v>
      </c>
      <c r="N108" s="5">
        <v>95</v>
      </c>
      <c r="O108" s="5">
        <v>50</v>
      </c>
      <c r="P108" s="5">
        <v>0.1</v>
      </c>
      <c r="Q108" s="5">
        <v>0</v>
      </c>
      <c r="R108" s="5">
        <v>0</v>
      </c>
    </row>
    <row r="109" spans="1:18" x14ac:dyDescent="0.35">
      <c r="A109" s="5" t="s">
        <v>43</v>
      </c>
      <c r="B109" s="5" t="s">
        <v>29</v>
      </c>
      <c r="C109" s="5" t="s">
        <v>30</v>
      </c>
      <c r="D109" s="5" t="s">
        <v>51</v>
      </c>
      <c r="E109" s="5" t="s">
        <v>2</v>
      </c>
      <c r="F109" s="5" t="s">
        <v>1</v>
      </c>
      <c r="G109" s="5" t="s">
        <v>0</v>
      </c>
      <c r="H109" s="8">
        <v>30</v>
      </c>
      <c r="I109" s="8">
        <v>30</v>
      </c>
      <c r="J109" s="8">
        <v>15</v>
      </c>
      <c r="K109" s="8">
        <v>15</v>
      </c>
      <c r="L109" s="8">
        <v>5</v>
      </c>
      <c r="M109" s="8">
        <v>5</v>
      </c>
      <c r="N109" s="5">
        <v>94</v>
      </c>
      <c r="O109" s="5">
        <v>50</v>
      </c>
      <c r="P109" s="5">
        <v>0.1</v>
      </c>
      <c r="Q109" s="5">
        <v>0</v>
      </c>
      <c r="R109" s="5">
        <v>0</v>
      </c>
    </row>
    <row r="110" spans="1:18" x14ac:dyDescent="0.35">
      <c r="A110" s="5" t="s">
        <v>44</v>
      </c>
      <c r="B110" s="5" t="s">
        <v>29</v>
      </c>
      <c r="C110" s="5" t="s">
        <v>30</v>
      </c>
      <c r="D110" s="5" t="s">
        <v>51</v>
      </c>
      <c r="E110" s="5" t="s">
        <v>2</v>
      </c>
      <c r="F110" s="5" t="s">
        <v>1</v>
      </c>
      <c r="G110" s="5" t="s">
        <v>0</v>
      </c>
      <c r="H110" s="8">
        <v>30</v>
      </c>
      <c r="I110" s="8">
        <v>30</v>
      </c>
      <c r="J110" s="8">
        <v>15</v>
      </c>
      <c r="K110" s="8">
        <v>15</v>
      </c>
      <c r="L110" s="8">
        <v>5</v>
      </c>
      <c r="M110" s="8">
        <v>5</v>
      </c>
      <c r="N110" s="5">
        <v>93</v>
      </c>
      <c r="O110" s="5">
        <v>50</v>
      </c>
      <c r="P110" s="5">
        <v>0.1</v>
      </c>
      <c r="Q110" s="5">
        <v>0</v>
      </c>
      <c r="R110" s="5">
        <v>0</v>
      </c>
    </row>
    <row r="111" spans="1:18" x14ac:dyDescent="0.35">
      <c r="A111" s="5" t="s">
        <v>45</v>
      </c>
      <c r="B111" s="5" t="s">
        <v>29</v>
      </c>
      <c r="C111" s="5" t="s">
        <v>30</v>
      </c>
      <c r="D111" s="5" t="s">
        <v>51</v>
      </c>
      <c r="E111" s="5" t="s">
        <v>2</v>
      </c>
      <c r="F111" s="5" t="s">
        <v>1</v>
      </c>
      <c r="G111" s="5" t="s">
        <v>0</v>
      </c>
      <c r="H111" s="8">
        <v>30</v>
      </c>
      <c r="I111" s="8">
        <v>30</v>
      </c>
      <c r="J111" s="8">
        <v>15</v>
      </c>
      <c r="K111" s="8">
        <v>15</v>
      </c>
      <c r="L111" s="8">
        <v>5</v>
      </c>
      <c r="M111" s="8">
        <v>5</v>
      </c>
      <c r="N111" s="5">
        <v>92</v>
      </c>
      <c r="O111" s="5">
        <v>50</v>
      </c>
      <c r="P111" s="5">
        <v>0.1</v>
      </c>
      <c r="Q111" s="5">
        <v>0</v>
      </c>
      <c r="R111" s="5">
        <v>0</v>
      </c>
    </row>
    <row r="112" spans="1:18" x14ac:dyDescent="0.35">
      <c r="A112" s="5" t="s">
        <v>46</v>
      </c>
      <c r="B112" s="5" t="s">
        <v>29</v>
      </c>
      <c r="C112" s="5" t="s">
        <v>30</v>
      </c>
      <c r="D112" s="5" t="s">
        <v>51</v>
      </c>
      <c r="E112" s="5" t="s">
        <v>2</v>
      </c>
      <c r="F112" s="5" t="s">
        <v>1</v>
      </c>
      <c r="G112" s="5" t="s">
        <v>0</v>
      </c>
      <c r="H112" s="8">
        <v>30</v>
      </c>
      <c r="I112" s="8">
        <v>30</v>
      </c>
      <c r="J112" s="8">
        <v>15</v>
      </c>
      <c r="K112" s="8">
        <v>15</v>
      </c>
      <c r="L112" s="8">
        <v>5</v>
      </c>
      <c r="M112" s="8">
        <v>5</v>
      </c>
      <c r="N112" s="5">
        <v>91</v>
      </c>
      <c r="O112" s="5">
        <v>50</v>
      </c>
      <c r="P112" s="5">
        <v>0.1</v>
      </c>
      <c r="Q112" s="5">
        <v>0</v>
      </c>
      <c r="R112" s="5">
        <v>0</v>
      </c>
    </row>
    <row r="113" spans="1:18" x14ac:dyDescent="0.35">
      <c r="A113" s="5" t="s">
        <v>47</v>
      </c>
      <c r="B113" s="5" t="s">
        <v>29</v>
      </c>
      <c r="C113" s="5" t="s">
        <v>30</v>
      </c>
      <c r="D113" s="5" t="s">
        <v>51</v>
      </c>
      <c r="E113" s="5" t="s">
        <v>2</v>
      </c>
      <c r="F113" s="5" t="s">
        <v>1</v>
      </c>
      <c r="G113" s="5" t="s">
        <v>0</v>
      </c>
      <c r="H113" s="8">
        <v>30</v>
      </c>
      <c r="I113" s="8">
        <v>30</v>
      </c>
      <c r="J113" s="8">
        <v>15</v>
      </c>
      <c r="K113" s="8">
        <v>15</v>
      </c>
      <c r="L113" s="8">
        <v>5</v>
      </c>
      <c r="M113" s="8">
        <v>5</v>
      </c>
      <c r="N113" s="5">
        <v>90</v>
      </c>
      <c r="O113" s="5">
        <v>50</v>
      </c>
      <c r="P113" s="5">
        <v>0.1</v>
      </c>
      <c r="Q113" s="5">
        <v>0</v>
      </c>
      <c r="R113" s="5">
        <v>0</v>
      </c>
    </row>
    <row r="114" spans="1:18" x14ac:dyDescent="0.35">
      <c r="A114" s="5" t="s">
        <v>48</v>
      </c>
      <c r="B114" s="5" t="s">
        <v>29</v>
      </c>
      <c r="C114" s="5" t="s">
        <v>30</v>
      </c>
      <c r="D114" s="5" t="s">
        <v>51</v>
      </c>
      <c r="E114" s="5" t="s">
        <v>2</v>
      </c>
      <c r="F114" s="5" t="s">
        <v>1</v>
      </c>
      <c r="G114" s="5" t="s">
        <v>0</v>
      </c>
      <c r="H114" s="8">
        <v>30</v>
      </c>
      <c r="I114" s="8">
        <v>30</v>
      </c>
      <c r="J114" s="8">
        <v>15</v>
      </c>
      <c r="K114" s="8">
        <v>15</v>
      </c>
      <c r="L114" s="8">
        <v>5</v>
      </c>
      <c r="M114" s="8">
        <v>5</v>
      </c>
      <c r="N114" s="5">
        <v>89</v>
      </c>
      <c r="O114" s="5">
        <v>50</v>
      </c>
      <c r="P114" s="5">
        <v>0.1</v>
      </c>
      <c r="Q114" s="5">
        <v>0</v>
      </c>
      <c r="R114" s="5">
        <v>0</v>
      </c>
    </row>
    <row r="115" spans="1:18" x14ac:dyDescent="0.35">
      <c r="A115" s="5" t="s">
        <v>49</v>
      </c>
      <c r="B115" s="5" t="s">
        <v>29</v>
      </c>
      <c r="C115" s="5" t="s">
        <v>30</v>
      </c>
      <c r="D115" s="5" t="s">
        <v>51</v>
      </c>
      <c r="E115" s="5" t="s">
        <v>2</v>
      </c>
      <c r="F115" s="5" t="s">
        <v>1</v>
      </c>
      <c r="G115" s="5" t="s">
        <v>0</v>
      </c>
      <c r="H115" s="8">
        <v>30</v>
      </c>
      <c r="I115" s="8">
        <v>30</v>
      </c>
      <c r="J115" s="8">
        <v>15</v>
      </c>
      <c r="K115" s="8">
        <v>15</v>
      </c>
      <c r="L115" s="8">
        <v>5</v>
      </c>
      <c r="M115" s="8">
        <v>5</v>
      </c>
      <c r="N115" s="5">
        <v>88</v>
      </c>
      <c r="O115" s="5">
        <v>50</v>
      </c>
      <c r="P115" s="5">
        <v>0.1</v>
      </c>
      <c r="Q115" s="5">
        <v>0</v>
      </c>
      <c r="R115" s="5">
        <v>0</v>
      </c>
    </row>
    <row r="116" spans="1:18" x14ac:dyDescent="0.35">
      <c r="A116" s="5" t="s">
        <v>50</v>
      </c>
      <c r="B116" s="5" t="s">
        <v>29</v>
      </c>
      <c r="C116" s="5" t="s">
        <v>30</v>
      </c>
      <c r="D116" s="5" t="s">
        <v>51</v>
      </c>
      <c r="E116" s="5" t="s">
        <v>2</v>
      </c>
      <c r="F116" s="5" t="s">
        <v>1</v>
      </c>
      <c r="G116" s="5" t="s">
        <v>0</v>
      </c>
      <c r="H116" s="8">
        <v>30</v>
      </c>
      <c r="I116" s="8">
        <v>30</v>
      </c>
      <c r="J116" s="8">
        <v>15</v>
      </c>
      <c r="K116" s="8">
        <v>15</v>
      </c>
      <c r="L116" s="8">
        <v>5</v>
      </c>
      <c r="M116" s="8">
        <v>5</v>
      </c>
      <c r="N116" s="5">
        <v>87</v>
      </c>
      <c r="O116" s="5">
        <v>50</v>
      </c>
      <c r="P116" s="5">
        <v>0.1</v>
      </c>
      <c r="Q116" s="5">
        <v>0</v>
      </c>
      <c r="R116" s="5">
        <v>0</v>
      </c>
    </row>
    <row r="117" spans="1:18" x14ac:dyDescent="0.35">
      <c r="A117" s="5" t="s">
        <v>151</v>
      </c>
      <c r="B117" s="5" t="s">
        <v>29</v>
      </c>
      <c r="C117" s="5" t="s">
        <v>30</v>
      </c>
      <c r="D117" s="5" t="s">
        <v>51</v>
      </c>
      <c r="E117" s="5" t="s">
        <v>2</v>
      </c>
      <c r="F117" s="5" t="s">
        <v>1</v>
      </c>
      <c r="G117" s="5" t="s">
        <v>0</v>
      </c>
      <c r="H117" s="8">
        <v>30</v>
      </c>
      <c r="I117" s="8">
        <v>30</v>
      </c>
      <c r="J117" s="8">
        <v>15</v>
      </c>
      <c r="K117" s="8">
        <v>15</v>
      </c>
      <c r="L117" s="8">
        <v>5</v>
      </c>
      <c r="M117" s="8">
        <v>5</v>
      </c>
      <c r="N117" s="5">
        <v>86</v>
      </c>
      <c r="O117" s="5">
        <v>50</v>
      </c>
      <c r="P117" s="5">
        <v>0.1</v>
      </c>
      <c r="Q117" s="5">
        <v>0</v>
      </c>
      <c r="R117" s="5">
        <v>0</v>
      </c>
    </row>
    <row r="118" spans="1:18" x14ac:dyDescent="0.35">
      <c r="A118" s="5" t="s">
        <v>152</v>
      </c>
      <c r="B118" s="5" t="s">
        <v>29</v>
      </c>
      <c r="C118" s="5" t="s">
        <v>30</v>
      </c>
      <c r="D118" s="5" t="s">
        <v>51</v>
      </c>
      <c r="E118" s="5" t="s">
        <v>2</v>
      </c>
      <c r="F118" s="5" t="s">
        <v>1</v>
      </c>
      <c r="G118" s="5" t="s">
        <v>0</v>
      </c>
      <c r="H118" s="8">
        <v>30</v>
      </c>
      <c r="I118" s="8">
        <v>30</v>
      </c>
      <c r="J118" s="8">
        <v>15</v>
      </c>
      <c r="K118" s="8">
        <v>15</v>
      </c>
      <c r="L118" s="8">
        <v>5</v>
      </c>
      <c r="M118" s="8">
        <v>5</v>
      </c>
      <c r="N118" s="5">
        <v>85</v>
      </c>
      <c r="O118" s="5">
        <v>50</v>
      </c>
      <c r="P118" s="5">
        <v>0.1</v>
      </c>
      <c r="Q118" s="5">
        <v>0</v>
      </c>
      <c r="R118" s="5">
        <v>0</v>
      </c>
    </row>
    <row r="119" spans="1:18" x14ac:dyDescent="0.35">
      <c r="A119" s="5" t="s">
        <v>153</v>
      </c>
      <c r="B119" s="5" t="s">
        <v>29</v>
      </c>
      <c r="C119" s="5" t="s">
        <v>30</v>
      </c>
      <c r="D119" s="5" t="s">
        <v>51</v>
      </c>
      <c r="E119" s="5" t="s">
        <v>2</v>
      </c>
      <c r="F119" s="5" t="s">
        <v>1</v>
      </c>
      <c r="G119" s="5" t="s">
        <v>0</v>
      </c>
      <c r="H119" s="8">
        <v>30</v>
      </c>
      <c r="I119" s="8">
        <v>30</v>
      </c>
      <c r="J119" s="8">
        <v>15</v>
      </c>
      <c r="K119" s="8">
        <v>15</v>
      </c>
      <c r="L119" s="8">
        <v>5</v>
      </c>
      <c r="M119" s="8">
        <v>5</v>
      </c>
      <c r="N119" s="5">
        <v>84</v>
      </c>
      <c r="O119" s="5">
        <v>50</v>
      </c>
      <c r="P119" s="5">
        <v>0.1</v>
      </c>
      <c r="Q119" s="5">
        <v>0</v>
      </c>
      <c r="R119" s="5">
        <v>0</v>
      </c>
    </row>
    <row r="120" spans="1:18" x14ac:dyDescent="0.35">
      <c r="A120" s="5" t="s">
        <v>154</v>
      </c>
      <c r="B120" s="5" t="s">
        <v>29</v>
      </c>
      <c r="C120" s="5" t="s">
        <v>30</v>
      </c>
      <c r="D120" s="5" t="s">
        <v>51</v>
      </c>
      <c r="E120" s="5" t="s">
        <v>2</v>
      </c>
      <c r="F120" s="5" t="s">
        <v>1</v>
      </c>
      <c r="G120" s="5" t="s">
        <v>0</v>
      </c>
      <c r="H120" s="8">
        <v>30</v>
      </c>
      <c r="I120" s="8">
        <v>30</v>
      </c>
      <c r="J120" s="8">
        <v>15</v>
      </c>
      <c r="K120" s="8">
        <v>15</v>
      </c>
      <c r="L120" s="8">
        <v>5</v>
      </c>
      <c r="M120" s="8">
        <v>5</v>
      </c>
      <c r="N120" s="5">
        <v>83</v>
      </c>
      <c r="O120" s="5">
        <v>50</v>
      </c>
      <c r="P120" s="5">
        <v>0.1</v>
      </c>
      <c r="Q120" s="5">
        <v>0</v>
      </c>
      <c r="R120" s="5">
        <v>0</v>
      </c>
    </row>
    <row r="121" spans="1:18" x14ac:dyDescent="0.35">
      <c r="A121" s="5" t="s">
        <v>155</v>
      </c>
      <c r="B121" s="5" t="s">
        <v>29</v>
      </c>
      <c r="C121" s="5" t="s">
        <v>30</v>
      </c>
      <c r="D121" s="5" t="s">
        <v>51</v>
      </c>
      <c r="E121" s="5" t="s">
        <v>2</v>
      </c>
      <c r="F121" s="5" t="s">
        <v>1</v>
      </c>
      <c r="G121" s="5" t="s">
        <v>0</v>
      </c>
      <c r="H121" s="8">
        <v>30</v>
      </c>
      <c r="I121" s="8">
        <v>30</v>
      </c>
      <c r="J121" s="8">
        <v>15</v>
      </c>
      <c r="K121" s="8">
        <v>15</v>
      </c>
      <c r="L121" s="8">
        <v>5</v>
      </c>
      <c r="M121" s="8">
        <v>5</v>
      </c>
      <c r="N121" s="5">
        <v>82</v>
      </c>
      <c r="O121" s="5">
        <v>50</v>
      </c>
      <c r="P121" s="5">
        <v>0.1</v>
      </c>
      <c r="Q121" s="5">
        <v>0</v>
      </c>
      <c r="R121" s="5">
        <v>0</v>
      </c>
    </row>
    <row r="122" spans="1:18" x14ac:dyDescent="0.35">
      <c r="A122" s="5" t="s">
        <v>156</v>
      </c>
      <c r="B122" s="5" t="s">
        <v>29</v>
      </c>
      <c r="C122" s="5" t="s">
        <v>30</v>
      </c>
      <c r="D122" s="5" t="s">
        <v>51</v>
      </c>
      <c r="E122" s="5" t="s">
        <v>2</v>
      </c>
      <c r="F122" s="5" t="s">
        <v>1</v>
      </c>
      <c r="G122" s="5" t="s">
        <v>0</v>
      </c>
      <c r="H122" s="8">
        <v>30</v>
      </c>
      <c r="I122" s="8">
        <v>30</v>
      </c>
      <c r="J122" s="8">
        <v>15</v>
      </c>
      <c r="K122" s="8">
        <v>15</v>
      </c>
      <c r="L122" s="8">
        <v>5</v>
      </c>
      <c r="M122" s="8">
        <v>5</v>
      </c>
      <c r="N122" s="5">
        <v>81</v>
      </c>
      <c r="O122" s="5">
        <v>50</v>
      </c>
      <c r="P122" s="5">
        <v>0.1</v>
      </c>
      <c r="Q122" s="5">
        <v>0</v>
      </c>
      <c r="R122" s="5">
        <v>0</v>
      </c>
    </row>
    <row r="123" spans="1:18" x14ac:dyDescent="0.35">
      <c r="A123" s="5" t="s">
        <v>157</v>
      </c>
      <c r="B123" s="5" t="s">
        <v>29</v>
      </c>
      <c r="C123" s="5" t="s">
        <v>30</v>
      </c>
      <c r="D123" s="5" t="s">
        <v>51</v>
      </c>
      <c r="E123" s="5" t="s">
        <v>2</v>
      </c>
      <c r="F123" s="5" t="s">
        <v>1</v>
      </c>
      <c r="G123" s="5" t="s">
        <v>0</v>
      </c>
      <c r="H123" s="8">
        <v>30</v>
      </c>
      <c r="I123" s="8">
        <v>30</v>
      </c>
      <c r="J123" s="8">
        <v>15</v>
      </c>
      <c r="K123" s="8">
        <v>15</v>
      </c>
      <c r="L123" s="8">
        <v>5</v>
      </c>
      <c r="M123" s="8">
        <v>5</v>
      </c>
      <c r="N123" s="5">
        <v>80</v>
      </c>
      <c r="O123" s="5">
        <v>50</v>
      </c>
      <c r="P123" s="5">
        <v>0.1</v>
      </c>
      <c r="Q123" s="5">
        <v>0</v>
      </c>
      <c r="R123" s="5">
        <v>0</v>
      </c>
    </row>
  </sheetData>
  <conditionalFormatting sqref="H2:M20 H22:M42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M20 H22:M101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M101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M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2:M1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0 N22:N42 N102:N123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20 N22:N42 N103:N123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20 N22:N42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0 N22:N123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23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:N101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N113 N115 N117 N119 N121 N123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6:N123 N114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0 P22:P42 P103:P123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20 P22:P42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P101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3:P11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4:P123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Q1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23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workbookViewId="0">
      <selection activeCell="B4" sqref="B4"/>
    </sheetView>
  </sheetViews>
  <sheetFormatPr defaultColWidth="44" defaultRowHeight="18" x14ac:dyDescent="0.3"/>
  <cols>
    <col min="1" max="1" width="18.33203125" style="11" bestFit="1" customWidth="1"/>
    <col min="2" max="2" width="17.5546875" style="35" bestFit="1" customWidth="1"/>
    <col min="3" max="3" width="78.33203125" style="35" customWidth="1"/>
    <col min="4" max="16384" width="44" style="11"/>
  </cols>
  <sheetData>
    <row r="1" spans="1:3" x14ac:dyDescent="0.35">
      <c r="A1" s="1" t="s">
        <v>189</v>
      </c>
      <c r="B1" s="12" t="s">
        <v>184</v>
      </c>
      <c r="C1" s="10" t="s">
        <v>185</v>
      </c>
    </row>
    <row r="2" spans="1:3" x14ac:dyDescent="0.3">
      <c r="A2" s="39" t="s">
        <v>165</v>
      </c>
      <c r="B2" s="40" t="s">
        <v>178</v>
      </c>
      <c r="C2" s="41" t="s">
        <v>196</v>
      </c>
    </row>
    <row r="3" spans="1:3" x14ac:dyDescent="0.3">
      <c r="A3" s="39" t="s">
        <v>165</v>
      </c>
      <c r="B3" s="40" t="s">
        <v>26</v>
      </c>
      <c r="C3" s="41" t="s">
        <v>180</v>
      </c>
    </row>
    <row r="4" spans="1:3" x14ac:dyDescent="0.3">
      <c r="A4" s="39" t="s">
        <v>165</v>
      </c>
      <c r="B4" s="40" t="s">
        <v>179</v>
      </c>
      <c r="C4" s="41" t="s">
        <v>186</v>
      </c>
    </row>
    <row r="5" spans="1:3" x14ac:dyDescent="0.3">
      <c r="A5" s="39" t="s">
        <v>165</v>
      </c>
      <c r="B5" s="40" t="s">
        <v>158</v>
      </c>
      <c r="C5" s="41" t="s">
        <v>195</v>
      </c>
    </row>
    <row r="6" spans="1:3" ht="36" x14ac:dyDescent="0.3">
      <c r="A6" s="39" t="s">
        <v>165</v>
      </c>
      <c r="B6" s="40" t="s">
        <v>25</v>
      </c>
      <c r="C6" s="41" t="s">
        <v>187</v>
      </c>
    </row>
    <row r="7" spans="1:3" ht="72" x14ac:dyDescent="0.3">
      <c r="A7" s="36" t="s">
        <v>167</v>
      </c>
      <c r="B7" s="37" t="s">
        <v>4</v>
      </c>
      <c r="C7" s="38" t="s">
        <v>197</v>
      </c>
    </row>
    <row r="8" spans="1:3" ht="36" x14ac:dyDescent="0.3">
      <c r="A8" s="36" t="s">
        <v>167</v>
      </c>
      <c r="B8" s="37" t="s">
        <v>177</v>
      </c>
      <c r="C8" s="38" t="s">
        <v>198</v>
      </c>
    </row>
    <row r="9" spans="1:3" ht="54" x14ac:dyDescent="0.3">
      <c r="A9" s="36" t="s">
        <v>167</v>
      </c>
      <c r="B9" s="37" t="s">
        <v>172</v>
      </c>
      <c r="C9" s="38" t="s">
        <v>199</v>
      </c>
    </row>
    <row r="10" spans="1:3" x14ac:dyDescent="0.3">
      <c r="A10" s="42" t="s">
        <v>163</v>
      </c>
      <c r="B10" s="43" t="s">
        <v>6</v>
      </c>
      <c r="C10" s="44" t="s">
        <v>200</v>
      </c>
    </row>
    <row r="11" spans="1:3" ht="54" x14ac:dyDescent="0.3">
      <c r="A11" s="42" t="s">
        <v>163</v>
      </c>
      <c r="B11" s="43" t="s">
        <v>168</v>
      </c>
      <c r="C11" s="44" t="s">
        <v>192</v>
      </c>
    </row>
    <row r="12" spans="1:3" ht="54" x14ac:dyDescent="0.3">
      <c r="A12" s="42" t="s">
        <v>163</v>
      </c>
      <c r="B12" s="43" t="s">
        <v>169</v>
      </c>
      <c r="C12" s="44" t="s">
        <v>193</v>
      </c>
    </row>
    <row r="13" spans="1:3" ht="54" x14ac:dyDescent="0.3">
      <c r="A13" s="42" t="s">
        <v>163</v>
      </c>
      <c r="B13" s="43" t="s">
        <v>28</v>
      </c>
      <c r="C13" s="44" t="s">
        <v>194</v>
      </c>
    </row>
    <row r="14" spans="1:3" x14ac:dyDescent="0.3">
      <c r="A14" s="42" t="s">
        <v>163</v>
      </c>
      <c r="B14" s="43" t="s">
        <v>23</v>
      </c>
      <c r="C14" s="44" t="s">
        <v>3</v>
      </c>
    </row>
    <row r="15" spans="1:3" x14ac:dyDescent="0.3">
      <c r="A15" s="45" t="s">
        <v>164</v>
      </c>
      <c r="B15" s="46" t="s">
        <v>5</v>
      </c>
      <c r="C15" s="47" t="s">
        <v>201</v>
      </c>
    </row>
    <row r="16" spans="1:3" x14ac:dyDescent="0.3">
      <c r="A16" s="45" t="s">
        <v>164</v>
      </c>
      <c r="B16" s="46" t="s">
        <v>24</v>
      </c>
      <c r="C16" s="47" t="s">
        <v>161</v>
      </c>
    </row>
    <row r="17" spans="1:3" x14ac:dyDescent="0.3">
      <c r="A17" s="48" t="s">
        <v>166</v>
      </c>
      <c r="B17" s="49" t="s">
        <v>160</v>
      </c>
      <c r="C17" s="50" t="s">
        <v>202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START</vt:lpstr>
      <vt:lpstr>PRE_CONF</vt:lpstr>
      <vt:lpstr>SET_GLO</vt:lpstr>
      <vt:lpstr>SCE_100</vt:lpstr>
      <vt:lpstr>Description of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guenther</dc:creator>
  <cp:lastModifiedBy>Felipe Ribeiro - HIDROBR</cp:lastModifiedBy>
  <dcterms:created xsi:type="dcterms:W3CDTF">2017-09-22T17:31:11Z</dcterms:created>
  <dcterms:modified xsi:type="dcterms:W3CDTF">2024-01-11T19:56:58Z</dcterms:modified>
</cp:coreProperties>
</file>