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codeName="EstaPastaDeTrabalho" hidePivotFieldList="1" defaultThemeVersion="166925"/>
  <mc:AlternateContent xmlns:mc="http://schemas.openxmlformats.org/markup-compatibility/2006">
    <mc:Choice Requires="x15">
      <x15ac:absPath xmlns:x15ac="http://schemas.microsoft.com/office/spreadsheetml/2010/11/ac" url="D:\02.DB\02.Clientes\04.PRIO-HITSS\02.Projeto\Arquivos recebidos (comentados)\"/>
    </mc:Choice>
  </mc:AlternateContent>
  <xr:revisionPtr revIDLastSave="0" documentId="8_{D65C994E-15CC-4809-82B0-0BC5A1F1F366}" xr6:coauthVersionLast="47" xr6:coauthVersionMax="47" xr10:uidLastSave="{00000000-0000-0000-0000-000000000000}"/>
  <bookViews>
    <workbookView xWindow="-120" yWindow="-120" windowWidth="29040" windowHeight="15840" xr2:uid="{79187724-E03D-4C86-932C-1B86743EDD56}"/>
  </bookViews>
  <sheets>
    <sheet name="Informações Gerais Poços" sheetId="1" r:id="rId1"/>
    <sheet name="estrtutura" sheetId="16" r:id="rId2"/>
    <sheet name="TD" sheetId="11" r:id="rId3"/>
    <sheet name="RXC" sheetId="12" r:id="rId4"/>
    <sheet name="CXR" sheetId="13" r:id="rId5"/>
    <sheet name="TOTAL POÇOS" sheetId="14" r:id="rId6"/>
    <sheet name="Lista de campos" sheetId="10" r:id="rId7"/>
    <sheet name="Category_ANP" sheetId="2" r:id="rId8"/>
    <sheet name="CATEGORY_RECLASSIFICATION_ANP" sheetId="6" r:id="rId9"/>
    <sheet name="WELL_PROFILE" sheetId="8" r:id="rId10"/>
    <sheet name="CATEGORY_OPERATOR" sheetId="9" r:id="rId11"/>
    <sheet name="elevação" sheetId="15" r:id="rId12"/>
  </sheets>
  <definedNames>
    <definedName name="_xlnm._FilterDatabase" localSheetId="0" hidden="1">'Informações Gerais Poços'!$A$1:$AC$268</definedName>
    <definedName name="_xlnm._FilterDatabase" localSheetId="6" hidden="1">'Lista de campos'!$A$1:$C$30</definedName>
  </definedNames>
  <calcPr calcId="191028"/>
  <pivotCaches>
    <pivotCache cacheId="8014"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 i="1" l="1"/>
  <c r="AC3" i="1"/>
  <c r="AB4" i="1"/>
  <c r="AC4" i="1"/>
  <c r="AB5" i="1"/>
  <c r="AC5" i="1"/>
  <c r="AB6" i="1"/>
  <c r="AC6" i="1"/>
  <c r="AB7" i="1"/>
  <c r="AC7" i="1"/>
  <c r="AB8" i="1"/>
  <c r="AC8" i="1"/>
  <c r="AB9" i="1"/>
  <c r="AC9" i="1"/>
  <c r="AB10" i="1"/>
  <c r="AC10" i="1"/>
  <c r="AB11" i="1"/>
  <c r="AC11" i="1"/>
  <c r="AB12" i="1"/>
  <c r="AC12" i="1"/>
  <c r="AB13" i="1"/>
  <c r="AC13" i="1"/>
  <c r="AB14" i="1"/>
  <c r="AC14" i="1"/>
  <c r="AB15" i="1"/>
  <c r="AC15" i="1"/>
  <c r="AB16" i="1"/>
  <c r="AC16" i="1"/>
  <c r="AB17" i="1"/>
  <c r="AC17" i="1"/>
  <c r="AB18" i="1"/>
  <c r="AC18" i="1"/>
  <c r="AB19" i="1"/>
  <c r="AC19" i="1"/>
  <c r="AB20" i="1"/>
  <c r="AC20" i="1"/>
  <c r="AB21" i="1"/>
  <c r="AC21" i="1"/>
  <c r="AB22" i="1"/>
  <c r="AC22" i="1"/>
  <c r="AB23" i="1"/>
  <c r="AC23" i="1"/>
  <c r="AB24" i="1"/>
  <c r="AC24" i="1"/>
  <c r="AB25" i="1"/>
  <c r="AC25" i="1"/>
  <c r="AB26" i="1"/>
  <c r="AC26" i="1"/>
  <c r="AB27" i="1"/>
  <c r="AC27" i="1"/>
  <c r="AB28" i="1"/>
  <c r="AC28" i="1"/>
  <c r="AB29" i="1"/>
  <c r="AC29" i="1"/>
  <c r="AB30" i="1"/>
  <c r="AC30" i="1"/>
  <c r="AB31" i="1"/>
  <c r="AC31" i="1"/>
  <c r="AB32" i="1"/>
  <c r="AC32" i="1"/>
  <c r="AB33" i="1"/>
  <c r="AC33" i="1"/>
  <c r="AB34" i="1"/>
  <c r="AC34" i="1"/>
  <c r="AB35" i="1"/>
  <c r="AC35" i="1"/>
  <c r="AB36" i="1"/>
  <c r="AC36" i="1"/>
  <c r="AB37" i="1"/>
  <c r="AC37" i="1"/>
  <c r="AB38" i="1"/>
  <c r="AC38" i="1"/>
  <c r="AB39" i="1"/>
  <c r="AC39" i="1"/>
  <c r="AB40" i="1"/>
  <c r="AC40" i="1"/>
  <c r="AB41" i="1"/>
  <c r="AC41" i="1"/>
  <c r="AB42" i="1"/>
  <c r="AC42" i="1"/>
  <c r="AB43" i="1"/>
  <c r="AC43" i="1"/>
  <c r="AB44" i="1"/>
  <c r="AC44" i="1"/>
  <c r="AB45" i="1"/>
  <c r="AC45" i="1"/>
  <c r="AB46" i="1"/>
  <c r="AC46" i="1"/>
  <c r="AB47" i="1"/>
  <c r="AC47" i="1"/>
  <c r="AB48" i="1"/>
  <c r="AC48" i="1"/>
  <c r="AB49" i="1"/>
  <c r="AC49" i="1"/>
  <c r="AB50" i="1"/>
  <c r="AC50" i="1"/>
  <c r="AB51" i="1"/>
  <c r="AC51" i="1"/>
  <c r="AB52" i="1"/>
  <c r="AC52" i="1"/>
  <c r="AB53" i="1"/>
  <c r="AC53" i="1"/>
  <c r="AB54" i="1"/>
  <c r="AC54" i="1"/>
  <c r="AB55" i="1"/>
  <c r="AC55" i="1"/>
  <c r="AB56" i="1"/>
  <c r="AC56" i="1"/>
  <c r="AB57" i="1"/>
  <c r="AC57" i="1"/>
  <c r="AB58" i="1"/>
  <c r="AC58" i="1"/>
  <c r="AB59" i="1"/>
  <c r="AC59" i="1"/>
  <c r="AB60" i="1"/>
  <c r="AC60" i="1"/>
  <c r="AB61" i="1"/>
  <c r="AC61" i="1"/>
  <c r="AB62" i="1"/>
  <c r="AC62" i="1"/>
  <c r="AB63" i="1"/>
  <c r="AC63" i="1"/>
  <c r="AB64" i="1"/>
  <c r="AC64" i="1"/>
  <c r="AB65" i="1"/>
  <c r="AC65" i="1"/>
  <c r="AB66" i="1"/>
  <c r="AC66" i="1"/>
  <c r="AB67" i="1"/>
  <c r="AC67" i="1"/>
  <c r="AB68" i="1"/>
  <c r="AC68" i="1"/>
  <c r="AB69" i="1"/>
  <c r="AC69" i="1"/>
  <c r="AB70" i="1"/>
  <c r="AC70" i="1"/>
  <c r="AB71" i="1"/>
  <c r="AC71" i="1"/>
  <c r="AB72" i="1"/>
  <c r="AC72" i="1"/>
  <c r="AB73" i="1"/>
  <c r="AC73" i="1"/>
  <c r="AB74" i="1"/>
  <c r="AC74" i="1"/>
  <c r="AB75" i="1"/>
  <c r="AC75" i="1"/>
  <c r="AB76" i="1"/>
  <c r="AC76" i="1"/>
  <c r="AB77" i="1"/>
  <c r="AC77" i="1"/>
  <c r="AB78" i="1"/>
  <c r="AC78" i="1"/>
  <c r="AB79" i="1"/>
  <c r="AC79" i="1"/>
  <c r="AB80" i="1"/>
  <c r="AC80" i="1"/>
  <c r="AB81" i="1"/>
  <c r="AC81" i="1"/>
  <c r="AB82" i="1"/>
  <c r="AC82" i="1"/>
  <c r="AB83" i="1"/>
  <c r="AC83" i="1"/>
  <c r="AB84" i="1"/>
  <c r="AC84" i="1"/>
  <c r="AB85" i="1"/>
  <c r="AC85" i="1"/>
  <c r="AB86" i="1"/>
  <c r="AC86" i="1"/>
  <c r="AB87" i="1"/>
  <c r="AC87" i="1"/>
  <c r="AB88" i="1"/>
  <c r="AC88" i="1"/>
  <c r="AB89" i="1"/>
  <c r="AC89" i="1"/>
  <c r="AB90" i="1"/>
  <c r="AC90" i="1"/>
  <c r="AB91" i="1"/>
  <c r="AC91" i="1"/>
  <c r="AB92" i="1"/>
  <c r="AC92" i="1"/>
  <c r="AB93" i="1"/>
  <c r="AC93" i="1"/>
  <c r="AB94" i="1"/>
  <c r="AC94" i="1"/>
  <c r="AB95" i="1"/>
  <c r="AC95" i="1"/>
  <c r="AB96" i="1"/>
  <c r="AC96" i="1"/>
  <c r="AB97" i="1"/>
  <c r="AC97" i="1"/>
  <c r="AB98" i="1"/>
  <c r="AC98" i="1"/>
  <c r="AB99" i="1"/>
  <c r="AC99" i="1"/>
  <c r="AB100" i="1"/>
  <c r="AC100" i="1"/>
  <c r="AB101" i="1"/>
  <c r="AC101" i="1"/>
  <c r="AB102" i="1"/>
  <c r="AC102" i="1"/>
  <c r="AB103" i="1"/>
  <c r="AC103" i="1"/>
  <c r="AB104" i="1"/>
  <c r="AC104" i="1"/>
  <c r="AB105" i="1"/>
  <c r="AC105" i="1"/>
  <c r="AB106" i="1"/>
  <c r="AC106" i="1"/>
  <c r="AB107" i="1"/>
  <c r="AC107" i="1"/>
  <c r="AB108" i="1"/>
  <c r="AC108" i="1"/>
  <c r="AB109" i="1"/>
  <c r="AC109" i="1"/>
  <c r="AB110" i="1"/>
  <c r="AC110" i="1"/>
  <c r="AB111" i="1"/>
  <c r="AC111" i="1"/>
  <c r="AB112" i="1"/>
  <c r="AC112" i="1"/>
  <c r="AB113" i="1"/>
  <c r="AC113" i="1"/>
  <c r="AB114" i="1"/>
  <c r="AC114" i="1"/>
  <c r="AB115" i="1"/>
  <c r="AC115" i="1"/>
  <c r="AB116" i="1"/>
  <c r="AC116" i="1"/>
  <c r="AB117" i="1"/>
  <c r="AC117" i="1"/>
  <c r="AB118" i="1"/>
  <c r="AC118" i="1"/>
  <c r="AB119" i="1"/>
  <c r="AC119" i="1"/>
  <c r="AB120" i="1"/>
  <c r="AC120" i="1"/>
  <c r="AB121" i="1"/>
  <c r="AC121" i="1"/>
  <c r="AB122" i="1"/>
  <c r="AC122" i="1"/>
  <c r="AB123" i="1"/>
  <c r="AC123" i="1"/>
  <c r="AB124" i="1"/>
  <c r="AC124" i="1"/>
  <c r="AB125" i="1"/>
  <c r="AC125" i="1"/>
  <c r="AB126" i="1"/>
  <c r="AC126" i="1"/>
  <c r="AB127" i="1"/>
  <c r="AC127" i="1"/>
  <c r="AB128" i="1"/>
  <c r="AC128" i="1"/>
  <c r="AB129" i="1"/>
  <c r="AC129" i="1"/>
  <c r="AB130" i="1"/>
  <c r="AC130" i="1"/>
  <c r="AB131" i="1"/>
  <c r="AC131" i="1"/>
  <c r="AB132" i="1"/>
  <c r="AC132" i="1"/>
  <c r="AB133" i="1"/>
  <c r="AC133" i="1"/>
  <c r="AB134" i="1"/>
  <c r="AC134" i="1"/>
  <c r="AB135" i="1"/>
  <c r="AC135" i="1"/>
  <c r="AB136" i="1"/>
  <c r="AC136" i="1"/>
  <c r="AB137" i="1"/>
  <c r="AC137" i="1"/>
  <c r="AB138" i="1"/>
  <c r="AC138" i="1"/>
  <c r="AB139" i="1"/>
  <c r="AC139" i="1"/>
  <c r="AB140" i="1"/>
  <c r="AC140" i="1"/>
  <c r="AB141" i="1"/>
  <c r="AC141" i="1"/>
  <c r="AB142" i="1"/>
  <c r="AC142" i="1"/>
  <c r="AB143" i="1"/>
  <c r="AC143" i="1"/>
  <c r="AB144" i="1"/>
  <c r="AC144" i="1"/>
  <c r="AB145" i="1"/>
  <c r="AC145" i="1"/>
  <c r="AB146" i="1"/>
  <c r="AC146" i="1"/>
  <c r="AB147" i="1"/>
  <c r="AC147" i="1"/>
  <c r="AB148" i="1"/>
  <c r="AC148" i="1"/>
  <c r="AB149" i="1"/>
  <c r="AC149" i="1"/>
  <c r="AB150" i="1"/>
  <c r="AC150" i="1"/>
  <c r="AB151" i="1"/>
  <c r="AC151" i="1"/>
  <c r="AB152" i="1"/>
  <c r="AC152" i="1"/>
  <c r="AB153" i="1"/>
  <c r="AC153" i="1"/>
  <c r="AB154" i="1"/>
  <c r="AC154" i="1"/>
  <c r="AB155" i="1"/>
  <c r="AC155" i="1"/>
  <c r="AB156" i="1"/>
  <c r="AC156" i="1"/>
  <c r="AB157" i="1"/>
  <c r="AC157" i="1"/>
  <c r="AB158" i="1"/>
  <c r="AC158" i="1"/>
  <c r="AB159" i="1"/>
  <c r="AC159" i="1"/>
  <c r="AB160" i="1"/>
  <c r="AC160" i="1"/>
  <c r="AB161" i="1"/>
  <c r="AC161" i="1"/>
  <c r="AB162" i="1"/>
  <c r="AC162" i="1"/>
  <c r="AB163" i="1"/>
  <c r="AC163" i="1"/>
  <c r="AB164" i="1"/>
  <c r="AC164" i="1"/>
  <c r="AB165" i="1"/>
  <c r="AC165" i="1"/>
  <c r="AB166" i="1"/>
  <c r="AC166" i="1"/>
  <c r="AB167" i="1"/>
  <c r="AC167" i="1"/>
  <c r="AB168" i="1"/>
  <c r="AC168" i="1"/>
  <c r="AB169" i="1"/>
  <c r="AC169" i="1"/>
  <c r="AB170" i="1"/>
  <c r="AC170" i="1"/>
  <c r="AB171" i="1"/>
  <c r="AC171" i="1"/>
  <c r="AB172" i="1"/>
  <c r="AC172" i="1"/>
  <c r="AB173" i="1"/>
  <c r="AC173" i="1"/>
  <c r="AB174" i="1"/>
  <c r="AC174" i="1"/>
  <c r="AB175" i="1"/>
  <c r="AC175" i="1"/>
  <c r="AB176" i="1"/>
  <c r="AC176" i="1"/>
  <c r="AB177" i="1"/>
  <c r="AC177" i="1"/>
  <c r="AB178" i="1"/>
  <c r="AC178" i="1"/>
  <c r="AB179" i="1"/>
  <c r="AC179" i="1"/>
  <c r="AB180" i="1"/>
  <c r="AC180" i="1"/>
  <c r="AB181" i="1"/>
  <c r="AC181" i="1"/>
  <c r="AB182" i="1"/>
  <c r="AC182" i="1"/>
  <c r="AB183" i="1"/>
  <c r="AC183" i="1"/>
  <c r="AB184" i="1"/>
  <c r="AC184" i="1"/>
  <c r="AB185" i="1"/>
  <c r="AC185" i="1"/>
  <c r="AB186" i="1"/>
  <c r="AC186" i="1"/>
  <c r="AB187" i="1"/>
  <c r="AC187" i="1"/>
  <c r="AB188" i="1"/>
  <c r="AC188" i="1"/>
  <c r="AB189" i="1"/>
  <c r="AC189" i="1"/>
  <c r="AB190" i="1"/>
  <c r="AC190" i="1"/>
  <c r="AB191" i="1"/>
  <c r="AC191" i="1"/>
  <c r="AB192" i="1"/>
  <c r="AC192" i="1"/>
  <c r="AB193" i="1"/>
  <c r="AC193" i="1"/>
  <c r="AB194" i="1"/>
  <c r="AC194" i="1"/>
  <c r="AB195" i="1"/>
  <c r="AC195" i="1"/>
  <c r="AB196" i="1"/>
  <c r="AC196" i="1"/>
  <c r="AB197" i="1"/>
  <c r="AC197" i="1"/>
  <c r="AB198" i="1"/>
  <c r="AC198" i="1"/>
  <c r="AB199" i="1"/>
  <c r="AC199" i="1"/>
  <c r="AB200" i="1"/>
  <c r="AC200" i="1"/>
  <c r="AB201" i="1"/>
  <c r="AC201" i="1"/>
  <c r="AB202" i="1"/>
  <c r="AC202" i="1"/>
  <c r="AB203" i="1"/>
  <c r="AC203" i="1"/>
  <c r="AB204" i="1"/>
  <c r="AC204" i="1"/>
  <c r="AB205" i="1"/>
  <c r="AC205" i="1"/>
  <c r="AB206" i="1"/>
  <c r="AC206" i="1"/>
  <c r="AB207" i="1"/>
  <c r="AC207" i="1"/>
  <c r="AB208" i="1"/>
  <c r="AC208" i="1"/>
  <c r="AB209" i="1"/>
  <c r="AC209" i="1"/>
  <c r="AB210" i="1"/>
  <c r="AC210" i="1"/>
  <c r="AB211" i="1"/>
  <c r="AC211" i="1"/>
  <c r="AB212" i="1"/>
  <c r="AC212" i="1"/>
  <c r="AB213" i="1"/>
  <c r="AC213" i="1"/>
  <c r="AB214" i="1"/>
  <c r="AC214" i="1"/>
  <c r="AB215" i="1"/>
  <c r="AC215" i="1"/>
  <c r="AB216" i="1"/>
  <c r="AC216" i="1"/>
  <c r="AB217" i="1"/>
  <c r="AC217" i="1"/>
  <c r="AB218" i="1"/>
  <c r="AC218" i="1"/>
  <c r="AB219" i="1"/>
  <c r="AC219" i="1"/>
  <c r="AB220" i="1"/>
  <c r="AC220" i="1"/>
  <c r="AB221" i="1"/>
  <c r="AC221" i="1"/>
  <c r="AB222" i="1"/>
  <c r="AC222" i="1"/>
  <c r="AB223" i="1"/>
  <c r="AC223" i="1"/>
  <c r="AB224" i="1"/>
  <c r="AC224" i="1"/>
  <c r="AB225" i="1"/>
  <c r="AC225" i="1"/>
  <c r="AB226" i="1"/>
  <c r="AC226" i="1"/>
  <c r="AB227" i="1"/>
  <c r="AC227" i="1"/>
  <c r="AB228" i="1"/>
  <c r="AC228" i="1"/>
  <c r="AB229" i="1"/>
  <c r="AC229" i="1"/>
  <c r="AB230" i="1"/>
  <c r="AC230" i="1"/>
  <c r="AB231" i="1"/>
  <c r="AC231" i="1"/>
  <c r="AB232" i="1"/>
  <c r="AC232" i="1"/>
  <c r="AB233" i="1"/>
  <c r="AC233" i="1"/>
  <c r="AB234" i="1"/>
  <c r="AC234" i="1"/>
  <c r="AB235" i="1"/>
  <c r="AC235" i="1"/>
  <c r="AB236" i="1"/>
  <c r="AC236" i="1"/>
  <c r="AB237" i="1"/>
  <c r="AC237" i="1"/>
  <c r="AB238" i="1"/>
  <c r="AC238" i="1"/>
  <c r="AB239" i="1"/>
  <c r="AC239" i="1"/>
  <c r="AB240" i="1"/>
  <c r="AC240" i="1"/>
  <c r="AB241" i="1"/>
  <c r="AC241" i="1"/>
  <c r="AB242" i="1"/>
  <c r="AC242" i="1"/>
  <c r="AB243" i="1"/>
  <c r="AC243" i="1"/>
  <c r="AB244" i="1"/>
  <c r="AC244" i="1"/>
  <c r="AB245" i="1"/>
  <c r="AC245" i="1"/>
  <c r="AB246" i="1"/>
  <c r="AC246" i="1"/>
  <c r="AB247" i="1"/>
  <c r="AC247" i="1"/>
  <c r="AB248" i="1"/>
  <c r="AC248" i="1"/>
  <c r="AB249" i="1"/>
  <c r="AC249" i="1"/>
  <c r="AB250" i="1"/>
  <c r="AC250" i="1"/>
  <c r="AB251" i="1"/>
  <c r="AC251" i="1"/>
  <c r="AB252" i="1"/>
  <c r="AC252" i="1"/>
  <c r="AB253" i="1"/>
  <c r="AC253" i="1"/>
  <c r="AB254" i="1"/>
  <c r="AC254" i="1"/>
  <c r="AB255" i="1"/>
  <c r="AC255" i="1"/>
  <c r="AB256" i="1"/>
  <c r="AC256" i="1"/>
  <c r="AB257" i="1"/>
  <c r="AC257" i="1"/>
  <c r="AB258" i="1"/>
  <c r="AC258" i="1"/>
  <c r="AB259" i="1"/>
  <c r="AC259" i="1"/>
  <c r="AB260" i="1"/>
  <c r="AC260" i="1"/>
  <c r="AB261" i="1"/>
  <c r="AC261" i="1"/>
  <c r="AB262" i="1"/>
  <c r="AC262" i="1"/>
  <c r="AB263" i="1"/>
  <c r="AC263" i="1"/>
  <c r="AB264" i="1"/>
  <c r="AC264" i="1"/>
  <c r="AB265" i="1"/>
  <c r="AC265" i="1"/>
  <c r="AB266" i="1"/>
  <c r="AC266" i="1"/>
  <c r="AB267" i="1"/>
  <c r="AC267" i="1"/>
  <c r="AB268" i="1"/>
  <c r="AC268" i="1"/>
  <c r="AC2" i="1"/>
  <c r="AB2"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tc={3A9B8EDB-752A-4405-ADB7-B042D533AA87}</author>
    <author>tc={6232C97D-C6EC-4909-8C88-B6714E68F754}</author>
    <author>tc={6EB2F699-AEDE-498A-A75E-E11C620C7FC2}</author>
    <author>tc={AD5B6D43-A65A-4B34-B304-7F0610662F8A}</author>
    <author>tc={67AD104D-D6AF-4642-B63C-1E0BA8346D8D}</author>
    <author>tc={AFB60B5B-B95B-42E6-8221-E570CDD012A4}</author>
    <author>tc={2C363123-6516-46CB-88B4-28033F0F98EC}</author>
    <author>tc={5231E758-40DC-40DA-9CF9-1E476B8973F1}</author>
    <author>tc={6E5F2DC3-4BC1-4FFA-8BF7-F2C1C9E7F325}</author>
    <author>tc={2F6B9174-98B2-400B-A7C3-28D3E926154A}</author>
    <author>tc={CDB16D04-2029-4613-A779-0856425B0617}</author>
    <author>tc={62191C48-012F-424C-AD2F-FC3EF92B2DCB}</author>
    <author>tc={6F84DD84-EB4C-4638-9EFC-3E4E9475E625}</author>
  </authors>
  <commentList>
    <comment ref="A1" authorId="0" shapeId="0" xr:uid="{3A9B8EDB-752A-4405-ADB7-B042D533AA87}">
      <text>
        <t xml:space="preserve">[Threaded comment]
Your version of Excel allows you to read this threaded comment; however, any edits to it will get removed if the file is opened in a newer version of Excel. Learn more: https://go.microsoft.com/fwlink/?linkid=870924
Comment:
    Nome do FPSO onde o campo produz.
Por exemplo, o Campo de Polvo e Tubarão Martelo produzem para o mesmo FPSO. Portanto para os dois, o Cluster é BRAVO
</t>
      </text>
    </comment>
    <comment ref="C1" authorId="1" shapeId="0" xr:uid="{6232C97D-C6EC-4909-8C88-B6714E68F754}">
      <text>
        <t xml:space="preserve">[Threaded comment]
Your version of Excel allows you to read this threaded comment; however, any edits to it will get removed if the file is opened in a newer version of Excel. Learn more: https://go.microsoft.com/fwlink/?linkid=870924
Comment:
    Coluna  relacionada a qual plataforma/FPSO pertence ao Campo
</t>
      </text>
    </comment>
    <comment ref="D1" authorId="2" shapeId="0" xr:uid="{6EB2F699-AEDE-498A-A75E-E11C620C7FC2}">
      <text>
        <t>[Threaded comment]
Your version of Excel allows you to read this threaded comment; however, any edits to it will get removed if the file is opened in a newer version of Excel. Learn more: https://go.microsoft.com/fwlink/?linkid=870924
Comment:
    Código da Unidade de Produção. Está relacionada à Coluna Cluster, que é a unidade a qual o poço está produzindo.</t>
      </text>
    </comment>
    <comment ref="G1" authorId="3" shapeId="0" xr:uid="{AD5B6D43-A65A-4B34-B304-7F0610662F8A}">
      <text>
        <t>[Threaded comment]
Your version of Excel allows you to read this threaded comment; however, any edits to it will get removed if the file is opened in a newer version of Excel. Learn more: https://go.microsoft.com/fwlink/?linkid=870924
Comment:
    Código ANP  relacionada à coluna Reservoir</t>
      </text>
    </comment>
    <comment ref="H1" authorId="4" shapeId="0" xr:uid="{67AD104D-D6AF-4642-B63C-1E0BA8346D8D}">
      <text>
        <t xml:space="preserve">[Threaded comment]
Your version of Excel allows you to read this threaded comment; however, any edits to it will get removed if the file is opened in a newer version of Excel. Learn more: https://go.microsoft.com/fwlink/?linkid=870924
Comment:
    O valor pode ser alterado por período
</t>
      </text>
    </comment>
    <comment ref="I1" authorId="5" shapeId="0" xr:uid="{AFB60B5B-B95B-42E6-8221-E570CDD012A4}">
      <text>
        <t xml:space="preserve">[Threaded comment]
Your version of Excel allows you to read this threaded comment; however, any edits to it will get removed if the file is opened in a newer version of Excel. Learn more: https://go.microsoft.com/fwlink/?linkid=870924
Comment:
    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
      </text>
    </comment>
    <comment ref="J1" authorId="6" shapeId="0" xr:uid="{2C363123-6516-46CB-88B4-28033F0F98EC}">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K1" authorId="7" shapeId="0" xr:uid="{5231E758-40DC-40DA-9CF9-1E476B8973F1}">
      <text>
        <t xml:space="preserve">[Threaded comment]
Your version of Excel allows you to read this threaded comment; however, any edits to it will get removed if the file is opened in a newer version of Excel. Learn more: https://go.microsoft.com/fwlink/?linkid=870924
Comment:
    Coluna correspondente ao nome que a Operadora define para o poço.  Esse Valor poderá ser alterado.
</t>
      </text>
    </comment>
    <comment ref="L1" authorId="8" shapeId="0" xr:uid="{6E5F2DC3-4BC1-4FFA-8BF7-F2C1C9E7F325}">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M1" authorId="9" shapeId="0" xr:uid="{2F6B9174-98B2-400B-A7C3-28D3E926154A}">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Desenvolvimento
Especial
Extensão
Injeção
Jazida Mais Profunda
Pioneiro Adjacente
Reply:
    OBS: Lista de dados  na aba Category_ANP
</t>
      </text>
    </comment>
    <comment ref="N1" authorId="10" shapeId="0" xr:uid="{CDB16D04-2029-4613-A779-0856425B0617}">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
</t>
      </text>
    </comment>
    <comment ref="O1" authorId="11" shapeId="0" xr:uid="{62191C48-012F-424C-AD2F-FC3EF92B2DCB}">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contida na aba "CATEGORY_OPERATOR"
</t>
      </text>
    </comment>
    <comment ref="Q1" authorId="12" shapeId="0" xr:uid="{6F84DD84-EB4C-4638-9EFC-3E4E9475E625}">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disponiveis pela ANP
Reply:
    Vertical
Horizontal
Direcional
Reply:
    OBS: A lista de dados se encontra na aba "Well_Profile"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tc={3A9B8EDB-752A-4406-ADB7-B042D533AA87}</author>
    <author>tc={6232C97D-C6EC-490A-8C88-B6714E68F754}</author>
    <author>tc={6EB2F699-AEDE-498B-A75E-E11C620C7FC2}</author>
    <author>tc={AD5B6D43-A65A-4B35-B304-7F0610662F8A}</author>
    <author>tc={67AD104D-D6AF-4643-B63C-1E0BA8346D8D}</author>
    <author>tc={AFB60B5B-B95B-42E7-8221-E570CDD012A4}</author>
    <author>tc={2C363123-6516-46CC-88B4-28033F0F98EC}</author>
    <author>tc={5231E758-40DC-40DB-9CF9-1E476B8973F1}</author>
    <author>tc={6E5F2DC3-4BC1-4FFB-8BF7-F2C1C9E7F325}</author>
    <author>tc={2F6B9174-98B2-400C-A7C3-28D3E926154A}</author>
    <author>tc={CDB16D04-2029-4614-A779-0856425B0617}</author>
    <author>tc={62191C48-012F-424D-AD2F-FC3EF92B2DCB}</author>
    <author>tc={6F84DD84-EB4C-4639-9EFC-3E4E9475E625}</author>
  </authors>
  <commentList>
    <comment ref="A2" authorId="0" shapeId="0" xr:uid="{D14BABAA-BB9B-40FA-B486-1B4EE73C7CAC}">
      <text>
        <t xml:space="preserve">[Threaded comment]
Your version of Excel allows you to read this threaded comment; however, any edits to it will get removed if the file is opened in a newer version of Excel. Learn more: https://go.microsoft.com/fwlink/?linkid=870924
Comment:
    Nome do FPSO onde o campo produz.
Por exemplo, o Campo de Polvo e Tubarão Martelo produzem para o mesmo FPSO. Portanto para os dois, o Cluster é BRAVO
</t>
      </text>
    </comment>
    <comment ref="A4" authorId="1" shapeId="0" xr:uid="{D205C9FD-3963-4C55-832A-B0B81D1E8403}">
      <text>
        <t xml:space="preserve">[Threaded comment]
Your version of Excel allows you to read this threaded comment; however, any edits to it will get removed if the file is opened in a newer version of Excel. Learn more: https://go.microsoft.com/fwlink/?linkid=870924
Comment:
    Coluna  relacionada a qual plataforma/FPSO pertence ao Campo
</t>
      </text>
    </comment>
    <comment ref="A5" authorId="2" shapeId="0" xr:uid="{1088AAAB-71EF-4BD6-81DB-7E9517C422F7}">
      <text>
        <t>[Threaded comment]
Your version of Excel allows you to read this threaded comment; however, any edits to it will get removed if the file is opened in a newer version of Excel. Learn more: https://go.microsoft.com/fwlink/?linkid=870924
Comment:
    Código da Unidade de Produção. Está relacionada à Coluna Cluster, que é a unidade a qual o poço está produzindo.</t>
      </text>
    </comment>
    <comment ref="A8" authorId="3" shapeId="0" xr:uid="{DFCFAF3F-D4CA-4B82-9FF5-F518FE3AD802}">
      <text>
        <t>[Threaded comment]
Your version of Excel allows you to read this threaded comment; however, any edits to it will get removed if the file is opened in a newer version of Excel. Learn more: https://go.microsoft.com/fwlink/?linkid=870924
Comment:
    Código ANP  relacionada à coluna Reservoir</t>
      </text>
    </comment>
    <comment ref="A9" authorId="4" shapeId="0" xr:uid="{A4A52B92-2F32-41C4-9362-EDDFB2740DB2}">
      <text>
        <t xml:space="preserve">[Threaded comment]
Your version of Excel allows you to read this threaded comment; however, any edits to it will get removed if the file is opened in a newer version of Excel. Learn more: https://go.microsoft.com/fwlink/?linkid=870924
Comment:
    O valor pode ser alterado por período
</t>
      </text>
    </comment>
    <comment ref="A10" authorId="5" shapeId="0" xr:uid="{3D46A163-0B52-4B7F-ABF5-F4C8D5A73BD2}">
      <text>
        <t xml:space="preserve">[Threaded comment]
Your version of Excel allows you to read this threaded comment; however, any edits to it will get removed if the file is opened in a newer version of Excel. Learn more: https://go.microsoft.com/fwlink/?linkid=870924
Comment:
    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
      </text>
    </comment>
    <comment ref="A11" authorId="6" shapeId="0" xr:uid="{1573BA92-4583-434A-B17F-07E267A23FE9}">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A12" authorId="7" shapeId="0" xr:uid="{3DECE32E-90BF-4BB4-8330-D6D24D77E288}">
      <text>
        <t xml:space="preserve">[Threaded comment]
Your version of Excel allows you to read this threaded comment; however, any edits to it will get removed if the file is opened in a newer version of Excel. Learn more: https://go.microsoft.com/fwlink/?linkid=870924
Comment:
    Coluna correspondente ao nome que a Operadora define para o poço.  Esse Valor poderá ser alterado.
</t>
      </text>
    </comment>
    <comment ref="A13" authorId="8" shapeId="0" xr:uid="{C9B86A4B-E2E6-42BC-A19B-8D560624CFFD}">
      <text>
        <t xml:space="preserve">[Threaded comment]
Your version of Excel allows you to read this threaded comment; however, any edits to it will get removed if the file is opened in a newer version of Excel. Learn more: https://go.microsoft.com/fwlink/?linkid=870924
Comment:
    Nome padrão ANP. Valor Inalterável.
</t>
      </text>
    </comment>
    <comment ref="A14" authorId="9" shapeId="0" xr:uid="{09729F2C-88C9-4DFE-A1BF-1D5010043D1C}">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Desenvolvimento
Especial
Extensão
Injeção
Jazida Mais Profunda
Pioneiro Adjacente
Reply:
    OBS: Lista de dados  na aba Category_ANP
</t>
      </text>
    </comment>
    <comment ref="A15" authorId="10" shapeId="0" xr:uid="{54140862-75A2-4FBF-8492-5796D7FDFC3F}">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
</t>
      </text>
    </comment>
    <comment ref="A16" authorId="11" shapeId="0" xr:uid="{E243BF32-6E8D-4480-AE8D-0E2282E5FDAF}">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contida na aba "CATEGORY_OPERATOR"
</t>
      </text>
    </comment>
    <comment ref="A18" authorId="12" shapeId="0" xr:uid="{30FBF952-C497-4704-A305-C186C74E3D66}">
      <text>
        <t xml:space="preserve">[Threaded comment]
Your version of Excel allows you to read this threaded comment; however, any edits to it will get removed if the file is opened in a newer version of Excel. Learn more: https://go.microsoft.com/fwlink/?linkid=870924
Comment:
    Nessa coluna é necessário haver "Validação de Dados", com a lista de dados disponiveis pela ANP
Reply:
    Vertical
Horizontal
Direcional
Reply:
    OBS: A lista de dados se encontra na aba "Well_Profile"
</t>
      </text>
    </comment>
  </commentList>
</comments>
</file>

<file path=xl/sharedStrings.xml><?xml version="1.0" encoding="utf-8"?>
<sst xmlns="http://schemas.openxmlformats.org/spreadsheetml/2006/main" count="9433" uniqueCount="1638">
  <si>
    <t>CLUSTER</t>
  </si>
  <si>
    <t>FIELD</t>
  </si>
  <si>
    <t>PLATFORM</t>
  </si>
  <si>
    <t>UEP_CODE</t>
  </si>
  <si>
    <t>FIELD_CODE</t>
  </si>
  <si>
    <t>RESERVOIR</t>
  </si>
  <si>
    <t>ZONE_CODE</t>
  </si>
  <si>
    <t>ALLOCATION_BY_RESERVOIR (fraction)</t>
  </si>
  <si>
    <t>COMPLETION</t>
  </si>
  <si>
    <t>WELL_NAME_ANP</t>
  </si>
  <si>
    <t>WELL_NAME_OPERATOR</t>
  </si>
  <si>
    <t>WELL_CODE_ANP</t>
  </si>
  <si>
    <t>CATEGORY_ANP</t>
  </si>
  <si>
    <t>CATEGORY_RECLASSIFICATION_ANP</t>
  </si>
  <si>
    <t>CATEGORY_OPERATOR</t>
  </si>
  <si>
    <t>STATUS_OPERATOR</t>
  </si>
  <si>
    <t>WELL_PROFILE</t>
  </si>
  <si>
    <t>WATER_DEPTH (m)</t>
  </si>
  <si>
    <t>PERFORATION_TOP_MD (m)</t>
  </si>
  <si>
    <t>BOTTOM_PERFORATION_MD (m)</t>
  </si>
  <si>
    <t>ARTIFICIAL_LIFT</t>
  </si>
  <si>
    <t>LATITUDE_BASE_4C</t>
  </si>
  <si>
    <t>LONGITUDE_BASE_4C</t>
  </si>
  <si>
    <t>LATITUDE_BASE_DD</t>
  </si>
  <si>
    <t>LONGITUDE_BASE_DD</t>
  </si>
  <si>
    <t>DATUM_HORIZONTAL</t>
  </si>
  <si>
    <t>TIPO_DE_COORDENADA_DE_BASE</t>
  </si>
  <si>
    <t>COORD_X</t>
  </si>
  <si>
    <t>COORD_Y</t>
  </si>
  <si>
    <t>Forte</t>
  </si>
  <si>
    <t>ALBACORA LESTE</t>
  </si>
  <si>
    <t>FPSO Forte</t>
  </si>
  <si>
    <t>4-RJS-367-RJ</t>
  </si>
  <si>
    <t>RJS-367</t>
  </si>
  <si>
    <t>Pioneiro Adjacente</t>
  </si>
  <si>
    <t>ABANDONADO POR OUTRAS RAZÕES</t>
  </si>
  <si>
    <t>Vertical</t>
  </si>
  <si>
    <t>-22:06:43,147</t>
  </si>
  <si>
    <t>-39:46:55,766</t>
  </si>
  <si>
    <t>SIRGAS2000</t>
  </si>
  <si>
    <t>Definitiva</t>
  </si>
  <si>
    <t>3-RJS-360-RJS</t>
  </si>
  <si>
    <t>RJS-360</t>
  </si>
  <si>
    <t>Extensão</t>
  </si>
  <si>
    <t>ABANDONADO POR ACIDENTE MECÂNICO</t>
  </si>
  <si>
    <t>-22:04:33,657</t>
  </si>
  <si>
    <t>-39:50:24,433</t>
  </si>
  <si>
    <t>9-ABL-53D-RJS</t>
  </si>
  <si>
    <t>ABL-53D</t>
  </si>
  <si>
    <t>Especial</t>
  </si>
  <si>
    <t>OBSERVAÇÃO</t>
  </si>
  <si>
    <t>Direcional</t>
  </si>
  <si>
    <t>-22:06:25,878</t>
  </si>
  <si>
    <t>-39:47:49,961</t>
  </si>
  <si>
    <t>AB140</t>
  </si>
  <si>
    <t>8-ABL-52HPA-RJS</t>
  </si>
  <si>
    <t>ABL-52HPA</t>
  </si>
  <si>
    <t>Injeção</t>
  </si>
  <si>
    <t>INJEÇÃO DE ÁGUA</t>
  </si>
  <si>
    <t>Injetor de água</t>
  </si>
  <si>
    <t>Ativo</t>
  </si>
  <si>
    <t>Horizontal</t>
  </si>
  <si>
    <t>-22:05:57,001</t>
  </si>
  <si>
    <t>-39:48:49,333</t>
  </si>
  <si>
    <t>AB210</t>
  </si>
  <si>
    <t>8-ABL-88H-RJS</t>
  </si>
  <si>
    <t>ABL-88H</t>
  </si>
  <si>
    <t>ABANDONADO POR PERDA CIRCULAÇÃO</t>
  </si>
  <si>
    <t>-22:03:22,709</t>
  </si>
  <si>
    <t>-39:51:50,819</t>
  </si>
  <si>
    <t>8-ABL-42HP-RJS</t>
  </si>
  <si>
    <t>ABL-42HP</t>
  </si>
  <si>
    <t>-22:04:25,600</t>
  </si>
  <si>
    <t>-39:48:28,387</t>
  </si>
  <si>
    <t>9-ABL-51D-RJS</t>
  </si>
  <si>
    <t>ABL-51D</t>
  </si>
  <si>
    <t>-22:05:57,078</t>
  </si>
  <si>
    <t>-39:48:49,219</t>
  </si>
  <si>
    <t>8-ABL-38H-RJS</t>
  </si>
  <si>
    <t>ABL-38H</t>
  </si>
  <si>
    <t>-22:04:21,643</t>
  </si>
  <si>
    <t>-39:50:27,213</t>
  </si>
  <si>
    <t>9-ABL-19D-RJS</t>
  </si>
  <si>
    <t>ABL-19D</t>
  </si>
  <si>
    <t>-22:06:25,492</t>
  </si>
  <si>
    <t>-39:50:21,274</t>
  </si>
  <si>
    <t>8-ABL-88HA-RJS</t>
  </si>
  <si>
    <t>ABL-88HA</t>
  </si>
  <si>
    <t>8-ABL-64HP-RJS</t>
  </si>
  <si>
    <t>ABL-64HP</t>
  </si>
  <si>
    <t>Inativo</t>
  </si>
  <si>
    <t>-22:06:29,581</t>
  </si>
  <si>
    <t>-39:49:23,234</t>
  </si>
  <si>
    <t>9-ABL-63D-RJS</t>
  </si>
  <si>
    <t>ABL-63D</t>
  </si>
  <si>
    <t>AB120</t>
  </si>
  <si>
    <t>7-ABL-68HP-RJS</t>
  </si>
  <si>
    <t>ABL-68HP</t>
  </si>
  <si>
    <t>Desenvolvimento</t>
  </si>
  <si>
    <t>PRODUTOR COMERCIAL DE PETRÓLEO</t>
  </si>
  <si>
    <t>Produtor</t>
  </si>
  <si>
    <t>Gas-Lift</t>
  </si>
  <si>
    <t>-22:03:20,991</t>
  </si>
  <si>
    <t>-39:50:16,033</t>
  </si>
  <si>
    <t>9-ABL-67D-RJS</t>
  </si>
  <si>
    <t>ABL-67D</t>
  </si>
  <si>
    <t>CRT200</t>
  </si>
  <si>
    <t>8-ABL-72H-RJS</t>
  </si>
  <si>
    <t>ABL-72H</t>
  </si>
  <si>
    <t>-22:06:08,416</t>
  </si>
  <si>
    <t>-39:50:21,557</t>
  </si>
  <si>
    <t>AB140-R477</t>
  </si>
  <si>
    <t>8-ABL-34HP-RJS</t>
  </si>
  <si>
    <t>ABL-34HP</t>
  </si>
  <si>
    <t>-22:06:50,658</t>
  </si>
  <si>
    <t>-39:50:09,521</t>
  </si>
  <si>
    <t>9-ABL-33D-RJS</t>
  </si>
  <si>
    <t>ABL-33D</t>
  </si>
  <si>
    <t>-22:06:50,452</t>
  </si>
  <si>
    <t>-39:50:09,682</t>
  </si>
  <si>
    <t>9-ABL-55D-RJS</t>
  </si>
  <si>
    <t>ABL-55D</t>
  </si>
  <si>
    <t>-22:06:10,222</t>
  </si>
  <si>
    <t>-39:49:31,532</t>
  </si>
  <si>
    <t>7-ABL-56HP-RJS</t>
  </si>
  <si>
    <t>ABL-56HP</t>
  </si>
  <si>
    <t>8-ABL-36HP-RJS</t>
  </si>
  <si>
    <t>ABL-36HP</t>
  </si>
  <si>
    <t>-22:06:47,496</t>
  </si>
  <si>
    <t>-39:45:52,170</t>
  </si>
  <si>
    <t>7-ABL-54HP-RJS</t>
  </si>
  <si>
    <t>ABL-54HP</t>
  </si>
  <si>
    <t>9-ABL-61D-RJS</t>
  </si>
  <si>
    <t>ABL-61D</t>
  </si>
  <si>
    <t>-22:06:39,373</t>
  </si>
  <si>
    <t>-39:48:23,436</t>
  </si>
  <si>
    <t>7-ABL-62HP-RJS</t>
  </si>
  <si>
    <t>ABL-62HP</t>
  </si>
  <si>
    <t>PORTADOR DE PETRÓLEO</t>
  </si>
  <si>
    <t>-22:06:48,972</t>
  </si>
  <si>
    <t>-39:48:18,593</t>
  </si>
  <si>
    <t>9-ABL-59D-RJS</t>
  </si>
  <si>
    <t>ABL-59D</t>
  </si>
  <si>
    <t>-22:06:24,661</t>
  </si>
  <si>
    <t>-39:51:32,367</t>
  </si>
  <si>
    <t>7-ABL-60HP-RJS</t>
  </si>
  <si>
    <t>ABL-60HP</t>
  </si>
  <si>
    <t>8-ABL-38HA-RJS</t>
  </si>
  <si>
    <t>ABL-38HA</t>
  </si>
  <si>
    <t>7-ABL-78HP-RJS</t>
  </si>
  <si>
    <t>ABL-78HP</t>
  </si>
  <si>
    <t>INDEFINIDO</t>
  </si>
  <si>
    <t>-22:07:19,462</t>
  </si>
  <si>
    <t>-39:46:14,259</t>
  </si>
  <si>
    <t>9-ABL-77D-RJS</t>
  </si>
  <si>
    <t>ABL-77D</t>
  </si>
  <si>
    <t>6-BRSA-811D-RJS</t>
  </si>
  <si>
    <t>BRSA-811D</t>
  </si>
  <si>
    <t>Jazida Mais Profunda</t>
  </si>
  <si>
    <t>PRODUTOR SUBCOMERCIAL DE PETRÓLEO</t>
  </si>
  <si>
    <t>-22:07:12,272</t>
  </si>
  <si>
    <t>-39:43:30,658</t>
  </si>
  <si>
    <t>9-ABL-37D-RJS</t>
  </si>
  <si>
    <t>ABL-37D</t>
  </si>
  <si>
    <t>-22:05:39,501</t>
  </si>
  <si>
    <t>-39:47:05,892</t>
  </si>
  <si>
    <t>9-ABL-39D-RJS</t>
  </si>
  <si>
    <t>ABL-39D</t>
  </si>
  <si>
    <t>-22:06:46,672</t>
  </si>
  <si>
    <t>-39:46:11,099</t>
  </si>
  <si>
    <t>9-ABL-41D-RJS</t>
  </si>
  <si>
    <t>ABL-41D</t>
  </si>
  <si>
    <t>9-ABL-12DA-RJS</t>
  </si>
  <si>
    <t>ABL-12DA</t>
  </si>
  <si>
    <t>-22:03:35,925</t>
  </si>
  <si>
    <t>-39:50:39,949</t>
  </si>
  <si>
    <t>9-ABL-47D-RJS</t>
  </si>
  <si>
    <t>ABL-47D</t>
  </si>
  <si>
    <t>-22:04:27,352</t>
  </si>
  <si>
    <t>-39:51:01,893</t>
  </si>
  <si>
    <t>4-BRSA-287A-RJS</t>
  </si>
  <si>
    <t>BRSA-287A</t>
  </si>
  <si>
    <t>DESCOBRIDOR DE NOVA JAZIDA PETRÓLEO E GÁS NATURAL</t>
  </si>
  <si>
    <t>-22:06:00,742</t>
  </si>
  <si>
    <t>-39:44:32,058</t>
  </si>
  <si>
    <t>8-ABL-22HPA-RJS</t>
  </si>
  <si>
    <t>ABL-22HPA</t>
  </si>
  <si>
    <t>-22:04:04,640</t>
  </si>
  <si>
    <t>-39:50:57,781</t>
  </si>
  <si>
    <t>9-ABL-7-RJS</t>
  </si>
  <si>
    <t>ABL-7</t>
  </si>
  <si>
    <t>-22:04:47,160</t>
  </si>
  <si>
    <t>-39:49:50,771</t>
  </si>
  <si>
    <t>7-ABL-13HP-RJS</t>
  </si>
  <si>
    <t>ABL-13HP</t>
  </si>
  <si>
    <t>9-ABL-25DP-RJS</t>
  </si>
  <si>
    <t>ABL-25DP</t>
  </si>
  <si>
    <t>-22:02:50,610</t>
  </si>
  <si>
    <t>-39:49:31,450</t>
  </si>
  <si>
    <t>8-ABL-32HP-RJS</t>
  </si>
  <si>
    <t>ABL-32HP</t>
  </si>
  <si>
    <t>-22:06:00,131</t>
  </si>
  <si>
    <t>-39:50:57,212</t>
  </si>
  <si>
    <t>9-ABL-35D-RJS</t>
  </si>
  <si>
    <t>ABL-35D</t>
  </si>
  <si>
    <t>3-RJS-360A-RJS</t>
  </si>
  <si>
    <t>RJS-360A</t>
  </si>
  <si>
    <t>EXTENSÃO PARA PETRÓLEO</t>
  </si>
  <si>
    <t>-22:04:34,502</t>
  </si>
  <si>
    <t>-39:50:24,715</t>
  </si>
  <si>
    <t>7-ABL-4HPA-RJS</t>
  </si>
  <si>
    <t>ABL-4HPA</t>
  </si>
  <si>
    <t>-22:05:53,755</t>
  </si>
  <si>
    <t>-39:49:52,203</t>
  </si>
  <si>
    <t>9-ABL-3A-RJS</t>
  </si>
  <si>
    <t>ABL-3A</t>
  </si>
  <si>
    <t>9-ABL-3B-RJS</t>
  </si>
  <si>
    <t>ABL-3B</t>
  </si>
  <si>
    <t>9-ABL-2-RJS</t>
  </si>
  <si>
    <t>ABL-2</t>
  </si>
  <si>
    <t>-22:03:34,054</t>
  </si>
  <si>
    <t>-39:50:28,019</t>
  </si>
  <si>
    <t>9-ABL-5-RJS</t>
  </si>
  <si>
    <t>ABL-5</t>
  </si>
  <si>
    <t>-22:03:39,597</t>
  </si>
  <si>
    <t>-39:49:41,400</t>
  </si>
  <si>
    <t>9-ABL-6-RJS</t>
  </si>
  <si>
    <t>ABL-6</t>
  </si>
  <si>
    <t>-22:02:50,611</t>
  </si>
  <si>
    <t>-39:49:32,142</t>
  </si>
  <si>
    <t>7-ABL-4HP-RJS</t>
  </si>
  <si>
    <t>ABL-4HP</t>
  </si>
  <si>
    <t>ABANDONADO POR OBJETIVO/ALVO NÃO ATINGIDO</t>
  </si>
  <si>
    <t>9-ABL-3-RJS</t>
  </si>
  <si>
    <t>ABL-3</t>
  </si>
  <si>
    <t>9-ABL-69-RJS</t>
  </si>
  <si>
    <t>ABL-69</t>
  </si>
  <si>
    <t>-22:07:11,793</t>
  </si>
  <si>
    <t>-39:43:34,041</t>
  </si>
  <si>
    <t>9-ABL-65D-RJS</t>
  </si>
  <si>
    <t>ABL-65D</t>
  </si>
  <si>
    <t>-22:03:04,203</t>
  </si>
  <si>
    <t>-39:49:13,173</t>
  </si>
  <si>
    <t>8-ABL-66HP-RJS</t>
  </si>
  <si>
    <t>ABL-66HP</t>
  </si>
  <si>
    <t>7-ABL-71HP-RJS</t>
  </si>
  <si>
    <t>ABL-71HP</t>
  </si>
  <si>
    <t>-22:04:59,140</t>
  </si>
  <si>
    <t>-39:51:12,756</t>
  </si>
  <si>
    <t>9-ABL-70D-RJS</t>
  </si>
  <si>
    <t>ABL-70D</t>
  </si>
  <si>
    <t>EXPERIMENTAL</t>
  </si>
  <si>
    <t>-22:04:59,068</t>
  </si>
  <si>
    <t>-39:51:12,866</t>
  </si>
  <si>
    <t>6-BRSA-259-RJS</t>
  </si>
  <si>
    <t>BRSA-259</t>
  </si>
  <si>
    <t>DESCOBRIDOR DE NOVA JAZIDA PETRÓLEO</t>
  </si>
  <si>
    <t>-22:01:47,260</t>
  </si>
  <si>
    <t>-39:45:24,788</t>
  </si>
  <si>
    <t>8-ABL-18HP-RJS</t>
  </si>
  <si>
    <t>ABL-18HP</t>
  </si>
  <si>
    <t>-22:05:33,971</t>
  </si>
  <si>
    <t>-39:47:23,740</t>
  </si>
  <si>
    <t>7-ABL-16HP-RJS</t>
  </si>
  <si>
    <t>ABL-16HP</t>
  </si>
  <si>
    <t>-22:05:15,181</t>
  </si>
  <si>
    <t>-39:48:24,831</t>
  </si>
  <si>
    <t>9-ABL-6A-RJS</t>
  </si>
  <si>
    <t>ABL-6A</t>
  </si>
  <si>
    <t>-22:02:50,680</t>
  </si>
  <si>
    <t>-39:49:31,340</t>
  </si>
  <si>
    <t>9-ABL-45D-RJS</t>
  </si>
  <si>
    <t>ABL-45D</t>
  </si>
  <si>
    <t>-22:05:12,132</t>
  </si>
  <si>
    <t>-39:48:09,948</t>
  </si>
  <si>
    <t>7-ABL-46HP-RJS</t>
  </si>
  <si>
    <t>ABL-46HP</t>
  </si>
  <si>
    <t>4-BRSA-287-RJS</t>
  </si>
  <si>
    <t>BRSA-287</t>
  </si>
  <si>
    <t>-22:03:51,416</t>
  </si>
  <si>
    <t>-39:44:31,481</t>
  </si>
  <si>
    <t>7-ABL-46HPA-RJS</t>
  </si>
  <si>
    <t>ABL-46HPA</t>
  </si>
  <si>
    <t>-22:05:12,051</t>
  </si>
  <si>
    <t>-39:48:10,060</t>
  </si>
  <si>
    <t>7-ABL-20HP-RJS</t>
  </si>
  <si>
    <t>ABL-20HP</t>
  </si>
  <si>
    <t>6-ABL-1-RJS</t>
  </si>
  <si>
    <t>ABL-1</t>
  </si>
  <si>
    <t>-22:04:01,093</t>
  </si>
  <si>
    <t>-39:47:36,353</t>
  </si>
  <si>
    <t>9-ABL-9D-RJS</t>
  </si>
  <si>
    <t>ABL-9D</t>
  </si>
  <si>
    <t>-22:05:29,414</t>
  </si>
  <si>
    <t>-39:48:13,849</t>
  </si>
  <si>
    <t>9-ABL-15D-RJS</t>
  </si>
  <si>
    <t>ABL-15D</t>
  </si>
  <si>
    <t>8-ABL-42HPA-RJS</t>
  </si>
  <si>
    <t>ABL-42HPA</t>
  </si>
  <si>
    <t>-22:04:25,587</t>
  </si>
  <si>
    <t>-39:48:28,399</t>
  </si>
  <si>
    <t>9-ABL-9DA-RJS</t>
  </si>
  <si>
    <t>ABL-9DA</t>
  </si>
  <si>
    <t>9-ABL-49D-RJS</t>
  </si>
  <si>
    <t>ABL-49D</t>
  </si>
  <si>
    <t>-22:03:40,118</t>
  </si>
  <si>
    <t>-39:51:11,758</t>
  </si>
  <si>
    <t>7-ABL-50HP-RJS</t>
  </si>
  <si>
    <t>ABL-50HP</t>
  </si>
  <si>
    <t>-22:03:40,047</t>
  </si>
  <si>
    <t>-39:51:11,866</t>
  </si>
  <si>
    <t>8-ABL-52HP-RJS</t>
  </si>
  <si>
    <t>ABL-52HP</t>
  </si>
  <si>
    <t>9-ABL-12D-RJS</t>
  </si>
  <si>
    <t>ABL-12D</t>
  </si>
  <si>
    <t>7-ABL-8H-RJS</t>
  </si>
  <si>
    <t>ABL-8H</t>
  </si>
  <si>
    <t>-22:04:22,027</t>
  </si>
  <si>
    <t>-39:49:13,238</t>
  </si>
  <si>
    <t>9-ABL-21D-RJS</t>
  </si>
  <si>
    <t>ABL-21D</t>
  </si>
  <si>
    <t>-22:04:04,718</t>
  </si>
  <si>
    <t>-39:50:56,624</t>
  </si>
  <si>
    <t>8-ABL-22HP-RJS</t>
  </si>
  <si>
    <t>ABL-22HP</t>
  </si>
  <si>
    <t>-22:04:03,800</t>
  </si>
  <si>
    <t>-39:50:57,401</t>
  </si>
  <si>
    <t>9-ABL-31D-RJS</t>
  </si>
  <si>
    <t>ABL-31D</t>
  </si>
  <si>
    <t>-22:06:00,200</t>
  </si>
  <si>
    <t>-39:50:57,105</t>
  </si>
  <si>
    <t>8-ABL-26HP-RJS</t>
  </si>
  <si>
    <t>ABL-26HP</t>
  </si>
  <si>
    <t>-22:02:50,605</t>
  </si>
  <si>
    <t>9-ABL-17D-RJS</t>
  </si>
  <si>
    <t>ABL-17D</t>
  </si>
  <si>
    <t>-22:05:34,050</t>
  </si>
  <si>
    <t>-39:47:23,624</t>
  </si>
  <si>
    <t>7-ABL-44HP-RJS</t>
  </si>
  <si>
    <t>ABL-44HP</t>
  </si>
  <si>
    <t>-22:03:39,600</t>
  </si>
  <si>
    <t>-39:49:41,401</t>
  </si>
  <si>
    <t>9-ABL-23D-RJS</t>
  </si>
  <si>
    <t>ABL-23D</t>
  </si>
  <si>
    <t>-22:05:12,302</t>
  </si>
  <si>
    <t>-39:47:55,118</t>
  </si>
  <si>
    <t>9-ABL-14D-RJS</t>
  </si>
  <si>
    <t>ABL-14D</t>
  </si>
  <si>
    <t>7-ABL-11H-RJS</t>
  </si>
  <si>
    <t>ABL-11H</t>
  </si>
  <si>
    <t>-22:04:03,008</t>
  </si>
  <si>
    <t>-39:50:22,491</t>
  </si>
  <si>
    <t>7-ABL-24HP-RJS</t>
  </si>
  <si>
    <t>ABL-24HP</t>
  </si>
  <si>
    <t>-22:05:12,221</t>
  </si>
  <si>
    <t>-39:47:55,230</t>
  </si>
  <si>
    <t>9-ABL-27D-RJS</t>
  </si>
  <si>
    <t>ABL-27D</t>
  </si>
  <si>
    <t>-22:07:13,009</t>
  </si>
  <si>
    <t>-39:49:29,479</t>
  </si>
  <si>
    <t>7-ABL-28HP-RJS</t>
  </si>
  <si>
    <t>ABL-28HP</t>
  </si>
  <si>
    <t>-22:07:12,933</t>
  </si>
  <si>
    <t>-39:49:29,594</t>
  </si>
  <si>
    <t>8-ABL-48HP-RJS</t>
  </si>
  <si>
    <t>ABL-48HP</t>
  </si>
  <si>
    <t>9-ABL-14DA-RJS</t>
  </si>
  <si>
    <t>ABL-14DA</t>
  </si>
  <si>
    <t>8-ABL-40HP-RJS</t>
  </si>
  <si>
    <t>ABL-40HP</t>
  </si>
  <si>
    <t>-22:06:46,675</t>
  </si>
  <si>
    <t>9-ABL-43DP-RJS</t>
  </si>
  <si>
    <t>ABL-43DP</t>
  </si>
  <si>
    <t>4-RJS-477A-RJS</t>
  </si>
  <si>
    <t>RJS-477A</t>
  </si>
  <si>
    <t>-22:06:48,835</t>
  </si>
  <si>
    <t>-39:51:17,306</t>
  </si>
  <si>
    <t>8-ABL-79H-RJS</t>
  </si>
  <si>
    <t>ABL-79H</t>
  </si>
  <si>
    <t>-22:06:39,013</t>
  </si>
  <si>
    <t>-39:45:58,336</t>
  </si>
  <si>
    <t>3-RJS-510-RJ</t>
  </si>
  <si>
    <t>RJS-510</t>
  </si>
  <si>
    <t>-22:06:34,780</t>
  </si>
  <si>
    <t>-39:45:41,348</t>
  </si>
  <si>
    <t>3-RJS-510A-RJ</t>
  </si>
  <si>
    <t>RJS-510A</t>
  </si>
  <si>
    <t>EXTENSÃO PARA GÁS NATURAL</t>
  </si>
  <si>
    <t>-22:06:29,784</t>
  </si>
  <si>
    <t>-39:45:31,793</t>
  </si>
  <si>
    <t>4-RJS-477-RJS</t>
  </si>
  <si>
    <t>RJS-477</t>
  </si>
  <si>
    <t>-22:06:49,776</t>
  </si>
  <si>
    <t>-39:51:18,009</t>
  </si>
  <si>
    <t>9-ABL-80DA-RJS</t>
  </si>
  <si>
    <t>ABL-80DA</t>
  </si>
  <si>
    <t>-22:04:16,930</t>
  </si>
  <si>
    <t>-39:50:53,891</t>
  </si>
  <si>
    <t>9-ABL-75D-RJS</t>
  </si>
  <si>
    <t>ABL-75D</t>
  </si>
  <si>
    <t>-22:06:11,055</t>
  </si>
  <si>
    <t>-39:51:35,942</t>
  </si>
  <si>
    <t>7-ABL-76HP-RJS</t>
  </si>
  <si>
    <t>ABL-76HP</t>
  </si>
  <si>
    <t>-22:06:11,056</t>
  </si>
  <si>
    <t>7-ABL-87HP-RJS</t>
  </si>
  <si>
    <t>ABL-87HP</t>
  </si>
  <si>
    <t>-22:06:26,560</t>
  </si>
  <si>
    <t>-39:51:11,840</t>
  </si>
  <si>
    <t>9-ABL-80D-RJS</t>
  </si>
  <si>
    <t>ABL-80D</t>
  </si>
  <si>
    <t>6-BRSA-1250-RJS</t>
  </si>
  <si>
    <t>BRSA-1250</t>
  </si>
  <si>
    <t>-22:02:24,447</t>
  </si>
  <si>
    <t>-39:44:29,531</t>
  </si>
  <si>
    <t>9-ABL-83D-RJS</t>
  </si>
  <si>
    <t>ABL-83D</t>
  </si>
  <si>
    <t>-22:27:14,048</t>
  </si>
  <si>
    <t>-39:48:37,329</t>
  </si>
  <si>
    <t>8-ABL-79HA-RJS</t>
  </si>
  <si>
    <t>ABL-79HA</t>
  </si>
  <si>
    <t>7-ABL-81HP-RJS</t>
  </si>
  <si>
    <t>ABL-81HP</t>
  </si>
  <si>
    <t>-22:04:15,128</t>
  </si>
  <si>
    <t>-39:50:52,490</t>
  </si>
  <si>
    <t>9-ABL-86D-RJS</t>
  </si>
  <si>
    <t>ABL-86D</t>
  </si>
  <si>
    <t>8-ABL-82H-RJS</t>
  </si>
  <si>
    <t>ABL-82H</t>
  </si>
  <si>
    <t>-22:05:40,651</t>
  </si>
  <si>
    <t>-39:50:51,742</t>
  </si>
  <si>
    <t>7-ABL-84HP-RJS</t>
  </si>
  <si>
    <t>ABL-84HP</t>
  </si>
  <si>
    <t>-22:02:50,648</t>
  </si>
  <si>
    <t>-39:48:28,921</t>
  </si>
  <si>
    <t>8-ABL-82HA-RJS</t>
  </si>
  <si>
    <t>ABL-82HA</t>
  </si>
  <si>
    <t>-22:05:40,650</t>
  </si>
  <si>
    <t>-39:50:51,793</t>
  </si>
  <si>
    <t>Bravo</t>
  </si>
  <si>
    <t>POLVO</t>
  </si>
  <si>
    <t>Polvo A</t>
  </si>
  <si>
    <t xml:space="preserve">	583</t>
  </si>
  <si>
    <t>7-POL-17HPA-RJS</t>
  </si>
  <si>
    <t>POL-Xx</t>
  </si>
  <si>
    <t>74281023879</t>
  </si>
  <si>
    <t>-23:05:01,884</t>
  </si>
  <si>
    <t>-40:59:43,251</t>
  </si>
  <si>
    <t>-23,0838566666</t>
  </si>
  <si>
    <t>-40,9953475</t>
  </si>
  <si>
    <t>Eoceno</t>
  </si>
  <si>
    <t>9-POL-46D-RJS</t>
  </si>
  <si>
    <t>POL-046-K</t>
  </si>
  <si>
    <t>74281029677</t>
  </si>
  <si>
    <t>ESP</t>
  </si>
  <si>
    <t>-23:05:01,886</t>
  </si>
  <si>
    <t>-40:59:43,171</t>
  </si>
  <si>
    <t>-23,0838572222</t>
  </si>
  <si>
    <t>-40,9953252777</t>
  </si>
  <si>
    <t>3-DEV-5DP-RJS</t>
  </si>
  <si>
    <t>3DEV5DPRJS</t>
  </si>
  <si>
    <t>74281020992</t>
  </si>
  <si>
    <t>-23:05:45,041</t>
  </si>
  <si>
    <t>-40:59:20,749</t>
  </si>
  <si>
    <t>-23,0958447222</t>
  </si>
  <si>
    <t>-40,9890969444</t>
  </si>
  <si>
    <t>7-POL-23HP-RJS</t>
  </si>
  <si>
    <t>POLOX</t>
  </si>
  <si>
    <t>74280024711</t>
  </si>
  <si>
    <t>-23:05:01,703</t>
  </si>
  <si>
    <t>-40:59:43,410</t>
  </si>
  <si>
    <t>-23,0838063888</t>
  </si>
  <si>
    <t>-40,9953916666</t>
  </si>
  <si>
    <t>Maastrictiano</t>
  </si>
  <si>
    <t>7-POL-32HP-RJS</t>
  </si>
  <si>
    <t>POL-032-Xc</t>
  </si>
  <si>
    <t>74281025033</t>
  </si>
  <si>
    <t>1-DEV-3-RJS</t>
  </si>
  <si>
    <t>1DEV3RJS</t>
  </si>
  <si>
    <t>74281019667</t>
  </si>
  <si>
    <t>Pioneiro</t>
  </si>
  <si>
    <t>-23:05:13,711</t>
  </si>
  <si>
    <t>-40:58:23,239</t>
  </si>
  <si>
    <t>-23,0871419444</t>
  </si>
  <si>
    <t>-40,9731219444</t>
  </si>
  <si>
    <t>7-POL-30HP-RJS</t>
  </si>
  <si>
    <t>POL-Xa</t>
  </si>
  <si>
    <t>74281025002</t>
  </si>
  <si>
    <t>Quissamã</t>
  </si>
  <si>
    <t>7-POL-20H-RJS</t>
  </si>
  <si>
    <t>POL-020-J</t>
  </si>
  <si>
    <t>74281024516</t>
  </si>
  <si>
    <t>-23:05:01,820</t>
  </si>
  <si>
    <t>-40:59:43,412</t>
  </si>
  <si>
    <t>-23,0838388888</t>
  </si>
  <si>
    <t>-40,9953922222</t>
  </si>
  <si>
    <t>9-POL-25D-RJS</t>
  </si>
  <si>
    <t>POL-V</t>
  </si>
  <si>
    <t>74281024835</t>
  </si>
  <si>
    <t>OUTRAS FINALIDADES</t>
  </si>
  <si>
    <t>-23:05:01,883</t>
  </si>
  <si>
    <t>-40:59:43,332</t>
  </si>
  <si>
    <t>-23,0838563888</t>
  </si>
  <si>
    <t>-40,99537</t>
  </si>
  <si>
    <t>Turoniano</t>
  </si>
  <si>
    <t>7-POL-24HP-RJS</t>
  </si>
  <si>
    <t>POL-024-Oy</t>
  </si>
  <si>
    <t>74280024710</t>
  </si>
  <si>
    <t>9-POL-31DP-RJS</t>
  </si>
  <si>
    <t>POL-Xb</t>
  </si>
  <si>
    <t>74281025021</t>
  </si>
  <si>
    <t>Maastrictiano Central</t>
  </si>
  <si>
    <t>7-POL-14H-RJS</t>
  </si>
  <si>
    <t>POL-014-T</t>
  </si>
  <si>
    <t>74281023555</t>
  </si>
  <si>
    <t>-23:05:01,822</t>
  </si>
  <si>
    <t>-40:59:43,250</t>
  </si>
  <si>
    <t>-23,0838394444</t>
  </si>
  <si>
    <t>-40,9953472222</t>
  </si>
  <si>
    <t>7-POL-16H-RJS</t>
  </si>
  <si>
    <t>POL-016-W</t>
  </si>
  <si>
    <t>74281023709</t>
  </si>
  <si>
    <t>-23:05:01,706</t>
  </si>
  <si>
    <t>-40:59:43,168</t>
  </si>
  <si>
    <t>-23,0838072222</t>
  </si>
  <si>
    <t>-40,9953244444</t>
  </si>
  <si>
    <t>7-POL-17H-RJS</t>
  </si>
  <si>
    <t>POL-X</t>
  </si>
  <si>
    <t>74281023796</t>
  </si>
  <si>
    <t>1-DEV-6-RJS</t>
  </si>
  <si>
    <t>1DEV6RJS</t>
  </si>
  <si>
    <t>74281021197</t>
  </si>
  <si>
    <t>-23:04:18,368</t>
  </si>
  <si>
    <t>-40:59:34,565</t>
  </si>
  <si>
    <t>-23,0717688888</t>
  </si>
  <si>
    <t>-40,9929347222</t>
  </si>
  <si>
    <t>1-RJS-486-RJS</t>
  </si>
  <si>
    <t>1RJS 0486  RJ</t>
  </si>
  <si>
    <t>742810200300</t>
  </si>
  <si>
    <t>-23:06:08,800</t>
  </si>
  <si>
    <t>-40:59:39,711</t>
  </si>
  <si>
    <t>-23,1024444444</t>
  </si>
  <si>
    <t>-40,9943641666</t>
  </si>
  <si>
    <t>3-DEV-7-RJS</t>
  </si>
  <si>
    <t>3DEV7RJS</t>
  </si>
  <si>
    <t>74281021240</t>
  </si>
  <si>
    <t>-23:05:35,874</t>
  </si>
  <si>
    <t>-41:00:27,948</t>
  </si>
  <si>
    <t>-23,0932983333</t>
  </si>
  <si>
    <t>-41,0077633333</t>
  </si>
  <si>
    <t>1-RJS-486A-RJS</t>
  </si>
  <si>
    <t>1RJS 0486A RJ</t>
  </si>
  <si>
    <t>742810200600</t>
  </si>
  <si>
    <t>-23:06:09,280</t>
  </si>
  <si>
    <t>-40:59:40,352</t>
  </si>
  <si>
    <t>-23,1025777777</t>
  </si>
  <si>
    <t>-40,9945422222</t>
  </si>
  <si>
    <t>1-DEV-4-RJS</t>
  </si>
  <si>
    <t>1DEV4RJS</t>
  </si>
  <si>
    <t>74281020932</t>
  </si>
  <si>
    <t>8-POL-18HP-RJS</t>
  </si>
  <si>
    <t>POLF2xi</t>
  </si>
  <si>
    <t>74281023817</t>
  </si>
  <si>
    <t>-23:05:01,585</t>
  </si>
  <si>
    <t>-40:59:43,247</t>
  </si>
  <si>
    <t>-23,0837736111</t>
  </si>
  <si>
    <t>-40,9953463888</t>
  </si>
  <si>
    <t>7-POL-13H-RJS</t>
  </si>
  <si>
    <t>POL-S</t>
  </si>
  <si>
    <t>74281023435</t>
  </si>
  <si>
    <t>-23:05:01,823</t>
  </si>
  <si>
    <t>-40:59:43,170</t>
  </si>
  <si>
    <t>-23,0838397222</t>
  </si>
  <si>
    <t>-40,995325</t>
  </si>
  <si>
    <t>7-POL-15H-RJS</t>
  </si>
  <si>
    <t>POL-015-U</t>
  </si>
  <si>
    <t>74281023653</t>
  </si>
  <si>
    <t>-23:05:01,821</t>
  </si>
  <si>
    <t>-40:59:43,331</t>
  </si>
  <si>
    <t>-23,0838391666</t>
  </si>
  <si>
    <t>-40,9953697222</t>
  </si>
  <si>
    <t>9-POL-19DP-RJS</t>
  </si>
  <si>
    <t>POLXy</t>
  </si>
  <si>
    <t>74281023886</t>
  </si>
  <si>
    <t>7-POL-17HPB-RJS</t>
  </si>
  <si>
    <t>POLXz</t>
  </si>
  <si>
    <t>74281023892</t>
  </si>
  <si>
    <t>-23:05:01,586</t>
  </si>
  <si>
    <t>-40:59:43,166</t>
  </si>
  <si>
    <t>-23,0837738888</t>
  </si>
  <si>
    <t>-40,9953238888</t>
  </si>
  <si>
    <t>7-POL-11HP-RJS</t>
  </si>
  <si>
    <t>POL-011-Dy</t>
  </si>
  <si>
    <t>74281023207</t>
  </si>
  <si>
    <t>-23:05:01,704</t>
  </si>
  <si>
    <t>-40:59:43,329</t>
  </si>
  <si>
    <t>-23,0838066666</t>
  </si>
  <si>
    <t>-40,9953691666</t>
  </si>
  <si>
    <t>9-POL-8D-RJS</t>
  </si>
  <si>
    <t>9POL8DRJS</t>
  </si>
  <si>
    <t>74281023030</t>
  </si>
  <si>
    <t>7-POL-7HP-RJS</t>
  </si>
  <si>
    <t>POL-007-Gx</t>
  </si>
  <si>
    <t>74281022848</t>
  </si>
  <si>
    <t>Maastrictiano Oeste</t>
  </si>
  <si>
    <t>9-POL-10DP-RJS</t>
  </si>
  <si>
    <t>9-POL-Dx</t>
  </si>
  <si>
    <t>74281023102</t>
  </si>
  <si>
    <t>7-POL-12H-RJS</t>
  </si>
  <si>
    <t>POL-012-R</t>
  </si>
  <si>
    <t>74281023316</t>
  </si>
  <si>
    <t>-23:05:01,652</t>
  </si>
  <si>
    <t>-23,0837922222</t>
  </si>
  <si>
    <t>9-POL-45D-RJS</t>
  </si>
  <si>
    <t>POL-045-L</t>
  </si>
  <si>
    <t>74281029543</t>
  </si>
  <si>
    <t>7-POL-5H-RJS</t>
  </si>
  <si>
    <t>7POL5HRJS</t>
  </si>
  <si>
    <t>74281022570</t>
  </si>
  <si>
    <t>-23:05:01,705</t>
  </si>
  <si>
    <t>-40:59:43,249</t>
  </si>
  <si>
    <t>-23,0838069444</t>
  </si>
  <si>
    <t>-40,9953469444</t>
  </si>
  <si>
    <t>Provisória</t>
  </si>
  <si>
    <t>3-GRJ-1-RJS</t>
  </si>
  <si>
    <t>3GRJ 0001  RJS</t>
  </si>
  <si>
    <t>742810211000</t>
  </si>
  <si>
    <t>SECO SEM INDÍCIOS</t>
  </si>
  <si>
    <t>-23:06:43,288</t>
  </si>
  <si>
    <t>-40:58:53,413</t>
  </si>
  <si>
    <t>-23,1120244444</t>
  </si>
  <si>
    <t>-40,9815036111</t>
  </si>
  <si>
    <t>1-RJS-455-RJS</t>
  </si>
  <si>
    <t>1RJS 0455  RJ</t>
  </si>
  <si>
    <t>742810206600</t>
  </si>
  <si>
    <t>DESCOBRIDOR DE CAMPO COM PETRÓLEO</t>
  </si>
  <si>
    <t>-23:05:52,315</t>
  </si>
  <si>
    <t>-40:57:25,064</t>
  </si>
  <si>
    <t>-23,0978652777</t>
  </si>
  <si>
    <t>-40,9569622222</t>
  </si>
  <si>
    <t>7-POL-36HP-RJS</t>
  </si>
  <si>
    <t>POL-036-Pj</t>
  </si>
  <si>
    <t>74281029209</t>
  </si>
  <si>
    <t>3-GRJ-6DP-RJS</t>
  </si>
  <si>
    <t>3GRJ 0006DPRJS</t>
  </si>
  <si>
    <t>742810212400</t>
  </si>
  <si>
    <t>-23:06:30,316</t>
  </si>
  <si>
    <t>-40:57:32,820</t>
  </si>
  <si>
    <t>-23,1084211111</t>
  </si>
  <si>
    <t>-40,9591166666</t>
  </si>
  <si>
    <t>9-POL-37D-RJS</t>
  </si>
  <si>
    <t>POL-Z</t>
  </si>
  <si>
    <t>74281029222</t>
  </si>
  <si>
    <t>-40:59:43,430</t>
  </si>
  <si>
    <t>-40,9953972222</t>
  </si>
  <si>
    <t>7-POL-38HP-RJS</t>
  </si>
  <si>
    <t>POL-038-Za</t>
  </si>
  <si>
    <t>74281029234</t>
  </si>
  <si>
    <t>3-GRJ-2-RJS</t>
  </si>
  <si>
    <t>3GRJ 0002  RJS</t>
  </si>
  <si>
    <t>742810211800</t>
  </si>
  <si>
    <t>9-POL-39DP-RJS</t>
  </si>
  <si>
    <t>POL-M</t>
  </si>
  <si>
    <t>74281029261</t>
  </si>
  <si>
    <t>9-POL-34DP-RJS</t>
  </si>
  <si>
    <t>POL-Pha</t>
  </si>
  <si>
    <t>74281029196</t>
  </si>
  <si>
    <t>9-POL-40DP-RJS</t>
  </si>
  <si>
    <t>POL-Ma</t>
  </si>
  <si>
    <t>74281029274</t>
  </si>
  <si>
    <t>7-POL-35HP-RJS</t>
  </si>
  <si>
    <t>POL-Pi</t>
  </si>
  <si>
    <t>74281029201</t>
  </si>
  <si>
    <t>9-POL-33DP-RJS</t>
  </si>
  <si>
    <t>POL-Ph</t>
  </si>
  <si>
    <t>74281029181</t>
  </si>
  <si>
    <t>9-POL-28DP-RJS</t>
  </si>
  <si>
    <t>POL-Vz</t>
  </si>
  <si>
    <t>74281024904</t>
  </si>
  <si>
    <t>9-POL-26DP-RJS</t>
  </si>
  <si>
    <t>POL-Vx</t>
  </si>
  <si>
    <t>74281024867</t>
  </si>
  <si>
    <t>9-POL-22D-RJS</t>
  </si>
  <si>
    <t>POL-O</t>
  </si>
  <si>
    <t>74281024638</t>
  </si>
  <si>
    <t>9-POL-21D-RJS</t>
  </si>
  <si>
    <t>POL-BB</t>
  </si>
  <si>
    <t>74281024605</t>
  </si>
  <si>
    <t>9-POL-27DP-RJS</t>
  </si>
  <si>
    <t>POL-Vy</t>
  </si>
  <si>
    <t>74281024890</t>
  </si>
  <si>
    <t>9-POL-29DP-RJS</t>
  </si>
  <si>
    <t>POL-Va</t>
  </si>
  <si>
    <t>74281024927</t>
  </si>
  <si>
    <t>9-POL-42D-RJS</t>
  </si>
  <si>
    <t>POL-N</t>
  </si>
  <si>
    <t>74281029494</t>
  </si>
  <si>
    <t>-23:05:01,882</t>
  </si>
  <si>
    <t>-40:59:43,413</t>
  </si>
  <si>
    <t>-23,0838561111</t>
  </si>
  <si>
    <t>-40,9953925</t>
  </si>
  <si>
    <t>9-POL-43DP-RJS</t>
  </si>
  <si>
    <t>POL-Na</t>
  </si>
  <si>
    <t>74281029511</t>
  </si>
  <si>
    <t>7-POL-44HP-RJS</t>
  </si>
  <si>
    <t>POL-Nb</t>
  </si>
  <si>
    <t>74281029515</t>
  </si>
  <si>
    <t>7-POL-2HPA-RJS</t>
  </si>
  <si>
    <t>7POL2HPARJS</t>
  </si>
  <si>
    <t>74281022456</t>
  </si>
  <si>
    <t>-23:05:59,554</t>
  </si>
  <si>
    <t>-41:00:05,412</t>
  </si>
  <si>
    <t>-23,0998761111</t>
  </si>
  <si>
    <t>-41,0015033333</t>
  </si>
  <si>
    <t>7-POL-41HP-RJS</t>
  </si>
  <si>
    <t>POL-041-Mb</t>
  </si>
  <si>
    <t>74281029285</t>
  </si>
  <si>
    <t>7-POL-4HP-RJS</t>
  </si>
  <si>
    <t>POL-004-Cx</t>
  </si>
  <si>
    <t>74281022537</t>
  </si>
  <si>
    <t>-23:05:01,646</t>
  </si>
  <si>
    <t>-23,0837905555</t>
  </si>
  <si>
    <t>1-DEV-9-RJS</t>
  </si>
  <si>
    <t>1DEV9RJS</t>
  </si>
  <si>
    <t>74281022057</t>
  </si>
  <si>
    <t>-23:03:25,738</t>
  </si>
  <si>
    <t>-40:57:10,640</t>
  </si>
  <si>
    <t>-23,0571494444</t>
  </si>
  <si>
    <t>-40,9529555555</t>
  </si>
  <si>
    <t>7-POL-2H-RJS</t>
  </si>
  <si>
    <t>7POL2HRJS</t>
  </si>
  <si>
    <t>74281022321</t>
  </si>
  <si>
    <t>-23:05:01,763</t>
  </si>
  <si>
    <t>-40:59:43,330</t>
  </si>
  <si>
    <t>-23,0838230555</t>
  </si>
  <si>
    <t>-40,9953694444</t>
  </si>
  <si>
    <t>9-POL-3D-RJS</t>
  </si>
  <si>
    <t>9POL3DRJS</t>
  </si>
  <si>
    <t>74281022520</t>
  </si>
  <si>
    <t>9-POL-6D-RJS</t>
  </si>
  <si>
    <t>9POL6DRJS</t>
  </si>
  <si>
    <t>74281022699</t>
  </si>
  <si>
    <t>7-POL-5HA-RJS</t>
  </si>
  <si>
    <t>POL-F2</t>
  </si>
  <si>
    <t>74281022724</t>
  </si>
  <si>
    <t>7-POL-2HPB-RJS</t>
  </si>
  <si>
    <t>POL-002-By</t>
  </si>
  <si>
    <t>74281022476</t>
  </si>
  <si>
    <t>-23:05:01,764</t>
  </si>
  <si>
    <t>-23,0838233333</t>
  </si>
  <si>
    <t>7-POL-1H-RJS</t>
  </si>
  <si>
    <t>POL-001-A</t>
  </si>
  <si>
    <t>-23:05:01,584</t>
  </si>
  <si>
    <t>-40:59:43,428</t>
  </si>
  <si>
    <t>-23,0837733333</t>
  </si>
  <si>
    <t>-40,9953966666</t>
  </si>
  <si>
    <t>TUBARÃO MARTELO</t>
  </si>
  <si>
    <t>FPSO Bravo</t>
  </si>
  <si>
    <t>7-TBMT-20H-RJS</t>
  </si>
  <si>
    <t>7TBMT20HRJS</t>
  </si>
  <si>
    <t>74281026766</t>
  </si>
  <si>
    <t>-23:06:30,519</t>
  </si>
  <si>
    <t>-41:05:12,729</t>
  </si>
  <si>
    <t>-23,1084775</t>
  </si>
  <si>
    <t>-41,0868691666</t>
  </si>
  <si>
    <t>7-TBMT-10H-RJS</t>
  </si>
  <si>
    <t>TBMT-10</t>
  </si>
  <si>
    <t>PRODUTOR COMERCIAL DE PETRÓLEO E GÁS NATURAL</t>
  </si>
  <si>
    <t>-23:06:30,399</t>
  </si>
  <si>
    <t>-41:05:12,593</t>
  </si>
  <si>
    <t>-23,1084441666</t>
  </si>
  <si>
    <t>-41,0868313888</t>
  </si>
  <si>
    <t>7-TBMT-12H-RJS</t>
  </si>
  <si>
    <t>7TBMT12HRJS</t>
  </si>
  <si>
    <t>74281026753</t>
  </si>
  <si>
    <t>-23:06:30,461</t>
  </si>
  <si>
    <t>-41:05:12,663</t>
  </si>
  <si>
    <t>-23,1084613888</t>
  </si>
  <si>
    <t>-41,0868508333</t>
  </si>
  <si>
    <t>7-TBMT-8H-RJS</t>
  </si>
  <si>
    <t>TBMT-08</t>
  </si>
  <si>
    <t>74281026816</t>
  </si>
  <si>
    <t>-23:08:08,481</t>
  </si>
  <si>
    <t>-41:05:25,683</t>
  </si>
  <si>
    <t>-23,1356891666</t>
  </si>
  <si>
    <t>-41,0904675</t>
  </si>
  <si>
    <t>9-OGX-44HP-RJS</t>
  </si>
  <si>
    <t>OGX-44</t>
  </si>
  <si>
    <t>74281025471</t>
  </si>
  <si>
    <t>-23:07:27,316</t>
  </si>
  <si>
    <t>-41:04:25,871</t>
  </si>
  <si>
    <t>-23,1242544444</t>
  </si>
  <si>
    <t>-41,0738530555</t>
  </si>
  <si>
    <t>7-TBMT-4HP-RJS</t>
  </si>
  <si>
    <t>TBMT-04</t>
  </si>
  <si>
    <t>74281026496</t>
  </si>
  <si>
    <t>-23:06:30,559</t>
  </si>
  <si>
    <t>-41:05:12,869</t>
  </si>
  <si>
    <t>-23,1084886111</t>
  </si>
  <si>
    <t>-41,0869080555</t>
  </si>
  <si>
    <t>9-TBMT-1D-RJS</t>
  </si>
  <si>
    <t>9TBMT1DRJS</t>
  </si>
  <si>
    <t>74281026456</t>
  </si>
  <si>
    <t>-23:07:25,674</t>
  </si>
  <si>
    <t>-41:05:49,937</t>
  </si>
  <si>
    <t>-23,1237983333</t>
  </si>
  <si>
    <t>-41,0972047222</t>
  </si>
  <si>
    <t>9-TBMT-5D-RJS</t>
  </si>
  <si>
    <t>9TBMT5DRJS</t>
  </si>
  <si>
    <t>74281026481</t>
  </si>
  <si>
    <t>-23:06:47,515</t>
  </si>
  <si>
    <t>-41:04:28,177</t>
  </si>
  <si>
    <t>-23,1131986111</t>
  </si>
  <si>
    <t>-41,0744936111</t>
  </si>
  <si>
    <t>7-TBMT-2HP-RJS</t>
  </si>
  <si>
    <t>TBMT-02</t>
  </si>
  <si>
    <t>74281026492</t>
  </si>
  <si>
    <t>-23:07:25,686</t>
  </si>
  <si>
    <t>-41:05:49,872</t>
  </si>
  <si>
    <t>-23,1238016666</t>
  </si>
  <si>
    <t>-41,0971866666</t>
  </si>
  <si>
    <t>7-TBMT-6HP-RJS</t>
  </si>
  <si>
    <t>TBMT-06</t>
  </si>
  <si>
    <t>74281026537</t>
  </si>
  <si>
    <t>9-TBMT-3D-RJS</t>
  </si>
  <si>
    <t>9TBMT3DRJS</t>
  </si>
  <si>
    <t>74281026451</t>
  </si>
  <si>
    <t>-23:06:30,577</t>
  </si>
  <si>
    <t>-41:05:12,795</t>
  </si>
  <si>
    <t>-23,1084936111</t>
  </si>
  <si>
    <t>-41,0868875</t>
  </si>
  <si>
    <t xml:space="preserve">ALBACORA </t>
  </si>
  <si>
    <t>7-AB-83HP-RJS</t>
  </si>
  <si>
    <t>AB-83HP</t>
  </si>
  <si>
    <t>-22:03:29,508</t>
  </si>
  <si>
    <t>-39:53:03,232</t>
  </si>
  <si>
    <t>-22,0581966666</t>
  </si>
  <si>
    <t>-39,8842311111</t>
  </si>
  <si>
    <t>8-AB-85HP-RJS</t>
  </si>
  <si>
    <t>AB-85HP</t>
  </si>
  <si>
    <t>74281021801</t>
  </si>
  <si>
    <t>-22:03:55,532</t>
  </si>
  <si>
    <t>-39:52:56,206</t>
  </si>
  <si>
    <t>-22,0654255555</t>
  </si>
  <si>
    <t>-39,8822794444</t>
  </si>
  <si>
    <t>7-AB-134HPA-RJS</t>
  </si>
  <si>
    <t>AB-134HPA</t>
  </si>
  <si>
    <t>-22:03:58,068</t>
  </si>
  <si>
    <t>-39:52:20,062</t>
  </si>
  <si>
    <t>-22,06613</t>
  </si>
  <si>
    <t>-39,8722394444</t>
  </si>
  <si>
    <t>Valente</t>
  </si>
  <si>
    <t>FRADE</t>
  </si>
  <si>
    <t>FPSO Frade</t>
  </si>
  <si>
    <t>N545D</t>
  </si>
  <si>
    <t>7-FR-54H-RJS</t>
  </si>
  <si>
    <t>ODP4</t>
  </si>
  <si>
    <t>74281029810</t>
  </si>
  <si>
    <t>Gás-Lift</t>
  </si>
  <si>
    <t>-21:53:40,060</t>
  </si>
  <si>
    <t>-39:50:07,559</t>
  </si>
  <si>
    <t>-21,8944611111</t>
  </si>
  <si>
    <t>-39,8354330555</t>
  </si>
  <si>
    <t>N570U</t>
  </si>
  <si>
    <t>7-FR-60HP-RJS</t>
  </si>
  <si>
    <t>MUP5</t>
  </si>
  <si>
    <t>74281029947</t>
  </si>
  <si>
    <t>-21:53:11,524</t>
  </si>
  <si>
    <t>-39:49:25,695</t>
  </si>
  <si>
    <t>-21,8865344444</t>
  </si>
  <si>
    <t>-39,8238041666</t>
  </si>
  <si>
    <t>N560D</t>
  </si>
  <si>
    <t>8-FR-29D-RJS</t>
  </si>
  <si>
    <t>N5I1</t>
  </si>
  <si>
    <t>74281024753</t>
  </si>
  <si>
    <t>Injetor de Água</t>
  </si>
  <si>
    <t>-21:53:52,273</t>
  </si>
  <si>
    <t>-39:50:39,770</t>
  </si>
  <si>
    <t>-21,8978536111</t>
  </si>
  <si>
    <t>-39,8443805555</t>
  </si>
  <si>
    <t>7-FR-30H-RJS</t>
  </si>
  <si>
    <t>MDP2</t>
  </si>
  <si>
    <t>74281024762</t>
  </si>
  <si>
    <t>-21:53:40,181</t>
  </si>
  <si>
    <t>-39:49:48,404</t>
  </si>
  <si>
    <t>-21,8944947222</t>
  </si>
  <si>
    <t>-39,8301122222</t>
  </si>
  <si>
    <t>7-FR-34HP-RJS</t>
  </si>
  <si>
    <t>ODP3</t>
  </si>
  <si>
    <t>74281024969</t>
  </si>
  <si>
    <t>-21:53:43,857</t>
  </si>
  <si>
    <t>-39:49:47,399</t>
  </si>
  <si>
    <t>-21,8955158333</t>
  </si>
  <si>
    <t>-39,8298330555</t>
  </si>
  <si>
    <t>7-FR-2HP-RJS</t>
  </si>
  <si>
    <t>ODP1</t>
  </si>
  <si>
    <t>74281023274</t>
  </si>
  <si>
    <t>-21:53:30,837</t>
  </si>
  <si>
    <t>-39:49:56,776</t>
  </si>
  <si>
    <t>-21,8918991666</t>
  </si>
  <si>
    <t>-39,8324377777</t>
  </si>
  <si>
    <t>7-FR-8HP-RJS</t>
  </si>
  <si>
    <t>MUP2</t>
  </si>
  <si>
    <t>74281023737</t>
  </si>
  <si>
    <t>-21:53:07,680</t>
  </si>
  <si>
    <t>-39:49:58,980</t>
  </si>
  <si>
    <t>-21,8854666666</t>
  </si>
  <si>
    <t>-39,83305</t>
  </si>
  <si>
    <t>7-FR-15HP-RJS</t>
  </si>
  <si>
    <t>N5P1</t>
  </si>
  <si>
    <t>74281024180</t>
  </si>
  <si>
    <t>-21:53:51,371</t>
  </si>
  <si>
    <t>-39:50:02,230</t>
  </si>
  <si>
    <t>-21,8976030555</t>
  </si>
  <si>
    <t>-39,8339527777</t>
  </si>
  <si>
    <t>N540U</t>
  </si>
  <si>
    <t>7-FR-21HP-RJS</t>
  </si>
  <si>
    <t>OUP1</t>
  </si>
  <si>
    <t>74281024437</t>
  </si>
  <si>
    <t>-21:53:27,749</t>
  </si>
  <si>
    <t>-39:50:00,528</t>
  </si>
  <si>
    <t>-21,8910413888</t>
  </si>
  <si>
    <t>-39,83348</t>
  </si>
  <si>
    <t>8-FR-5D-RJS</t>
  </si>
  <si>
    <t>OUI1</t>
  </si>
  <si>
    <t>74281023297</t>
  </si>
  <si>
    <t>-21:53:25,391</t>
  </si>
  <si>
    <t>-39:48:39,887</t>
  </si>
  <si>
    <t>-21,8903863888</t>
  </si>
  <si>
    <t>-39,8110797222</t>
  </si>
  <si>
    <t>N547U</t>
  </si>
  <si>
    <t>7-FR-33HP-RJS</t>
  </si>
  <si>
    <t>OUP2</t>
  </si>
  <si>
    <t>74281024922</t>
  </si>
  <si>
    <t>-21:53:26,973</t>
  </si>
  <si>
    <t>-39:50:21,443</t>
  </si>
  <si>
    <t>-21,8908258333</t>
  </si>
  <si>
    <t>-39,8392897222</t>
  </si>
  <si>
    <t>7-FR-63H-RJS</t>
  </si>
  <si>
    <t>ODP5</t>
  </si>
  <si>
    <t>74281030020</t>
  </si>
  <si>
    <t>-21:53:24,352</t>
  </si>
  <si>
    <t>-39:50:19,025</t>
  </si>
  <si>
    <t>-21,8900977777</t>
  </si>
  <si>
    <t>-39,8386180555</t>
  </si>
  <si>
    <t>8-FR-62H-RJS</t>
  </si>
  <si>
    <t>ODI2</t>
  </si>
  <si>
    <t>74281029976</t>
  </si>
  <si>
    <t>-21:53:51,580</t>
  </si>
  <si>
    <t>-39:49:00,290</t>
  </si>
  <si>
    <t>-21,8976611111</t>
  </si>
  <si>
    <t>-39,8167472222</t>
  </si>
  <si>
    <t>7-FR-40HP-RJS</t>
  </si>
  <si>
    <t>OUP3</t>
  </si>
  <si>
    <t>74281025266</t>
  </si>
  <si>
    <t>-21:53:24,370</t>
  </si>
  <si>
    <t>-39:50:21,438</t>
  </si>
  <si>
    <t>-21,8901027777</t>
  </si>
  <si>
    <t>-39,8392883333</t>
  </si>
  <si>
    <t>N545U</t>
  </si>
  <si>
    <t>8-FR-35D-RJS</t>
  </si>
  <si>
    <t>OUI2</t>
  </si>
  <si>
    <t>74281025107</t>
  </si>
  <si>
    <t>-21:52:22,019</t>
  </si>
  <si>
    <t>-39:50:32,167</t>
  </si>
  <si>
    <t>-21,8727830555</t>
  </si>
  <si>
    <t>-39,8422686111</t>
  </si>
  <si>
    <t>N570D</t>
  </si>
  <si>
    <t>7-FR-26HP-RJS</t>
  </si>
  <si>
    <t>MDP1</t>
  </si>
  <si>
    <t>74281024570</t>
  </si>
  <si>
    <t>-21:53:38,898</t>
  </si>
  <si>
    <t>-39:49:41,761</t>
  </si>
  <si>
    <t>-21,8941383333</t>
  </si>
  <si>
    <t>-39,8282669444</t>
  </si>
  <si>
    <t>7-FR-25HP-RJS</t>
  </si>
  <si>
    <t>MUP4</t>
  </si>
  <si>
    <t>74281024514</t>
  </si>
  <si>
    <t>-21:53:45,298</t>
  </si>
  <si>
    <t>-39:49:42,814</t>
  </si>
  <si>
    <t>-21,8959161111</t>
  </si>
  <si>
    <t>-39,8285594444</t>
  </si>
  <si>
    <t>7-FR-55HP-RJS</t>
  </si>
  <si>
    <t>MUP3A</t>
  </si>
  <si>
    <t>74281029840</t>
  </si>
  <si>
    <t>-21:53:21,935</t>
  </si>
  <si>
    <t>-39:49:43,932</t>
  </si>
  <si>
    <t>-21,8894263888</t>
  </si>
  <si>
    <t>-39,82887</t>
  </si>
  <si>
    <t>7-FR-61HP-RJS</t>
  </si>
  <si>
    <t>N5P2</t>
  </si>
  <si>
    <t>74281029962</t>
  </si>
  <si>
    <t>-21:53:53,352</t>
  </si>
  <si>
    <t>-39:49:25,855</t>
  </si>
  <si>
    <t>-21,8981533333</t>
  </si>
  <si>
    <t>-39,8238486111</t>
  </si>
  <si>
    <t>8-FR-56DP-RJS</t>
  </si>
  <si>
    <t>ODI1A</t>
  </si>
  <si>
    <t>74281029856</t>
  </si>
  <si>
    <t>-21:53:58,199</t>
  </si>
  <si>
    <t>-39:49:24,103</t>
  </si>
  <si>
    <t>-21,8994997222</t>
  </si>
  <si>
    <t>-39,8233619444</t>
  </si>
  <si>
    <t>8-FR-57D-RJS</t>
  </si>
  <si>
    <t>OUI3</t>
  </si>
  <si>
    <t>74281029864</t>
  </si>
  <si>
    <t>-21:52:19,912</t>
  </si>
  <si>
    <t>-39:50:29,357</t>
  </si>
  <si>
    <t>-21,8721977777</t>
  </si>
  <si>
    <t>-39,8414880555</t>
  </si>
  <si>
    <t>7-FR-42H-RJS</t>
  </si>
  <si>
    <t>MUP3</t>
  </si>
  <si>
    <t>74281025358</t>
  </si>
  <si>
    <t>-21:53:21,966</t>
  </si>
  <si>
    <t>-39:49:43,903</t>
  </si>
  <si>
    <t>-21,889435</t>
  </si>
  <si>
    <t>-39,8288619444</t>
  </si>
  <si>
    <t>1-RJS-366-RJS</t>
  </si>
  <si>
    <t>1RJS 0366  RJ</t>
  </si>
  <si>
    <t>742810163700</t>
  </si>
  <si>
    <t>-21:52:35,080</t>
  </si>
  <si>
    <t>-39:50:32,182</t>
  </si>
  <si>
    <t>-21,8764111111</t>
  </si>
  <si>
    <t>-39,8422727777</t>
  </si>
  <si>
    <t>9-FR-9DP-RJS</t>
  </si>
  <si>
    <t>OUP2PST</t>
  </si>
  <si>
    <t>74281023769</t>
  </si>
  <si>
    <t>9-FR-39DP-RJS</t>
  </si>
  <si>
    <t>OUP3PST1N545U</t>
  </si>
  <si>
    <t>74281025256</t>
  </si>
  <si>
    <t>9-FR-52i-RJS</t>
  </si>
  <si>
    <t>GTC1</t>
  </si>
  <si>
    <t>74281027025</t>
  </si>
  <si>
    <t>-21:51:58,861</t>
  </si>
  <si>
    <t>-39:48:01,832</t>
  </si>
  <si>
    <t>-21,8663502777</t>
  </si>
  <si>
    <t>-39,8005088888</t>
  </si>
  <si>
    <t>9-FR-53i-RJS</t>
  </si>
  <si>
    <t>GTB4</t>
  </si>
  <si>
    <t>74281027024</t>
  </si>
  <si>
    <t>-21:54:48,772</t>
  </si>
  <si>
    <t>-39:50:16,833</t>
  </si>
  <si>
    <t>-21,9135477777</t>
  </si>
  <si>
    <t>-39,8380091666</t>
  </si>
  <si>
    <t>9-FR-51i-RJS</t>
  </si>
  <si>
    <t>GTB1</t>
  </si>
  <si>
    <t>74281027023</t>
  </si>
  <si>
    <t>-21:51:58,821</t>
  </si>
  <si>
    <t>-39:48:03,064</t>
  </si>
  <si>
    <t>-21,8663391666</t>
  </si>
  <si>
    <t>-39,8008511111</t>
  </si>
  <si>
    <t>9-FR-32DP-RJS</t>
  </si>
  <si>
    <t>OUP2PST2</t>
  </si>
  <si>
    <t>74281024891</t>
  </si>
  <si>
    <t>9-FR-18DP-RJS</t>
  </si>
  <si>
    <t>OUP1-P-ST3</t>
  </si>
  <si>
    <t>74281024393</t>
  </si>
  <si>
    <t>9-FR-19DP-RJS</t>
  </si>
  <si>
    <t>OUP1-P-ST4</t>
  </si>
  <si>
    <t>74281024416</t>
  </si>
  <si>
    <t>-21:53:27,710</t>
  </si>
  <si>
    <t>-39:50:00,520</t>
  </si>
  <si>
    <t>-21,8910305555</t>
  </si>
  <si>
    <t>-39,8334777777</t>
  </si>
  <si>
    <t>9-FR-31D-RJS</t>
  </si>
  <si>
    <t>ODP3P</t>
  </si>
  <si>
    <t>74281024768</t>
  </si>
  <si>
    <t>9-FR-13HA-RJS</t>
  </si>
  <si>
    <t>N5P1PA</t>
  </si>
  <si>
    <t>74281023980</t>
  </si>
  <si>
    <t>9-FR-16DP-RJS</t>
  </si>
  <si>
    <t>OUP1-P-ST</t>
  </si>
  <si>
    <t>74281024350</t>
  </si>
  <si>
    <t>9-FR-20DP-RJS</t>
  </si>
  <si>
    <t>OUP1-P-ST5</t>
  </si>
  <si>
    <t>74281024417</t>
  </si>
  <si>
    <t>9-FR-14DP-RJS</t>
  </si>
  <si>
    <t>N5P1PST</t>
  </si>
  <si>
    <t>74281024095</t>
  </si>
  <si>
    <t>4-TXCO-2D-RJS</t>
  </si>
  <si>
    <t>4FR1DRJS</t>
  </si>
  <si>
    <t>74281019435</t>
  </si>
  <si>
    <t>-21:53:57,837</t>
  </si>
  <si>
    <t>-39:49:58,409</t>
  </si>
  <si>
    <t>-21,8993991666</t>
  </si>
  <si>
    <t>-39,8328913888</t>
  </si>
  <si>
    <t>3-TXCO-3DA-RJS</t>
  </si>
  <si>
    <t>3FR2DARJS</t>
  </si>
  <si>
    <t>74281019769</t>
  </si>
  <si>
    <t>SECO COM INDÍCIOS DE PETRÓLEO</t>
  </si>
  <si>
    <t>-21:53:18,241</t>
  </si>
  <si>
    <t>-39:50:40,136</t>
  </si>
  <si>
    <t>-21,8884002777</t>
  </si>
  <si>
    <t>-39,8444822222</t>
  </si>
  <si>
    <t>3-TXCO-3DB-RJS</t>
  </si>
  <si>
    <t>3FR2DBRJS</t>
  </si>
  <si>
    <t>74281019770</t>
  </si>
  <si>
    <t>3-TXCO-3DC-RJS</t>
  </si>
  <si>
    <t>3FR2DCRJS</t>
  </si>
  <si>
    <t>74281019771</t>
  </si>
  <si>
    <t>3-CHEV-3D-RJS</t>
  </si>
  <si>
    <t>MUS2</t>
  </si>
  <si>
    <t>74281023314</t>
  </si>
  <si>
    <t>-21:52:55,779</t>
  </si>
  <si>
    <t>-39:50:15,141</t>
  </si>
  <si>
    <t>-21,8821608333</t>
  </si>
  <si>
    <t>-39,8375391666</t>
  </si>
  <si>
    <t>9-FR-4D-RJS</t>
  </si>
  <si>
    <t>9ODP1-P</t>
  </si>
  <si>
    <t>74281023294</t>
  </si>
  <si>
    <t>-21:53:30,871</t>
  </si>
  <si>
    <t>-39:49:56,760</t>
  </si>
  <si>
    <t>-21,8919086111</t>
  </si>
  <si>
    <t>-39,8324333333</t>
  </si>
  <si>
    <t>8-FR-48D-RJS</t>
  </si>
  <si>
    <t>ODI1</t>
  </si>
  <si>
    <t>74281025737</t>
  </si>
  <si>
    <t>-21:53:59,985</t>
  </si>
  <si>
    <t>-39:49:25,486</t>
  </si>
  <si>
    <t>-21,8999958333</t>
  </si>
  <si>
    <t>-39,8237461111</t>
  </si>
  <si>
    <t>9-FR-7DP-RJS</t>
  </si>
  <si>
    <t>MUS2ST</t>
  </si>
  <si>
    <t>74281023657</t>
  </si>
  <si>
    <t>-21:52:55,780</t>
  </si>
  <si>
    <t>-39:50:15,110</t>
  </si>
  <si>
    <t>-21,8821611111</t>
  </si>
  <si>
    <t>-39,8375305555</t>
  </si>
  <si>
    <t>9-FR-17D-RJS</t>
  </si>
  <si>
    <t>OUP1-P-ST2</t>
  </si>
  <si>
    <t>74281024367</t>
  </si>
  <si>
    <t>9-FR-10D-RJS</t>
  </si>
  <si>
    <t>N5P1P</t>
  </si>
  <si>
    <t>74281023893</t>
  </si>
  <si>
    <t>-21:53:53,152</t>
  </si>
  <si>
    <t>-39:50:03,575</t>
  </si>
  <si>
    <t>-21,8980977777</t>
  </si>
  <si>
    <t>-39,8343263888</t>
  </si>
  <si>
    <t>9-FR-11D-RJS</t>
  </si>
  <si>
    <t>OUP1P</t>
  </si>
  <si>
    <t>74281023916</t>
  </si>
  <si>
    <t>9-FR-3D-RJS</t>
  </si>
  <si>
    <t>9MDP1-P</t>
  </si>
  <si>
    <t>74281023292</t>
  </si>
  <si>
    <t>9-FR-1D-RJS</t>
  </si>
  <si>
    <t>9OUP2-P</t>
  </si>
  <si>
    <t>74281023252</t>
  </si>
  <si>
    <t>7-FR-6-RJS</t>
  </si>
  <si>
    <t>7MUP2RJS</t>
  </si>
  <si>
    <t>74281023328</t>
  </si>
  <si>
    <t>-21:53:07,716</t>
  </si>
  <si>
    <t>-39:49:58,996</t>
  </si>
  <si>
    <t>-21,8854766666</t>
  </si>
  <si>
    <t>-39,8330544444</t>
  </si>
  <si>
    <t>9-FR-12H-RJS</t>
  </si>
  <si>
    <t>MUP4P</t>
  </si>
  <si>
    <t>74281023923</t>
  </si>
  <si>
    <t>9-FR-50DP-RJS</t>
  </si>
  <si>
    <t>MUP1PST2</t>
  </si>
  <si>
    <t>74281025846</t>
  </si>
  <si>
    <t>-21:53:23,430</t>
  </si>
  <si>
    <t>-39:49:43,210</t>
  </si>
  <si>
    <t>-21,8898416666</t>
  </si>
  <si>
    <t>-39,8286694444</t>
  </si>
  <si>
    <t>9-FR-46D-RJS</t>
  </si>
  <si>
    <t>MUP1-P-N545D</t>
  </si>
  <si>
    <t>74281025673</t>
  </si>
  <si>
    <t>-21:53:23,433</t>
  </si>
  <si>
    <t>-39:49:43,240</t>
  </si>
  <si>
    <t>-21,8898425</t>
  </si>
  <si>
    <t>-39,8286777777</t>
  </si>
  <si>
    <t>9-FR-47D-RJS</t>
  </si>
  <si>
    <t>MDI1PN570U</t>
  </si>
  <si>
    <t>74281025682</t>
  </si>
  <si>
    <t>-21:53:51,577</t>
  </si>
  <si>
    <t>-39:49:00,322</t>
  </si>
  <si>
    <t>-21,8976602777</t>
  </si>
  <si>
    <t>-39,8167561111</t>
  </si>
  <si>
    <t>9-FR-44D-RJS</t>
  </si>
  <si>
    <t>MUI2-ST2-N570U</t>
  </si>
  <si>
    <t>74281025493</t>
  </si>
  <si>
    <t>-21:53:26,202</t>
  </si>
  <si>
    <t>-39:48:39,515</t>
  </si>
  <si>
    <t>-21,8906116666</t>
  </si>
  <si>
    <t>-39,8109763888</t>
  </si>
  <si>
    <t>9-FR-45D-RJS</t>
  </si>
  <si>
    <t>MUI2-ST3-N570U</t>
  </si>
  <si>
    <t>74281025500</t>
  </si>
  <si>
    <t>9-FR-49DP-RJS</t>
  </si>
  <si>
    <t>MUP1PST1</t>
  </si>
  <si>
    <t>74281025818</t>
  </si>
  <si>
    <t>9-FR-41D-RJS</t>
  </si>
  <si>
    <t>ODI1PN560</t>
  </si>
  <si>
    <t>74281025357</t>
  </si>
  <si>
    <t>-21:53:58,180</t>
  </si>
  <si>
    <t>-39:49:24,080</t>
  </si>
  <si>
    <t>-21,8994944444</t>
  </si>
  <si>
    <t>-39,8233555555</t>
  </si>
  <si>
    <t>3-PRIO-1-RJS</t>
  </si>
  <si>
    <t>Maracanã-1</t>
  </si>
  <si>
    <t>74281030014</t>
  </si>
  <si>
    <t>-21:56:00,747</t>
  </si>
  <si>
    <t>-39:52:38,303</t>
  </si>
  <si>
    <t>-21,9335408333</t>
  </si>
  <si>
    <t>-39,8773063888</t>
  </si>
  <si>
    <t>9-FR-37D-RJS</t>
  </si>
  <si>
    <t>OUP3-P-N570U</t>
  </si>
  <si>
    <t>74281025123</t>
  </si>
  <si>
    <t>-21:53:24,367</t>
  </si>
  <si>
    <t>-39:50:21,429</t>
  </si>
  <si>
    <t>-21,8901019444</t>
  </si>
  <si>
    <t>-39,8392858333</t>
  </si>
  <si>
    <t>9-FR-23D-RJS</t>
  </si>
  <si>
    <t>MUP4PST</t>
  </si>
  <si>
    <t>74281024484</t>
  </si>
  <si>
    <t>8-FR-28D-RJS</t>
  </si>
  <si>
    <t>MUI2-N570U</t>
  </si>
  <si>
    <t>74281024732</t>
  </si>
  <si>
    <t>-21:53:24,405</t>
  </si>
  <si>
    <t>-39:48:38,117</t>
  </si>
  <si>
    <t>-21,8901125</t>
  </si>
  <si>
    <t>-39,8105880555</t>
  </si>
  <si>
    <t>9-FR-36D-RJS</t>
  </si>
  <si>
    <t>MUI1-P-N570U</t>
  </si>
  <si>
    <t>74281025115</t>
  </si>
  <si>
    <t>-39:49:11,889</t>
  </si>
  <si>
    <t>-39,8199691666</t>
  </si>
  <si>
    <t>9-FR-38D-RJS</t>
  </si>
  <si>
    <t>MUI1-P-ST1-N570U</t>
  </si>
  <si>
    <t>74281025201</t>
  </si>
  <si>
    <t>-21:52:53,100</t>
  </si>
  <si>
    <t>-21,8814166666</t>
  </si>
  <si>
    <t>9-FR-22DP-RJS</t>
  </si>
  <si>
    <t>MUP4PST2</t>
  </si>
  <si>
    <t>74281024482</t>
  </si>
  <si>
    <t>9-FR-24DP-RJS</t>
  </si>
  <si>
    <t>MUP4PST3</t>
  </si>
  <si>
    <t>74281024513</t>
  </si>
  <si>
    <t>7-FR-27HP-RJS</t>
  </si>
  <si>
    <t>MDP1-ST</t>
  </si>
  <si>
    <t>74281024578</t>
  </si>
  <si>
    <t>8-FR-28DA-RJS</t>
  </si>
  <si>
    <t>MUI2-ST1-N570U</t>
  </si>
  <si>
    <t>74281025456</t>
  </si>
  <si>
    <t>-21:53:26,170</t>
  </si>
  <si>
    <t>-39:48:39,500</t>
  </si>
  <si>
    <t>-21,8906027777</t>
  </si>
  <si>
    <t>-39,8109722222</t>
  </si>
  <si>
    <t>3-RJS-416-RJ</t>
  </si>
  <si>
    <t>3RJS 0416  RJ</t>
  </si>
  <si>
    <t>742810180700</t>
  </si>
  <si>
    <t>-21:53:30,409</t>
  </si>
  <si>
    <t>-39:48:59,714</t>
  </si>
  <si>
    <t>-21,8917802777</t>
  </si>
  <si>
    <t>-39,8165872222</t>
  </si>
  <si>
    <t>6-CHEV-4-RJS</t>
  </si>
  <si>
    <t>PARU</t>
  </si>
  <si>
    <t>74281025759</t>
  </si>
  <si>
    <t>-21:52:08,623</t>
  </si>
  <si>
    <t>-39:49:03,558</t>
  </si>
  <si>
    <t>-21,8690619444</t>
  </si>
  <si>
    <t>-39,817655</t>
  </si>
  <si>
    <t>6-CHEV-4A-RJS</t>
  </si>
  <si>
    <t>PARU A</t>
  </si>
  <si>
    <t>74281025766</t>
  </si>
  <si>
    <t>-21:52:08,890</t>
  </si>
  <si>
    <t>-39:49:04,256</t>
  </si>
  <si>
    <t>-21,8691361111</t>
  </si>
  <si>
    <t>-39,8178488888</t>
  </si>
  <si>
    <t>9-FR-58D-RJS</t>
  </si>
  <si>
    <t>MUP5P</t>
  </si>
  <si>
    <t>74281029896</t>
  </si>
  <si>
    <t>-21:53:11,523</t>
  </si>
  <si>
    <t>-21,8865341666</t>
  </si>
  <si>
    <t>9-FR-59D-RJS</t>
  </si>
  <si>
    <t>N5P2P</t>
  </si>
  <si>
    <t>74281029903</t>
  </si>
  <si>
    <t>-21:53:53,446</t>
  </si>
  <si>
    <t>-39:49:26,196</t>
  </si>
  <si>
    <t>-21,8981794444</t>
  </si>
  <si>
    <t>-39,8239433333</t>
  </si>
  <si>
    <t>3-TXCO-3D-RJS</t>
  </si>
  <si>
    <t>3FR2DRJS</t>
  </si>
  <si>
    <t>74281019534</t>
  </si>
  <si>
    <t>1-RJS-511-RJS</t>
  </si>
  <si>
    <t>1RJS 0511  RJ</t>
  </si>
  <si>
    <t>742810218500</t>
  </si>
  <si>
    <t>-21:56:29,088</t>
  </si>
  <si>
    <t>-39:52:04,645</t>
  </si>
  <si>
    <t>-21,9414133333</t>
  </si>
  <si>
    <t>-39,8679569444</t>
  </si>
  <si>
    <t>9-FR-43D-RJS</t>
  </si>
  <si>
    <t>MDI2-P-N570D</t>
  </si>
  <si>
    <t>74281025359</t>
  </si>
  <si>
    <t>-21:53:52,806</t>
  </si>
  <si>
    <t>-39:50:42,914</t>
  </si>
  <si>
    <t>-21,8980016666</t>
  </si>
  <si>
    <t>-39,8452538888</t>
  </si>
  <si>
    <t>WAHOO</t>
  </si>
  <si>
    <t>3-APL-7D-ESS</t>
  </si>
  <si>
    <t>3APL7DESS</t>
  </si>
  <si>
    <t>34281027109</t>
  </si>
  <si>
    <t>-21:36:17,817</t>
  </si>
  <si>
    <t>-39:52:27,395</t>
  </si>
  <si>
    <t>-21,6049491666</t>
  </si>
  <si>
    <t>-39,8742763888</t>
  </si>
  <si>
    <t>1-APL-2-ESS</t>
  </si>
  <si>
    <t>1AEPL2ESS</t>
  </si>
  <si>
    <t>34281024147</t>
  </si>
  <si>
    <t>-21:34:43,968</t>
  </si>
  <si>
    <t>-39:53:10,318</t>
  </si>
  <si>
    <t>-21,57888</t>
  </si>
  <si>
    <t>-39,8861994444</t>
  </si>
  <si>
    <t>1-APL-2DA-ESS</t>
  </si>
  <si>
    <t>1APL2DAESS</t>
  </si>
  <si>
    <t>34281024409</t>
  </si>
  <si>
    <t>1-APL-1-ESS</t>
  </si>
  <si>
    <t>1APL1ESS</t>
  </si>
  <si>
    <t>34281023052</t>
  </si>
  <si>
    <t>-21:38:49,807</t>
  </si>
  <si>
    <t>-39:53:09,856</t>
  </si>
  <si>
    <t>-21,6471686111</t>
  </si>
  <si>
    <t>-39,8860711111</t>
  </si>
  <si>
    <t>3-APL-6-ESS</t>
  </si>
  <si>
    <t>3APL6ESS</t>
  </si>
  <si>
    <t>34281026410</t>
  </si>
  <si>
    <t>-21:37:20,721</t>
  </si>
  <si>
    <t>-39:53:19,827</t>
  </si>
  <si>
    <t>-21,6224225</t>
  </si>
  <si>
    <t>-39,8888408333</t>
  </si>
  <si>
    <t>Soma de UEP_CODE</t>
  </si>
  <si>
    <t>Soma de ALLOCATION_BY_RESERVOIR (fraction)</t>
  </si>
  <si>
    <t>Soma de WATER_DEPTH (m)</t>
  </si>
  <si>
    <t>9-POL-45D-RJS_12437</t>
  </si>
  <si>
    <t>(vazio)</t>
  </si>
  <si>
    <t>9-POL-46D-RJS_12437</t>
  </si>
  <si>
    <t>7-POL-11HP-RJS_11774</t>
  </si>
  <si>
    <t>7-POL-16H-RJS_11774</t>
  </si>
  <si>
    <t>7-POL-32HP-RJS_11774</t>
  </si>
  <si>
    <t>7-POL-14H-RJS_12434</t>
  </si>
  <si>
    <t>7-POL-7HP-RJS_12435</t>
  </si>
  <si>
    <t>7-POL-15H-RJS_11776</t>
  </si>
  <si>
    <t>7-POL-1H-RJS_11776</t>
  </si>
  <si>
    <t>7-POL-20H-RJS_11776</t>
  </si>
  <si>
    <t>7-POL-2HPB-RJS_11776</t>
  </si>
  <si>
    <t>7-POL-36HP-RJS_11776</t>
  </si>
  <si>
    <t>7-POL-41HP-RJS_11776</t>
  </si>
  <si>
    <t>7-POL-4HP-RJS_11776</t>
  </si>
  <si>
    <t>7-POL-7HP-RJS_11776</t>
  </si>
  <si>
    <t>7-POL-12H-RJS_11775</t>
  </si>
  <si>
    <t>7-POL-14H-RJS_11775</t>
  </si>
  <si>
    <t>7-POL-24HP-RJS_11775</t>
  </si>
  <si>
    <t>7-POL-38HP-RJS_11775</t>
  </si>
  <si>
    <t>7-POL-13H-RJS_</t>
  </si>
  <si>
    <t>---</t>
  </si>
  <si>
    <t>7-POL-17HPA-RJS_</t>
  </si>
  <si>
    <t>7-POL-17HPB-RJS_</t>
  </si>
  <si>
    <t>7-POL-17H-RJS_</t>
  </si>
  <si>
    <t>7-POL-23HP-RJS_</t>
  </si>
  <si>
    <t>7-POL-2HPA-RJS_</t>
  </si>
  <si>
    <t>7-POL-2H-RJS_</t>
  </si>
  <si>
    <t>7-POL-30HP-RJS_</t>
  </si>
  <si>
    <t>7-POL-35HP-RJS_</t>
  </si>
  <si>
    <t>7-POL-44HP-RJS_</t>
  </si>
  <si>
    <t>7-POL-5HA-RJS_</t>
  </si>
  <si>
    <t>7-POL-5H-RJS_</t>
  </si>
  <si>
    <t>7-TBMT-10H-RJS_12081</t>
  </si>
  <si>
    <t>7-TBMT-2HP-RJS_12081</t>
  </si>
  <si>
    <t>7-TBMT-4HP-RJS_12081</t>
  </si>
  <si>
    <t>7-TBMT-6HP-RJS_12081</t>
  </si>
  <si>
    <t>7-TBMT-8H-RJS_12081</t>
  </si>
  <si>
    <t>9-OGX-44HP-RJS_12081</t>
  </si>
  <si>
    <t>7-TBMT-12H-RJS_</t>
  </si>
  <si>
    <t>7-TBMT-20H-RJS_</t>
  </si>
  <si>
    <t>7-AB-83HP-RJS_7890</t>
  </si>
  <si>
    <t>8-AB-85HP-RJS_7890</t>
  </si>
  <si>
    <t>7-AB-134HPA-RJS_7897</t>
  </si>
  <si>
    <t>8-ABL-66HP-RJS_12260</t>
  </si>
  <si>
    <t>7-ABL-11H-RJS_7890</t>
  </si>
  <si>
    <t>7-ABL-13HP-RJS_7890</t>
  </si>
  <si>
    <t>7-ABL-16HP-RJS_7890</t>
  </si>
  <si>
    <t>7-ABL-20HP-RJS_7890</t>
  </si>
  <si>
    <t>7-ABL-44HP-RJS_7890</t>
  </si>
  <si>
    <t>7-ABL-46HPA-RJS_7890</t>
  </si>
  <si>
    <t>7-ABL-46HP-RJS_7890</t>
  </si>
  <si>
    <t>7-ABL-4HPA-RJS_7890</t>
  </si>
  <si>
    <t>7-ABL-4HP-RJS_7890</t>
  </si>
  <si>
    <t>7-ABL-54HP-RJS_7890</t>
  </si>
  <si>
    <t>7-ABL-60HP-RJS_7890</t>
  </si>
  <si>
    <t>7-ABL-62HP-RJS_7890</t>
  </si>
  <si>
    <t>7-ABL-81HP-RJS_7890</t>
  </si>
  <si>
    <t>7-ABL-84HP-RJS_7890</t>
  </si>
  <si>
    <t>7-ABL-87HP-RJS_7890</t>
  </si>
  <si>
    <t>7-ABL-8H-RJS_7890</t>
  </si>
  <si>
    <t>8-ABL-18HP-RJS_7890</t>
  </si>
  <si>
    <t>8-ABL-22HPA-RJS_7890</t>
  </si>
  <si>
    <t>8-ABL-22HP-RJS_7890</t>
  </si>
  <si>
    <t>8-ABL-26HP-RJS_7890</t>
  </si>
  <si>
    <t>8-ABL-32HP-RJS_7890</t>
  </si>
  <si>
    <t>8-ABL-36HP-RJS_7890</t>
  </si>
  <si>
    <t>8-ABL-42HPA-RJS_7890</t>
  </si>
  <si>
    <t>8-ABL-48HP-RJS_7890</t>
  </si>
  <si>
    <t>8-ABL-52HPA-RJS_7890</t>
  </si>
  <si>
    <t>8-ABL-52HP-RJS_7890</t>
  </si>
  <si>
    <t>8-ABL-64HP-RJS_7890</t>
  </si>
  <si>
    <t>8-ABL-82HA-RJS_7890</t>
  </si>
  <si>
    <t>8-ABL-82H-RJS_7890</t>
  </si>
  <si>
    <t>7-ABL-28HP-RJS_7894</t>
  </si>
  <si>
    <t>8-ABL-34HP-RJS_7894</t>
  </si>
  <si>
    <t>7-ABL-24HP-RJS_7897</t>
  </si>
  <si>
    <t>7-ABL-50HP-RJS_7897</t>
  </si>
  <si>
    <t>7-ABL-78HP-RJS_7897</t>
  </si>
  <si>
    <t>8-ABL-38HA-RJS_7897</t>
  </si>
  <si>
    <t>8-ABL-40HP-RJS_7897</t>
  </si>
  <si>
    <t>8-ABL-79HA-RJS_7897</t>
  </si>
  <si>
    <t>8-ABL-79H-RJS_7897</t>
  </si>
  <si>
    <t>8-ABL-88HA-RJS_7897</t>
  </si>
  <si>
    <t>7-ABL-71HP-RJS_7901</t>
  </si>
  <si>
    <t>7-ABL-76HP-RJS_7901</t>
  </si>
  <si>
    <t>8-ABL-72H-RJS_7901</t>
  </si>
  <si>
    <t>7-FR-21HP-RJS_9120</t>
  </si>
  <si>
    <t>8-FR-5D-RJS_9120</t>
  </si>
  <si>
    <t>7-FR-2HP-RJS_9121</t>
  </si>
  <si>
    <t>7-FR-54H-RJS_9121</t>
  </si>
  <si>
    <t>7-FR-63H-RJS_9121</t>
  </si>
  <si>
    <t>8-FR-62H-RJS_9121</t>
  </si>
  <si>
    <t>7-FR-25HP-RJS_9121</t>
  </si>
  <si>
    <t>8-FR-35D-RJS_9121</t>
  </si>
  <si>
    <t>7-FR-33HP-RJS_9121</t>
  </si>
  <si>
    <t>8-FR-57D-RJS_9121</t>
  </si>
  <si>
    <t>7-FR-15HP-RJS_9122</t>
  </si>
  <si>
    <t>7-FR-34HP-RJS_9122</t>
  </si>
  <si>
    <t>7-FR-61HP-RJS_9122</t>
  </si>
  <si>
    <t>8-FR-29D-RJS_9122</t>
  </si>
  <si>
    <t>8-FR-56DP-RJS_9122</t>
  </si>
  <si>
    <t>7-FR-26HP-RJS_9123</t>
  </si>
  <si>
    <t>7-FR-30H-RJS_9123</t>
  </si>
  <si>
    <t>7-FR-40HP-RJS_9123</t>
  </si>
  <si>
    <t>7-FR-42H-RJS_9123</t>
  </si>
  <si>
    <t>7-FR-55HP-RJS_9123</t>
  </si>
  <si>
    <t>7-FR-60HP-RJS_9123</t>
  </si>
  <si>
    <t>7-FR-8HP-RJS_9123</t>
  </si>
  <si>
    <t>8-FR-48D-RJS_</t>
  </si>
  <si>
    <t>(Tudo)</t>
  </si>
  <si>
    <t>9-TBMT-1D-RJS_</t>
  </si>
  <si>
    <t>9-TBMT-3D-RJS_</t>
  </si>
  <si>
    <t>9-TBMT-5D-RJS_</t>
  </si>
  <si>
    <t>1-DEV-3-RJS_</t>
  </si>
  <si>
    <t>1-DEV-4-RJS_</t>
  </si>
  <si>
    <t>1-DEV-6-RJS_</t>
  </si>
  <si>
    <t>1-DEV-9-RJS_</t>
  </si>
  <si>
    <t>1-RJS-455-RJS_</t>
  </si>
  <si>
    <t>1-RJS-486A-RJS_</t>
  </si>
  <si>
    <t>1-RJS-486-RJS_</t>
  </si>
  <si>
    <t>3-DEV-5DP-RJS_</t>
  </si>
  <si>
    <t>3-DEV-7-RJS_</t>
  </si>
  <si>
    <t>3-GRJ-1-RJS_</t>
  </si>
  <si>
    <t>3-GRJ-2-RJS_</t>
  </si>
  <si>
    <t>3-GRJ-6DP-RJS_</t>
  </si>
  <si>
    <t>8-POL-18HP-RJS_</t>
  </si>
  <si>
    <t>9-POL-10DP-RJS_</t>
  </si>
  <si>
    <t>9-POL-19DP-RJS_</t>
  </si>
  <si>
    <t>9-POL-21D-RJS_</t>
  </si>
  <si>
    <t>9-POL-22D-RJS_</t>
  </si>
  <si>
    <t>9-POL-25D-RJS_</t>
  </si>
  <si>
    <t>9-POL-26DP-RJS_</t>
  </si>
  <si>
    <t>9-POL-27DP-RJS_</t>
  </si>
  <si>
    <t>9-POL-28DP-RJS_</t>
  </si>
  <si>
    <t>9-POL-29DP-RJS_</t>
  </si>
  <si>
    <t>9-POL-31DP-RJS_</t>
  </si>
  <si>
    <t>9-POL-33DP-RJS_</t>
  </si>
  <si>
    <t>9-POL-34DP-RJS_</t>
  </si>
  <si>
    <t>9-POL-37D-RJS_</t>
  </si>
  <si>
    <t>9-POL-39DP-RJS_</t>
  </si>
  <si>
    <t>9-POL-3D-RJS_</t>
  </si>
  <si>
    <t>9-POL-40DP-RJS_</t>
  </si>
  <si>
    <t>9-POL-42D-RJS_</t>
  </si>
  <si>
    <t>9-POL-43DP-RJS_</t>
  </si>
  <si>
    <t>9-POL-6D-RJS_</t>
  </si>
  <si>
    <t>9-POL-8D-RJS_</t>
  </si>
  <si>
    <t>3-RJS-360A-RJS_</t>
  </si>
  <si>
    <t>3-RJS-360-RJS_</t>
  </si>
  <si>
    <t>3-RJS-510A-RJ_</t>
  </si>
  <si>
    <t>3-RJS-510-RJ_</t>
  </si>
  <si>
    <t>4-BRSA-287A-RJS_</t>
  </si>
  <si>
    <t>4-BRSA-287-RJS_</t>
  </si>
  <si>
    <t>4-RJS-367-RJ_</t>
  </si>
  <si>
    <t>4-RJS-477A-RJS_</t>
  </si>
  <si>
    <t>4-RJS-477-RJS_</t>
  </si>
  <si>
    <t>6-ABL-1-RJS_</t>
  </si>
  <si>
    <t>6-BRSA-1250-RJS_</t>
  </si>
  <si>
    <t>6-BRSA-259-RJS_</t>
  </si>
  <si>
    <t>6-BRSA-811D-RJS_</t>
  </si>
  <si>
    <t>7-ABL-56HP-RJS_7890</t>
  </si>
  <si>
    <t>7-ABL-68HP-RJS_12260</t>
  </si>
  <si>
    <t>8-ABL-38H-RJS_7890</t>
  </si>
  <si>
    <t>8-ABL-42HP-RJS_7890</t>
  </si>
  <si>
    <t>8-ABL-88H-RJS_7897</t>
  </si>
  <si>
    <t>9-ABL-12DA-RJS_</t>
  </si>
  <si>
    <t>9-ABL-12D-RJS_</t>
  </si>
  <si>
    <t>9-ABL-14DA-RJS_</t>
  </si>
  <si>
    <t>9-ABL-14D-RJS_</t>
  </si>
  <si>
    <t>9-ABL-15D-RJS_</t>
  </si>
  <si>
    <t>9-ABL-17D-RJS_</t>
  </si>
  <si>
    <t>9-ABL-19D-RJS_</t>
  </si>
  <si>
    <t>9-ABL-21D-RJS_</t>
  </si>
  <si>
    <t>9-ABL-23D-RJS_</t>
  </si>
  <si>
    <t>9-ABL-25DP-RJS_</t>
  </si>
  <si>
    <t>9-ABL-27D-RJS_</t>
  </si>
  <si>
    <t>9-ABL-2-RJS_</t>
  </si>
  <si>
    <t>9-ABL-31D-RJS_</t>
  </si>
  <si>
    <t>9-ABL-33D-RJS_</t>
  </si>
  <si>
    <t>9-ABL-35D-RJS_</t>
  </si>
  <si>
    <t>9-ABL-37D-RJS_</t>
  </si>
  <si>
    <t>9-ABL-39D-RJS_</t>
  </si>
  <si>
    <t>9-ABL-3A-RJS_</t>
  </si>
  <si>
    <t>9-ABL-3B-RJS_</t>
  </si>
  <si>
    <t>9-ABL-3-RJS_</t>
  </si>
  <si>
    <t>9-ABL-41D-RJS_</t>
  </si>
  <si>
    <t>9-ABL-43DP-RJS_</t>
  </si>
  <si>
    <t>9-ABL-45D-RJS_</t>
  </si>
  <si>
    <t>9-ABL-47D-RJS_</t>
  </si>
  <si>
    <t>9-ABL-49D-RJS_</t>
  </si>
  <si>
    <t>9-ABL-51D-RJS_</t>
  </si>
  <si>
    <t>9-ABL-53D-RJS_</t>
  </si>
  <si>
    <t>9-ABL-55D-RJS_</t>
  </si>
  <si>
    <t>9-ABL-59D-RJS_</t>
  </si>
  <si>
    <t>9-ABL-5-RJS_</t>
  </si>
  <si>
    <t>9-ABL-61D-RJS_</t>
  </si>
  <si>
    <t>9-ABL-63D-RJS_</t>
  </si>
  <si>
    <t>9-ABL-65D-RJS_</t>
  </si>
  <si>
    <t>9-ABL-67D-RJS_</t>
  </si>
  <si>
    <t>9-ABL-69-RJS_</t>
  </si>
  <si>
    <t>9-ABL-6A-RJS_</t>
  </si>
  <si>
    <t>9-ABL-6-RJS_</t>
  </si>
  <si>
    <t>9-ABL-70D-RJS_</t>
  </si>
  <si>
    <t>9-ABL-75D-RJS_</t>
  </si>
  <si>
    <t>9-ABL-77D-RJS_</t>
  </si>
  <si>
    <t>9-ABL-7-RJS_</t>
  </si>
  <si>
    <t>9-ABL-80DA-RJS_</t>
  </si>
  <si>
    <t>9-ABL-80D-RJS_</t>
  </si>
  <si>
    <t>9-ABL-83D-RJS_</t>
  </si>
  <si>
    <t>9-ABL-86D-RJS_</t>
  </si>
  <si>
    <t>9-ABL-9DA-RJS_</t>
  </si>
  <si>
    <t>9-ABL-9D-RJS_</t>
  </si>
  <si>
    <t>1-APL-1-ESS_</t>
  </si>
  <si>
    <t>1-APL-2DA-ESS_</t>
  </si>
  <si>
    <t>1-APL-2-ESS_</t>
  </si>
  <si>
    <t>1-RJS-366-RJS_</t>
  </si>
  <si>
    <t>1-RJS-511-RJS_</t>
  </si>
  <si>
    <t>3-APL-6-ESS_</t>
  </si>
  <si>
    <t>3-APL-7D-ESS_</t>
  </si>
  <si>
    <t>3-CHEV-3D-RJS_</t>
  </si>
  <si>
    <t>3-PRIO-1-RJS_</t>
  </si>
  <si>
    <t>3-RJS-416-RJ_</t>
  </si>
  <si>
    <t>3-TXCO-3DA-RJS_</t>
  </si>
  <si>
    <t>3-TXCO-3DB-RJS_</t>
  </si>
  <si>
    <t>3-TXCO-3DC-RJS_</t>
  </si>
  <si>
    <t>3-TXCO-3D-RJS_</t>
  </si>
  <si>
    <t>4-TXCO-2D-RJS_</t>
  </si>
  <si>
    <t>6-CHEV-4A-RJS_</t>
  </si>
  <si>
    <t>6-CHEV-4-RJS_</t>
  </si>
  <si>
    <t>7-FR-27HP-RJS_</t>
  </si>
  <si>
    <t>7-FR-6-RJS_</t>
  </si>
  <si>
    <t>8-FR-28DA-RJS_</t>
  </si>
  <si>
    <t>8-FR-28D-RJS_</t>
  </si>
  <si>
    <t>9-FR-10D-RJS_</t>
  </si>
  <si>
    <t>9-FR-11D-RJS_</t>
  </si>
  <si>
    <t>9-FR-12H-RJS_</t>
  </si>
  <si>
    <t>9-FR-13HA-RJS_</t>
  </si>
  <si>
    <t>9-FR-14DP-RJS_</t>
  </si>
  <si>
    <t>9-FR-16DP-RJS_</t>
  </si>
  <si>
    <t>9-FR-17D-RJS_</t>
  </si>
  <si>
    <t>9-FR-18DP-RJS_</t>
  </si>
  <si>
    <t>9-FR-19DP-RJS_</t>
  </si>
  <si>
    <t>9-FR-1D-RJS_</t>
  </si>
  <si>
    <t>9-FR-20DP-RJS_</t>
  </si>
  <si>
    <t>9-FR-22DP-RJS_</t>
  </si>
  <si>
    <t>9-FR-23D-RJS_</t>
  </si>
  <si>
    <t>9-FR-24DP-RJS_</t>
  </si>
  <si>
    <t>9-FR-31D-RJS_</t>
  </si>
  <si>
    <t>9-FR-32DP-RJS_</t>
  </si>
  <si>
    <t>9-FR-36D-RJS_</t>
  </si>
  <si>
    <t>9-FR-37D-RJS_</t>
  </si>
  <si>
    <t>9-FR-38D-RJS_</t>
  </si>
  <si>
    <t>9-FR-39DP-RJS_</t>
  </si>
  <si>
    <t>9-FR-3D-RJS_</t>
  </si>
  <si>
    <t>9-FR-41D-RJS_</t>
  </si>
  <si>
    <t>9-FR-43D-RJS_</t>
  </si>
  <si>
    <t>9-FR-44D-RJS_</t>
  </si>
  <si>
    <t>9-FR-45D-RJS_</t>
  </si>
  <si>
    <t>9-FR-46D-RJS_</t>
  </si>
  <si>
    <t>9-FR-47D-RJS_</t>
  </si>
  <si>
    <t>9-FR-49DP-RJS_</t>
  </si>
  <si>
    <t>9-FR-4D-RJS_</t>
  </si>
  <si>
    <t>9-FR-50DP-RJS_</t>
  </si>
  <si>
    <t>9-FR-51i-RJS_</t>
  </si>
  <si>
    <t>9-FR-52i-RJS_</t>
  </si>
  <si>
    <t>9-FR-53i-RJS_</t>
  </si>
  <si>
    <t>9-FR-58D-RJS_</t>
  </si>
  <si>
    <t>9-FR-59D-RJS_</t>
  </si>
  <si>
    <t>9-FR-7DP-RJS_</t>
  </si>
  <si>
    <t>9-FR-9DP-RJS_</t>
  </si>
  <si>
    <t>Contagem de WELL_NAME_ANP</t>
  </si>
  <si>
    <t>Ativo Total</t>
  </si>
  <si>
    <t>Inativo Total</t>
  </si>
  <si>
    <t>(vazio) Total</t>
  </si>
  <si>
    <t>Total Geral</t>
  </si>
  <si>
    <t>Campo</t>
  </si>
  <si>
    <t>Descrição</t>
  </si>
  <si>
    <t>Obrigatório</t>
  </si>
  <si>
    <t>Nome do FPSO onde o campo produz.
Por exemplo, o Campo de Polvo e Tubarão Martelo produzem para o mesmo FPSO. Portanto para os dois, o Cluster é BRAVO</t>
  </si>
  <si>
    <t>SIM</t>
  </si>
  <si>
    <t>Coluna  relacionada a qual plataforma/FPSO pertence ao Campo</t>
  </si>
  <si>
    <t>Código da Unidade de Produção. Está relacionada à Coluna Cluster, que é a unidade a qual o poço está produzindo.</t>
  </si>
  <si>
    <t xml:space="preserve"> Código ANP  relacionada à coluna Reservoir</t>
  </si>
  <si>
    <t>O valor pode ser alterado por período</t>
  </si>
  <si>
    <t>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t>
  </si>
  <si>
    <t>Nome padrão ANP. Valor Inalterável.</t>
  </si>
  <si>
    <t>Coluna correspondente ao nome que a Operadora define para o poço.  Esse Valor poderá ser alterado.</t>
  </si>
  <si>
    <t>Nessa coluna é necessário haver "Validação de Dados", com a lista de dados disponíveis pela ANP
Reply:
Desenvolvimento
Especial
Extensão
Injeção
Jazida Mais Profunda
Pioneiro Adjacente
Reply:
    OBS: Lista de dados  na aba Category_ANP</t>
  </si>
  <si>
    <t xml:space="preserve">    Nessa coluna é necessário haver "Validação de Dados", com a lista de dados disponíveis pela ANP
Reply:
    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
Reply:
    Lista de dados está na aba CATEGPRY_RECLASSIFICATION_ANP</t>
  </si>
  <si>
    <t>Nessa coluna é necessário haver validação de dados com a lista contida na aba "CATEGORY_OPERATOR"</t>
  </si>
  <si>
    <t xml:space="preserve">    Nessa coluna é necessário haver "Validação de Dados", com a lista de dados disponiveis pela ANP
Reply:
    Vertical
Horizontal
Direcional
Reply:
    OBS: A lista de dados se encontra na aba "Well_Profile"</t>
  </si>
  <si>
    <t>Category_ANP</t>
  </si>
  <si>
    <t>CATEGORY_RECLASSIFICATION</t>
  </si>
  <si>
    <t>RECLASSIFICACAO</t>
  </si>
  <si>
    <t>CATEGORY_RECLASSIFICATION_OPERATOR</t>
  </si>
  <si>
    <t>Injetor de gás</t>
  </si>
  <si>
    <t>N/A</t>
  </si>
  <si>
    <t>Gas Lift.</t>
  </si>
  <si>
    <t>Bombeio Mecânico (BM)</t>
  </si>
  <si>
    <t>Bombeio de Cavidades Progressivas (BCP)</t>
  </si>
  <si>
    <t>Bombeio Centrífugo Submerso (BCS)</t>
  </si>
  <si>
    <t>Surgente</t>
  </si>
  <si>
    <t>Jet Pump</t>
  </si>
  <si>
    <t>Plunger</t>
  </si>
  <si>
    <t>Pistoneio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</si>
</sst>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0000000"/>
  </numFmts>
  <fonts count="10">
    <font>
      <sz val="11"/>
      <color theme="1"/>
      <name val="Calibri"/>
      <family val="2"/>
      <scheme val="minor"/>
    </font>
    <font>
      <b/>
      <sz val="11"/>
      <color theme="1"/>
      <name val="Calibri"/>
      <family val="2"/>
      <scheme val="minor"/>
    </font>
    <font>
      <sz val="10"/>
      <color indexed="8"/>
      <name val="Arial"/>
      <family val="2"/>
    </font>
    <font>
      <sz val="11"/>
      <name val="Calibri"/>
      <family val="2"/>
    </font>
    <font>
      <sz val="11"/>
      <color theme="1"/>
      <name val="Calibri"/>
      <family val="2"/>
      <scheme val="minor"/>
    </font>
    <font>
      <b/>
      <sz val="11"/>
      <color theme="0"/>
      <name val="Calibri"/>
      <family val="2"/>
      <scheme val="minor"/>
    </font>
    <font>
      <sz val="11"/>
      <color theme="1"/>
      <name val="Arial"/>
      <family val="2"/>
    </font>
    <font>
      <b/>
      <sz val="11"/>
      <color theme="0"/>
      <name val="Arial"/>
      <family val="2"/>
    </font>
    <font>
      <b/>
      <sz val="14"/>
      <color theme="0"/>
      <name val="Calibri"/>
      <family val="2"/>
      <scheme val="minor"/>
    </font>
    <font>
      <u/>
      <sz val="11"/>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theme="0" tint="-0.14999847407452621"/>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2" fillId="0" borderId="0"/>
    <xf numFmtId="43" fontId="4" fillId="0" borderId="0" applyFont="0" applyFill="0" applyBorder="0" applyAlignment="0" applyProtection="0"/>
    <xf numFmtId="9" fontId="4" fillId="0" borderId="0" applyFont="0" applyFill="0" applyBorder="0" applyAlignment="0" applyProtection="0"/>
  </cellStyleXfs>
  <cellXfs count="61">
    <xf numFmtId="0" fontId="0" fillId="0" borderId="0" xfId="0"/>
    <xf numFmtId="0" fontId="0" fillId="0" borderId="1" xfId="0" applyBorder="1" applyAlignment="1">
      <alignment horizontal="center"/>
    </xf>
    <xf numFmtId="0" fontId="0" fillId="0" borderId="1" xfId="0" quotePrefix="1" applyBorder="1" applyAlignment="1">
      <alignment horizontal="center"/>
    </xf>
    <xf numFmtId="1" fontId="0" fillId="0" borderId="1" xfId="2" applyNumberFormat="1" applyFont="1" applyFill="1" applyBorder="1" applyAlignment="1">
      <alignment horizontal="center"/>
    </xf>
    <xf numFmtId="1" fontId="0" fillId="0" borderId="1" xfId="0" applyNumberFormat="1" applyBorder="1" applyAlignment="1">
      <alignment horizontal="center"/>
    </xf>
    <xf numFmtId="1" fontId="0" fillId="0" borderId="0" xfId="0" applyNumberFormat="1"/>
    <xf numFmtId="0" fontId="6" fillId="0" borderId="0" xfId="0" applyFont="1" applyAlignment="1">
      <alignment vertical="center"/>
    </xf>
    <xf numFmtId="0" fontId="7" fillId="2" borderId="0" xfId="0" applyFont="1" applyFill="1"/>
    <xf numFmtId="0" fontId="5" fillId="2" borderId="0" xfId="0" applyFont="1" applyFill="1"/>
    <xf numFmtId="0" fontId="8" fillId="2" borderId="0" xfId="0" applyFont="1" applyFill="1"/>
    <xf numFmtId="0" fontId="1" fillId="2" borderId="2" xfId="0" applyFont="1" applyFill="1" applyBorder="1" applyAlignment="1">
      <alignment horizontal="center"/>
    </xf>
    <xf numFmtId="49" fontId="0" fillId="0" borderId="0" xfId="0" applyNumberFormat="1"/>
    <xf numFmtId="0" fontId="1" fillId="3" borderId="2" xfId="0" applyFont="1" applyFill="1" applyBorder="1" applyAlignment="1">
      <alignment horizontal="center"/>
    </xf>
    <xf numFmtId="0" fontId="1" fillId="3" borderId="0" xfId="0" applyFont="1" applyFill="1"/>
    <xf numFmtId="2" fontId="0" fillId="0" borderId="1" xfId="0" applyNumberFormat="1" applyBorder="1" applyAlignment="1">
      <alignment horizontal="center"/>
    </xf>
    <xf numFmtId="164" fontId="0" fillId="0" borderId="1" xfId="2" applyNumberFormat="1" applyFont="1" applyFill="1" applyBorder="1" applyAlignment="1">
      <alignment horizontal="center"/>
    </xf>
    <xf numFmtId="164" fontId="0" fillId="0" borderId="1" xfId="0" applyNumberFormat="1" applyBorder="1" applyAlignment="1">
      <alignment horizontal="center"/>
    </xf>
    <xf numFmtId="0" fontId="3" fillId="0" borderId="1" xfId="1" applyFont="1" applyBorder="1" applyAlignment="1">
      <alignment horizontal="center" vertical="center" wrapText="1"/>
    </xf>
    <xf numFmtId="0" fontId="0" fillId="0" borderId="3" xfId="0" applyBorder="1" applyAlignment="1">
      <alignment horizontal="center"/>
    </xf>
    <xf numFmtId="2" fontId="3" fillId="0" borderId="1" xfId="1" applyNumberFormat="1" applyFont="1" applyBorder="1" applyAlignment="1">
      <alignment horizontal="center" vertical="center" wrapText="1"/>
    </xf>
    <xf numFmtId="2" fontId="0" fillId="0" borderId="3" xfId="0" applyNumberFormat="1" applyBorder="1" applyAlignment="1">
      <alignment horizontal="center"/>
    </xf>
    <xf numFmtId="0" fontId="0" fillId="0" borderId="1" xfId="0" applyBorder="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1" xfId="0" applyBorder="1"/>
    <xf numFmtId="0" fontId="0" fillId="0" borderId="1" xfId="0" applyBorder="1" applyAlignment="1">
      <alignment horizontal="left"/>
    </xf>
    <xf numFmtId="0" fontId="0" fillId="0" borderId="0" xfId="0" applyAlignment="1">
      <alignment horizontal="left"/>
    </xf>
    <xf numFmtId="49" fontId="0" fillId="0" borderId="0" xfId="0" applyNumberFormat="1" applyAlignment="1">
      <alignment horizontal="left"/>
    </xf>
    <xf numFmtId="1" fontId="0" fillId="0" borderId="3" xfId="0" applyNumberFormat="1" applyBorder="1" applyAlignment="1">
      <alignment horizontal="center"/>
    </xf>
    <xf numFmtId="0" fontId="1" fillId="3" borderId="4" xfId="0" applyFont="1" applyFill="1" applyBorder="1" applyAlignment="1">
      <alignment horizontal="center"/>
    </xf>
    <xf numFmtId="2" fontId="1" fillId="3" borderId="4" xfId="0" applyNumberFormat="1" applyFont="1" applyFill="1" applyBorder="1" applyAlignment="1">
      <alignment horizontal="center"/>
    </xf>
    <xf numFmtId="1" fontId="1" fillId="3" borderId="4" xfId="0" applyNumberFormat="1" applyFont="1" applyFill="1" applyBorder="1" applyAlignment="1">
      <alignment horizontal="center"/>
    </xf>
    <xf numFmtId="0" fontId="1" fillId="2" borderId="4" xfId="0" applyFont="1" applyFill="1" applyBorder="1" applyAlignment="1">
      <alignment horizontal="center"/>
    </xf>
    <xf numFmtId="0" fontId="1" fillId="2" borderId="4" xfId="0" applyFont="1" applyFill="1" applyBorder="1" applyAlignment="1">
      <alignment horizontal="left"/>
    </xf>
    <xf numFmtId="0" fontId="0" fillId="0" borderId="3" xfId="0" applyBorder="1" applyAlignment="1">
      <alignment horizontal="left"/>
    </xf>
    <xf numFmtId="164" fontId="0" fillId="0" borderId="1" xfId="0" applyNumberFormat="1" applyBorder="1"/>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5" fillId="4" borderId="1" xfId="0" applyFont="1" applyFill="1" applyBorder="1" applyAlignment="1">
      <alignment horizontal="center" vertical="center"/>
    </xf>
    <xf numFmtId="0" fontId="1" fillId="3" borderId="1" xfId="0" applyFont="1" applyFill="1" applyBorder="1" applyAlignment="1">
      <alignment horizontal="left" vertical="center"/>
    </xf>
    <xf numFmtId="0" fontId="0" fillId="0" borderId="1" xfId="0" applyBorder="1" applyAlignment="1">
      <alignment vertical="center" wrapText="1"/>
    </xf>
    <xf numFmtId="0" fontId="0" fillId="0" borderId="1" xfId="0" applyBorder="1" applyAlignment="1">
      <alignment vertical="center"/>
    </xf>
    <xf numFmtId="2" fontId="1" fillId="3" borderId="1" xfId="0" applyNumberFormat="1" applyFont="1" applyFill="1" applyBorder="1" applyAlignment="1">
      <alignment horizontal="left" vertical="center"/>
    </xf>
    <xf numFmtId="1" fontId="1" fillId="3" borderId="1" xfId="0" applyNumberFormat="1"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Alignment="1">
      <alignment horizontal="center"/>
    </xf>
    <xf numFmtId="9" fontId="0" fillId="0" borderId="0" xfId="3" applyFont="1" applyAlignment="1">
      <alignment horizontal="center"/>
    </xf>
    <xf numFmtId="0" fontId="0" fillId="0" borderId="0" xfId="0" pivotButton="1" applyAlignment="1">
      <alignment horizontal="center" vertical="center" wrapText="1"/>
    </xf>
    <xf numFmtId="0" fontId="0" fillId="0" borderId="0" xfId="0" pivotButton="1" applyAlignment="1">
      <alignment horizontal="left"/>
    </xf>
    <xf numFmtId="0" fontId="0" fillId="0" borderId="0" xfId="0" pivotButton="1"/>
    <xf numFmtId="0" fontId="0" fillId="0" borderId="0" xfId="0" pivotButton="1" applyAlignment="1">
      <alignment horizontal="center" vertical="center"/>
    </xf>
    <xf numFmtId="0" fontId="0" fillId="0" borderId="0" xfId="0" pivotButton="1" applyAlignment="1">
      <alignment horizontal="left" vertical="center" wrapText="1"/>
    </xf>
    <xf numFmtId="9" fontId="0" fillId="0" borderId="0" xfId="3" applyFont="1" applyAlignment="1">
      <alignment horizontal="left"/>
    </xf>
    <xf numFmtId="0" fontId="0" fillId="0" borderId="0" xfId="0" pivotButton="1" applyAlignment="1">
      <alignment horizontal="center"/>
    </xf>
    <xf numFmtId="0" fontId="0" fillId="0" borderId="0" xfId="0" pivotButton="1" applyAlignment="1">
      <alignment horizontal="left" vertical="center"/>
    </xf>
    <xf numFmtId="0" fontId="9" fillId="0" borderId="1" xfId="0" applyFont="1" applyBorder="1" applyAlignment="1">
      <alignment horizontal="center"/>
    </xf>
    <xf numFmtId="2" fontId="9" fillId="0" borderId="1" xfId="0" applyNumberFormat="1" applyFont="1" applyBorder="1" applyAlignment="1">
      <alignment horizontal="center"/>
    </xf>
    <xf numFmtId="0" fontId="0" fillId="0" borderId="1" xfId="0" applyFont="1" applyBorder="1" applyAlignment="1">
      <alignment horizontal="center"/>
    </xf>
    <xf numFmtId="0" fontId="9" fillId="0" borderId="3" xfId="0" applyFont="1" applyBorder="1" applyAlignment="1">
      <alignment horizontal="center"/>
    </xf>
  </cellXfs>
  <cellStyles count="4">
    <cellStyle name="Normal" xfId="0" builtinId="0"/>
    <cellStyle name="Normal_Sheet1" xfId="1" xr:uid="{95D39028-FE52-480D-AF88-ABC4EF5117F5}"/>
    <cellStyle name="Porcentagem" xfId="3" builtinId="5"/>
    <cellStyle name="Vírgula" xfId="2" builtinId="3"/>
  </cellStyles>
  <dxfs count="635">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general"/>
    </dxf>
    <dxf>
      <alignment horizontal="general"/>
    </dxf>
    <dxf>
      <alignment horizontal="center"/>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rcos Vinicius de Paula Chaiben" id="{1C1E3DAF-3A2D-4CA2-A6D4-3AC1186FBB23}" userId="S::mchaiben@prio3.com.br::6b9094c9-ea4b-4625-8f95-a163a5ae518a"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o Araujo" refreshedDate="45065.501801388891" createdVersion="8" refreshedVersion="8" minRefreshableVersion="3" recordCount="289" xr:uid="{BA1D17D6-A966-4112-AD8A-A0ACD039C065}">
  <cacheSource type="worksheet">
    <worksheetSource ref="A1:AC1048576" sheet="Informações Gerais Poços"/>
  </cacheSource>
  <cacheFields count="29">
    <cacheField name="CLUSTER" numFmtId="0">
      <sharedItems containsBlank="1" count="4">
        <s v="Forte"/>
        <s v="Bravo"/>
        <s v="Valente"/>
        <m/>
      </sharedItems>
    </cacheField>
    <cacheField name="FIELD" numFmtId="0">
      <sharedItems containsBlank="1" count="7">
        <s v="ALBACORA LESTE"/>
        <s v="POLVO"/>
        <s v="TUBARÃO MARTELO"/>
        <s v="ALBACORA "/>
        <s v="FRADE"/>
        <s v="WAHOO"/>
        <m/>
      </sharedItems>
    </cacheField>
    <cacheField name="PLATFORM" numFmtId="0">
      <sharedItems containsBlank="1" count="5">
        <s v="FPSO Forte"/>
        <s v="Polvo A"/>
        <s v="FPSO Bravo"/>
        <s v="FPSO Frade"/>
        <m/>
      </sharedItems>
    </cacheField>
    <cacheField name="UEP_CODE" numFmtId="0">
      <sharedItems containsString="0" containsBlank="1" containsNumber="1" containsInteger="1" minValue="10305" maxValue="10905"/>
    </cacheField>
    <cacheField name="FIELD_CODE" numFmtId="0">
      <sharedItems containsBlank="1" containsMixedTypes="1" containsNumber="1" containsInteger="1" minValue="4" maxValue="4842" count="6">
        <n v="4"/>
        <s v="_x0009_583"/>
        <m/>
        <n v="4534"/>
        <n v="122"/>
        <n v="4842"/>
      </sharedItems>
    </cacheField>
    <cacheField name="RESERVOIR" numFmtId="0">
      <sharedItems containsBlank="1" count="19">
        <m/>
        <s v="AB140"/>
        <s v="AB210"/>
        <s v="AB120"/>
        <s v="CRT200"/>
        <s v="AB140-R477"/>
        <s v="Eoceno"/>
        <s v="Maastrictiano"/>
        <s v="Quissamã"/>
        <s v="Turoniano"/>
        <s v="Maastrictiano Central"/>
        <s v="Maastrictiano Oeste"/>
        <s v="N545D"/>
        <s v="N570U"/>
        <s v="N560D"/>
        <s v="N540U"/>
        <s v="N547U"/>
        <s v="N545U"/>
        <s v="N570D"/>
      </sharedItems>
    </cacheField>
    <cacheField name="ZONE_CODE" numFmtId="0">
      <sharedItems containsString="0" containsBlank="1" containsNumber="1" containsInteger="1" minValue="7890" maxValue="12437" count="17">
        <m/>
        <n v="7890"/>
        <n v="7897"/>
        <n v="12260"/>
        <n v="7901"/>
        <n v="7894"/>
        <n v="12437"/>
        <n v="11774"/>
        <n v="11776"/>
        <n v="11775"/>
        <n v="12434"/>
        <n v="12435"/>
        <n v="12081"/>
        <n v="9121"/>
        <n v="9123"/>
        <n v="9122"/>
        <n v="9120"/>
      </sharedItems>
    </cacheField>
    <cacheField name="ALLOCATION_BY_RESERVOIR (fraction)" numFmtId="2">
      <sharedItems containsString="0" containsBlank="1" containsNumber="1" minValue="0.1" maxValue="1" count="6">
        <m/>
        <n v="1"/>
        <n v="0.27"/>
        <n v="0.73"/>
        <n v="0.1"/>
        <n v="0.9"/>
      </sharedItems>
    </cacheField>
    <cacheField name="COMPLETION" numFmtId="0">
      <sharedItems containsBlank="1" count="268">
        <s v="4-RJS-367-RJ_"/>
        <s v="3-RJS-360-RJS_"/>
        <s v="9-ABL-53D-RJS_"/>
        <s v="8-ABL-52HPA-RJS_7890"/>
        <s v="8-ABL-88H-RJS_7897"/>
        <s v="8-ABL-42HP-RJS_7890"/>
        <s v="9-ABL-51D-RJS_"/>
        <s v="8-ABL-38H-RJS_7890"/>
        <s v="9-ABL-19D-RJS_"/>
        <s v="8-ABL-88HA-RJS_7897"/>
        <s v="8-ABL-64HP-RJS_7890"/>
        <s v="9-ABL-63D-RJS_"/>
        <s v="7-ABL-68HP-RJS_12260"/>
        <s v="9-ABL-67D-RJS_"/>
        <s v="8-ABL-72H-RJS_7901"/>
        <s v="8-ABL-34HP-RJS_7894"/>
        <s v="9-ABL-33D-RJS_"/>
        <s v="9-ABL-55D-RJS_"/>
        <s v="7-ABL-56HP-RJS_7890"/>
        <s v="8-ABL-36HP-RJS_7890"/>
        <s v="7-ABL-54HP-RJS_7890"/>
        <s v="9-ABL-61D-RJS_"/>
        <s v="7-ABL-62HP-RJS_7890"/>
        <s v="9-ABL-59D-RJS_"/>
        <s v="7-ABL-60HP-RJS_7890"/>
        <s v="8-ABL-38HA-RJS_7897"/>
        <s v="7-ABL-78HP-RJS_7897"/>
        <s v="9-ABL-77D-RJS_"/>
        <s v="6-BRSA-811D-RJS_"/>
        <s v="9-ABL-37D-RJS_"/>
        <s v="9-ABL-39D-RJS_"/>
        <s v="9-ABL-41D-RJS_"/>
        <s v="9-ABL-12DA-RJS_"/>
        <s v="9-ABL-47D-RJS_"/>
        <s v="4-BRSA-287A-RJS_"/>
        <s v="8-ABL-22HPA-RJS_7890"/>
        <s v="9-ABL-7-RJS_"/>
        <s v="7-ABL-13HP-RJS_7890"/>
        <s v="9-ABL-25DP-RJS_"/>
        <s v="8-ABL-32HP-RJS_7890"/>
        <s v="9-ABL-35D-RJS_"/>
        <s v="3-RJS-360A-RJS_"/>
        <s v="7-ABL-4HPA-RJS_7890"/>
        <s v="9-ABL-3A-RJS_"/>
        <s v="9-ABL-3B-RJS_"/>
        <s v="9-ABL-2-RJS_"/>
        <s v="9-ABL-5-RJS_"/>
        <s v="9-ABL-6-RJS_"/>
        <s v="7-ABL-4HP-RJS_7890"/>
        <s v="9-ABL-3-RJS_"/>
        <s v="9-ABL-69-RJS_"/>
        <s v="9-ABL-65D-RJS_"/>
        <s v="8-ABL-66HP-RJS_12260"/>
        <s v="7-ABL-71HP-RJS_7901"/>
        <s v="9-ABL-70D-RJS_"/>
        <s v="6-BRSA-259-RJS_"/>
        <s v="8-ABL-18HP-RJS_7890"/>
        <s v="7-ABL-16HP-RJS_7890"/>
        <s v="9-ABL-6A-RJS_"/>
        <s v="9-ABL-45D-RJS_"/>
        <s v="7-ABL-46HP-RJS_7890"/>
        <s v="4-BRSA-287-RJS_"/>
        <s v="7-ABL-46HPA-RJS_7890"/>
        <s v="7-ABL-20HP-RJS_7890"/>
        <s v="6-ABL-1-RJS_"/>
        <s v="9-ABL-9D-RJS_"/>
        <s v="9-ABL-15D-RJS_"/>
        <s v="8-ABL-42HPA-RJS_7890"/>
        <s v="9-ABL-9DA-RJS_"/>
        <s v="9-ABL-49D-RJS_"/>
        <s v="7-ABL-50HP-RJS_7897"/>
        <s v="8-ABL-52HP-RJS_7890"/>
        <s v="9-ABL-12D-RJS_"/>
        <s v="7-ABL-8H-RJS_7890"/>
        <s v="9-ABL-21D-RJS_"/>
        <s v="8-ABL-22HP-RJS_7890"/>
        <s v="9-ABL-31D-RJS_"/>
        <s v="8-ABL-26HP-RJS_7890"/>
        <s v="9-ABL-17D-RJS_"/>
        <s v="7-ABL-44HP-RJS_7890"/>
        <s v="9-ABL-23D-RJS_"/>
        <s v="9-ABL-14D-RJS_"/>
        <s v="7-ABL-11H-RJS_7890"/>
        <s v="7-ABL-24HP-RJS_7897"/>
        <s v="9-ABL-27D-RJS_"/>
        <s v="7-ABL-28HP-RJS_7894"/>
        <s v="8-ABL-48HP-RJS_7890"/>
        <s v="9-ABL-14DA-RJS_"/>
        <s v="8-ABL-40HP-RJS_7897"/>
        <s v="9-ABL-43DP-RJS_"/>
        <s v="4-RJS-477A-RJS_"/>
        <s v="8-ABL-79H-RJS_7897"/>
        <s v="3-RJS-510-RJ_"/>
        <s v="3-RJS-510A-RJ_"/>
        <s v="4-RJS-477-RJS_"/>
        <s v="9-ABL-80DA-RJS_"/>
        <s v="9-ABL-75D-RJS_"/>
        <s v="7-ABL-76HP-RJS_7901"/>
        <s v="7-ABL-87HP-RJS_7890"/>
        <s v="9-ABL-80D-RJS_"/>
        <s v="6-BRSA-1250-RJS_"/>
        <s v="9-ABL-83D-RJS_"/>
        <s v="8-ABL-79HA-RJS_7897"/>
        <s v="7-ABL-81HP-RJS_7890"/>
        <s v="9-ABL-86D-RJS_"/>
        <s v="8-ABL-82H-RJS_7890"/>
        <s v="7-ABL-84HP-RJS_7890"/>
        <s v="8-ABL-82HA-RJS_7890"/>
        <s v="7-POL-17HPA-RJS_"/>
        <s v="9-POL-46D-RJS_12437"/>
        <s v="3-DEV-5DP-RJS_"/>
        <s v="7-POL-23HP-RJS_"/>
        <s v="7-POL-32HP-RJS_11774"/>
        <s v="1-DEV-3-RJS_"/>
        <s v="7-POL-30HP-RJS_"/>
        <s v="7-POL-20H-RJS_11776"/>
        <s v="9-POL-25D-RJS_"/>
        <s v="7-POL-24HP-RJS_11775"/>
        <s v="9-POL-31DP-RJS_"/>
        <s v="7-POL-14H-RJS_12434"/>
        <s v="7-POL-14H-RJS_11775"/>
        <s v="7-POL-16H-RJS_11774"/>
        <s v="7-POL-17H-RJS_"/>
        <s v="1-DEV-6-RJS_"/>
        <s v="1-RJS-486-RJS_"/>
        <s v="3-DEV-7-RJS_"/>
        <s v="1-RJS-486A-RJS_"/>
        <s v="1-DEV-4-RJS_"/>
        <s v="8-POL-18HP-RJS_"/>
        <s v="7-POL-13H-RJS_"/>
        <s v="7-POL-15H-RJS_11776"/>
        <s v="9-POL-19DP-RJS_"/>
        <s v="7-POL-17HPB-RJS_"/>
        <s v="7-POL-11HP-RJS_11774"/>
        <s v="9-POL-8D-RJS_"/>
        <s v="7-POL-7HP-RJS_11776"/>
        <s v="7-POL-7HP-RJS_12435"/>
        <s v="9-POL-10DP-RJS_"/>
        <s v="7-POL-12H-RJS_11775"/>
        <s v="9-POL-45D-RJS_12437"/>
        <s v="7-POL-5H-RJS_"/>
        <s v="3-GRJ-1-RJS_"/>
        <s v="1-RJS-455-RJS_"/>
        <s v="7-POL-36HP-RJS_11776"/>
        <s v="3-GRJ-6DP-RJS_"/>
        <s v="9-POL-37D-RJS_"/>
        <s v="7-POL-38HP-RJS_11775"/>
        <s v="3-GRJ-2-RJS_"/>
        <s v="9-POL-39DP-RJS_"/>
        <s v="9-POL-34DP-RJS_"/>
        <s v="9-POL-40DP-RJS_"/>
        <s v="7-POL-35HP-RJS_"/>
        <s v="9-POL-33DP-RJS_"/>
        <s v="9-POL-28DP-RJS_"/>
        <s v="9-POL-26DP-RJS_"/>
        <s v="9-POL-22D-RJS_"/>
        <s v="9-POL-21D-RJS_"/>
        <s v="9-POL-27DP-RJS_"/>
        <s v="9-POL-29DP-RJS_"/>
        <s v="9-POL-42D-RJS_"/>
        <s v="9-POL-43DP-RJS_"/>
        <s v="7-POL-44HP-RJS_"/>
        <s v="7-POL-2HPA-RJS_"/>
        <s v="7-POL-41HP-RJS_11776"/>
        <s v="7-POL-4HP-RJS_11776"/>
        <s v="1-DEV-9-RJS_"/>
        <s v="7-POL-2H-RJS_"/>
        <s v="9-POL-3D-RJS_"/>
        <s v="9-POL-6D-RJS_"/>
        <s v="7-POL-5HA-RJS_"/>
        <s v="7-POL-2HPB-RJS_11776"/>
        <s v="7-POL-1H-RJS_11776"/>
        <s v="7-TBMT-20H-RJS_"/>
        <s v="7-TBMT-10H-RJS_12081"/>
        <s v="7-TBMT-12H-RJS_"/>
        <s v="7-TBMT-8H-RJS_12081"/>
        <s v="9-OGX-44HP-RJS_12081"/>
        <s v="7-TBMT-4HP-RJS_12081"/>
        <s v="9-TBMT-1D-RJS_"/>
        <s v="9-TBMT-5D-RJS_"/>
        <s v="7-TBMT-2HP-RJS_12081"/>
        <s v="7-TBMT-6HP-RJS_12081"/>
        <s v="9-TBMT-3D-RJS_"/>
        <s v="7-AB-83HP-RJS_7890"/>
        <s v="8-AB-85HP-RJS_7890"/>
        <s v="7-AB-134HPA-RJS_7897"/>
        <s v="7-FR-54H-RJS_9121"/>
        <s v="7-FR-60HP-RJS_9123"/>
        <s v="8-FR-29D-RJS_9122"/>
        <s v="7-FR-30H-RJS_9123"/>
        <s v="7-FR-34HP-RJS_9122"/>
        <s v="7-FR-2HP-RJS_9121"/>
        <s v="7-FR-8HP-RJS_9123"/>
        <s v="7-FR-15HP-RJS_9122"/>
        <s v="7-FR-21HP-RJS_9120"/>
        <s v="8-FR-5D-RJS_9120"/>
        <s v="7-FR-33HP-RJS_9121"/>
        <s v="7-FR-63H-RJS_9121"/>
        <s v="8-FR-62H-RJS_9121"/>
        <s v="7-FR-40HP-RJS_9123"/>
        <s v="8-FR-35D-RJS_9121"/>
        <s v="7-FR-26HP-RJS_9123"/>
        <s v="7-FR-25HP-RJS_9121"/>
        <s v="7-FR-55HP-RJS_9123"/>
        <s v="7-FR-61HP-RJS_9122"/>
        <s v="8-FR-56DP-RJS_9122"/>
        <s v="8-FR-57D-RJS_9121"/>
        <s v="7-FR-42H-RJS_9123"/>
        <s v="1-RJS-366-RJS_"/>
        <s v="9-FR-9DP-RJS_"/>
        <s v="9-FR-39DP-RJS_"/>
        <s v="9-FR-52i-RJS_"/>
        <s v="9-FR-53i-RJS_"/>
        <s v="9-FR-51i-RJS_"/>
        <s v="9-FR-32DP-RJS_"/>
        <s v="9-FR-18DP-RJS_"/>
        <s v="9-FR-19DP-RJS_"/>
        <s v="9-FR-31D-RJS_"/>
        <s v="9-FR-13HA-RJS_"/>
        <s v="9-FR-16DP-RJS_"/>
        <s v="9-FR-20DP-RJS_"/>
        <s v="9-FR-14DP-RJS_"/>
        <s v="4-TXCO-2D-RJS_"/>
        <s v="3-TXCO-3DA-RJS_"/>
        <s v="3-TXCO-3DB-RJS_"/>
        <s v="3-TXCO-3DC-RJS_"/>
        <s v="3-CHEV-3D-RJS_"/>
        <s v="9-FR-4D-RJS_"/>
        <s v="8-FR-48D-RJS_"/>
        <s v="9-FR-7DP-RJS_"/>
        <s v="9-FR-17D-RJS_"/>
        <s v="9-FR-10D-RJS_"/>
        <s v="9-FR-11D-RJS_"/>
        <s v="9-FR-3D-RJS_"/>
        <s v="9-FR-1D-RJS_"/>
        <s v="7-FR-6-RJS_"/>
        <s v="9-FR-12H-RJS_"/>
        <s v="9-FR-50DP-RJS_"/>
        <s v="9-FR-46D-RJS_"/>
        <s v="9-FR-47D-RJS_"/>
        <s v="9-FR-44D-RJS_"/>
        <s v="9-FR-45D-RJS_"/>
        <s v="9-FR-49DP-RJS_"/>
        <s v="9-FR-41D-RJS_"/>
        <s v="3-PRIO-1-RJS_"/>
        <s v="9-FR-37D-RJS_"/>
        <s v="9-FR-23D-RJS_"/>
        <s v="8-FR-28D-RJS_"/>
        <s v="9-FR-36D-RJS_"/>
        <s v="9-FR-38D-RJS_"/>
        <s v="9-FR-22DP-RJS_"/>
        <s v="9-FR-24DP-RJS_"/>
        <s v="7-FR-27HP-RJS_"/>
        <s v="8-FR-28DA-RJS_"/>
        <s v="3-RJS-416-RJ_"/>
        <s v="6-CHEV-4-RJS_"/>
        <s v="6-CHEV-4A-RJS_"/>
        <s v="9-FR-58D-RJS_"/>
        <s v="9-FR-59D-RJS_"/>
        <s v="3-TXCO-3D-RJS_"/>
        <s v="1-RJS-511-RJS_"/>
        <s v="9-FR-43D-RJS_"/>
        <s v="3-APL-7D-ESS_"/>
        <s v="1-APL-2-ESS_"/>
        <s v="1-APL-2DA-ESS_"/>
        <s v="1-APL-1-ESS_"/>
        <s v="3-APL-6-ESS_"/>
        <m/>
      </sharedItems>
    </cacheField>
    <cacheField name="WELL_NAME_ANP" numFmtId="0">
      <sharedItems containsBlank="1" count="266">
        <s v="4-RJS-367-RJ"/>
        <s v="3-RJS-360-RJS"/>
        <s v="9-ABL-53D-RJS"/>
        <s v="8-ABL-52HPA-RJS"/>
        <s v="8-ABL-88H-RJS"/>
        <s v="8-ABL-42HP-RJS"/>
        <s v="9-ABL-51D-RJS"/>
        <s v="8-ABL-38H-RJS"/>
        <s v="9-ABL-19D-RJS"/>
        <s v="8-ABL-88HA-RJS"/>
        <s v="8-ABL-64HP-RJS"/>
        <s v="9-ABL-63D-RJS"/>
        <s v="7-ABL-68HP-RJS"/>
        <s v="9-ABL-67D-RJS"/>
        <s v="8-ABL-72H-RJS"/>
        <s v="8-ABL-34HP-RJS"/>
        <s v="9-ABL-33D-RJS"/>
        <s v="9-ABL-55D-RJS"/>
        <s v="7-ABL-56HP-RJS"/>
        <s v="8-ABL-36HP-RJS"/>
        <s v="7-ABL-54HP-RJS"/>
        <s v="9-ABL-61D-RJS"/>
        <s v="7-ABL-62HP-RJS"/>
        <s v="9-ABL-59D-RJS"/>
        <s v="7-ABL-60HP-RJS"/>
        <s v="8-ABL-38HA-RJS"/>
        <s v="7-ABL-78HP-RJS"/>
        <s v="9-ABL-77D-RJS"/>
        <s v="6-BRSA-811D-RJS"/>
        <s v="9-ABL-37D-RJS"/>
        <s v="9-ABL-39D-RJS"/>
        <s v="9-ABL-41D-RJS"/>
        <s v="9-ABL-12DA-RJS"/>
        <s v="9-ABL-47D-RJS"/>
        <s v="4-BRSA-287A-RJS"/>
        <s v="8-ABL-22HPA-RJS"/>
        <s v="9-ABL-7-RJS"/>
        <s v="7-ABL-13HP-RJS"/>
        <s v="9-ABL-25DP-RJS"/>
        <s v="8-ABL-32HP-RJS"/>
        <s v="9-ABL-35D-RJS"/>
        <s v="3-RJS-360A-RJS"/>
        <s v="7-ABL-4HPA-RJS"/>
        <s v="9-ABL-3A-RJS"/>
        <s v="9-ABL-3B-RJS"/>
        <s v="9-ABL-2-RJS"/>
        <s v="9-ABL-5-RJS"/>
        <s v="9-ABL-6-RJS"/>
        <s v="7-ABL-4HP-RJS"/>
        <s v="9-ABL-3-RJS"/>
        <s v="9-ABL-69-RJS"/>
        <s v="9-ABL-65D-RJS"/>
        <s v="8-ABL-66HP-RJS"/>
        <s v="7-ABL-71HP-RJS"/>
        <s v="9-ABL-70D-RJS"/>
        <s v="6-BRSA-259-RJS"/>
        <s v="8-ABL-18HP-RJS"/>
        <s v="7-ABL-16HP-RJS"/>
        <s v="9-ABL-6A-RJS"/>
        <s v="9-ABL-45D-RJS"/>
        <s v="7-ABL-46HP-RJS"/>
        <s v="4-BRSA-287-RJS"/>
        <s v="7-ABL-46HPA-RJS"/>
        <s v="7-ABL-20HP-RJS"/>
        <s v="6-ABL-1-RJS"/>
        <s v="9-ABL-9D-RJS"/>
        <s v="9-ABL-15D-RJS"/>
        <s v="8-ABL-42HPA-RJS"/>
        <s v="9-ABL-9DA-RJS"/>
        <s v="9-ABL-49D-RJS"/>
        <s v="7-ABL-50HP-RJS"/>
        <s v="8-ABL-52HP-RJS"/>
        <s v="9-ABL-12D-RJS"/>
        <s v="7-ABL-8H-RJS"/>
        <s v="9-ABL-21D-RJS"/>
        <s v="8-ABL-22HP-RJS"/>
        <s v="9-ABL-31D-RJS"/>
        <s v="8-ABL-26HP-RJS"/>
        <s v="9-ABL-17D-RJS"/>
        <s v="7-ABL-44HP-RJS"/>
        <s v="9-ABL-23D-RJS"/>
        <s v="9-ABL-14D-RJS"/>
        <s v="7-ABL-11H-RJS"/>
        <s v="7-ABL-24HP-RJS"/>
        <s v="9-ABL-27D-RJS"/>
        <s v="7-ABL-28HP-RJS"/>
        <s v="8-ABL-48HP-RJS"/>
        <s v="9-ABL-14DA-RJS"/>
        <s v="8-ABL-40HP-RJS"/>
        <s v="9-ABL-43DP-RJS"/>
        <s v="4-RJS-477A-RJS"/>
        <s v="8-ABL-79H-RJS"/>
        <s v="3-RJS-510-RJ"/>
        <s v="3-RJS-510A-RJ"/>
        <s v="4-RJS-477-RJS"/>
        <s v="9-ABL-80DA-RJS"/>
        <s v="9-ABL-75D-RJS"/>
        <s v="7-ABL-76HP-RJS"/>
        <s v="7-ABL-87HP-RJS"/>
        <s v="9-ABL-80D-RJS"/>
        <s v="6-BRSA-1250-RJS"/>
        <s v="9-ABL-83D-RJS"/>
        <s v="8-ABL-79HA-RJS"/>
        <s v="7-ABL-81HP-RJS"/>
        <s v="9-ABL-86D-RJS"/>
        <s v="8-ABL-82H-RJS"/>
        <s v="7-ABL-84HP-RJS"/>
        <s v="8-ABL-82HA-RJS"/>
        <s v="7-POL-17HPA-RJS"/>
        <s v="9-POL-46D-RJS"/>
        <s v="3-DEV-5DP-RJS"/>
        <s v="7-POL-23HP-RJS"/>
        <s v="7-POL-32HP-RJS"/>
        <s v="1-DEV-3-RJS"/>
        <s v="7-POL-30HP-RJS"/>
        <s v="7-POL-20H-RJS"/>
        <s v="9-POL-25D-RJS"/>
        <s v="7-POL-24HP-RJS"/>
        <s v="9-POL-31DP-RJS"/>
        <s v="7-POL-14H-RJS"/>
        <s v="7-POL-16H-RJS"/>
        <s v="7-POL-17H-RJS"/>
        <s v="1-DEV-6-RJS"/>
        <s v="1-RJS-486-RJS"/>
        <s v="3-DEV-7-RJS"/>
        <s v="1-RJS-486A-RJS"/>
        <s v="1-DEV-4-RJS"/>
        <s v="8-POL-18HP-RJS"/>
        <s v="7-POL-13H-RJS"/>
        <s v="7-POL-15H-RJS"/>
        <s v="9-POL-19DP-RJS"/>
        <s v="7-POL-17HPB-RJS"/>
        <s v="7-POL-11HP-RJS"/>
        <s v="9-POL-8D-RJS"/>
        <s v="7-POL-7HP-RJS"/>
        <s v="9-POL-10DP-RJS"/>
        <s v="7-POL-12H-RJS"/>
        <s v="9-POL-45D-RJS"/>
        <s v="7-POL-5H-RJS"/>
        <s v="3-GRJ-1-RJS"/>
        <s v="1-RJS-455-RJS"/>
        <s v="7-POL-36HP-RJS"/>
        <s v="3-GRJ-6DP-RJS"/>
        <s v="9-POL-37D-RJS"/>
        <s v="7-POL-38HP-RJS"/>
        <s v="3-GRJ-2-RJS"/>
        <s v="9-POL-39DP-RJS"/>
        <s v="9-POL-34DP-RJS"/>
        <s v="9-POL-40DP-RJS"/>
        <s v="7-POL-35HP-RJS"/>
        <s v="9-POL-33DP-RJS"/>
        <s v="9-POL-28DP-RJS"/>
        <s v="9-POL-26DP-RJS"/>
        <s v="9-POL-22D-RJS"/>
        <s v="9-POL-21D-RJS"/>
        <s v="9-POL-27DP-RJS"/>
        <s v="9-POL-29DP-RJS"/>
        <s v="9-POL-42D-RJS"/>
        <s v="9-POL-43DP-RJS"/>
        <s v="7-POL-44HP-RJS"/>
        <s v="7-POL-2HPA-RJS"/>
        <s v="7-POL-41HP-RJS"/>
        <s v="7-POL-4HP-RJS"/>
        <s v="1-DEV-9-RJS"/>
        <s v="7-POL-2H-RJS"/>
        <s v="9-POL-3D-RJS"/>
        <s v="9-POL-6D-RJS"/>
        <s v="7-POL-5HA-RJS"/>
        <s v="7-POL-2HPB-RJS"/>
        <s v="7-POL-1H-RJS"/>
        <s v="7-TBMT-20H-RJS"/>
        <s v="7-TBMT-10H-RJS"/>
        <s v="7-TBMT-12H-RJS"/>
        <s v="7-TBMT-8H-RJS"/>
        <s v="9-OGX-44HP-RJS"/>
        <s v="7-TBMT-4HP-RJS"/>
        <s v="9-TBMT-1D-RJS"/>
        <s v="9-TBMT-5D-RJS"/>
        <s v="7-TBMT-2HP-RJS"/>
        <s v="7-TBMT-6HP-RJS"/>
        <s v="9-TBMT-3D-RJS"/>
        <s v="7-AB-83HP-RJS"/>
        <s v="8-AB-85HP-RJS"/>
        <s v="7-AB-134HPA-RJS"/>
        <s v="7-FR-54H-RJS"/>
        <s v="7-FR-60HP-RJS"/>
        <s v="8-FR-29D-RJS"/>
        <s v="7-FR-30H-RJS"/>
        <s v="7-FR-34HP-RJS"/>
        <s v="7-FR-2HP-RJS"/>
        <s v="7-FR-8HP-RJS"/>
        <s v="7-FR-15HP-RJS"/>
        <s v="7-FR-21HP-RJS"/>
        <s v="8-FR-5D-RJS"/>
        <s v="7-FR-33HP-RJS"/>
        <s v="7-FR-63H-RJS"/>
        <s v="8-FR-62H-RJS"/>
        <s v="7-FR-40HP-RJS"/>
        <s v="8-FR-35D-RJS"/>
        <s v="7-FR-26HP-RJS"/>
        <s v="7-FR-25HP-RJS"/>
        <s v="7-FR-55HP-RJS"/>
        <s v="7-FR-61HP-RJS"/>
        <s v="8-FR-56DP-RJS"/>
        <s v="8-FR-57D-RJS"/>
        <s v="7-FR-42H-RJS"/>
        <s v="1-RJS-366-RJS"/>
        <s v="9-FR-9DP-RJS"/>
        <s v="9-FR-39DP-RJS"/>
        <s v="9-FR-52i-RJS"/>
        <s v="9-FR-53i-RJS"/>
        <s v="9-FR-51i-RJS"/>
        <s v="9-FR-32DP-RJS"/>
        <s v="9-FR-18DP-RJS"/>
        <s v="9-FR-19DP-RJS"/>
        <s v="9-FR-31D-RJS"/>
        <s v="9-FR-13HA-RJS"/>
        <s v="9-FR-16DP-RJS"/>
        <s v="9-FR-20DP-RJS"/>
        <s v="9-FR-14DP-RJS"/>
        <s v="4-TXCO-2D-RJS"/>
        <s v="3-TXCO-3DA-RJS"/>
        <s v="3-TXCO-3DB-RJS"/>
        <s v="3-TXCO-3DC-RJS"/>
        <s v="3-CHEV-3D-RJS"/>
        <s v="9-FR-4D-RJS"/>
        <s v="8-FR-48D-RJS"/>
        <s v="9-FR-7DP-RJS"/>
        <s v="9-FR-17D-RJS"/>
        <s v="9-FR-10D-RJS"/>
        <s v="9-FR-11D-RJS"/>
        <s v="9-FR-3D-RJS"/>
        <s v="9-FR-1D-RJS"/>
        <s v="7-FR-6-RJS"/>
        <s v="9-FR-12H-RJS"/>
        <s v="9-FR-50DP-RJS"/>
        <s v="9-FR-46D-RJS"/>
        <s v="9-FR-47D-RJS"/>
        <s v="9-FR-44D-RJS"/>
        <s v="9-FR-45D-RJS"/>
        <s v="9-FR-49DP-RJS"/>
        <s v="9-FR-41D-RJS"/>
        <s v="3-PRIO-1-RJS"/>
        <s v="9-FR-37D-RJS"/>
        <s v="9-FR-23D-RJS"/>
        <s v="8-FR-28D-RJS"/>
        <s v="9-FR-36D-RJS"/>
        <s v="9-FR-38D-RJS"/>
        <s v="9-FR-22DP-RJS"/>
        <s v="9-FR-24DP-RJS"/>
        <s v="7-FR-27HP-RJS"/>
        <s v="8-FR-28DA-RJS"/>
        <s v="3-RJS-416-RJ"/>
        <s v="6-CHEV-4-RJS"/>
        <s v="6-CHEV-4A-RJS"/>
        <s v="9-FR-58D-RJS"/>
        <s v="9-FR-59D-RJS"/>
        <s v="3-TXCO-3D-RJS"/>
        <s v="1-RJS-511-RJS"/>
        <s v="9-FR-43D-RJS"/>
        <s v="3-APL-7D-ESS"/>
        <s v="1-APL-2-ESS"/>
        <s v="1-APL-2DA-ESS"/>
        <s v="1-APL-1-ESS"/>
        <s v="3-APL-6-ESS"/>
        <m/>
      </sharedItems>
    </cacheField>
    <cacheField name="WELL_NAME_OPERATOR" numFmtId="0">
      <sharedItems containsBlank="1" count="266">
        <s v="RJS-367"/>
        <s v="RJS-360"/>
        <s v="ABL-53D"/>
        <s v="ABL-52HPA"/>
        <s v="ABL-88H"/>
        <s v="ABL-42HP"/>
        <s v="ABL-51D"/>
        <s v="ABL-38H"/>
        <s v="ABL-19D"/>
        <s v="ABL-88HA"/>
        <s v="ABL-64HP"/>
        <s v="ABL-63D"/>
        <s v="ABL-68HP"/>
        <s v="ABL-67D"/>
        <s v="ABL-72H"/>
        <s v="ABL-34HP"/>
        <s v="ABL-33D"/>
        <s v="ABL-55D"/>
        <s v="ABL-56HP"/>
        <s v="ABL-36HP"/>
        <s v="ABL-54HP"/>
        <s v="ABL-61D"/>
        <s v="ABL-62HP"/>
        <s v="ABL-59D"/>
        <s v="ABL-60HP"/>
        <s v="ABL-38HA"/>
        <s v="ABL-78HP"/>
        <s v="ABL-77D"/>
        <s v="BRSA-811D"/>
        <s v="ABL-37D"/>
        <s v="ABL-39D"/>
        <s v="ABL-41D"/>
        <s v="ABL-12DA"/>
        <s v="ABL-47D"/>
        <s v="BRSA-287A"/>
        <s v="ABL-22HPA"/>
        <s v="ABL-7"/>
        <s v="ABL-13HP"/>
        <s v="ABL-25DP"/>
        <s v="ABL-32HP"/>
        <s v="ABL-35D"/>
        <s v="RJS-360A"/>
        <s v="ABL-4HPA"/>
        <s v="ABL-3A"/>
        <s v="ABL-3B"/>
        <s v="ABL-2"/>
        <s v="ABL-5"/>
        <s v="ABL-6"/>
        <s v="ABL-4HP"/>
        <s v="ABL-3"/>
        <s v="ABL-69"/>
        <s v="ABL-65D"/>
        <s v="ABL-66HP"/>
        <s v="ABL-71HP"/>
        <s v="ABL-70D"/>
        <s v="BRSA-259"/>
        <s v="ABL-18HP"/>
        <s v="ABL-16HP"/>
        <s v="ABL-6A"/>
        <s v="ABL-45D"/>
        <s v="ABL-46HP"/>
        <s v="BRSA-287"/>
        <s v="ABL-46HPA"/>
        <s v="ABL-20HP"/>
        <s v="ABL-1"/>
        <s v="ABL-9D"/>
        <s v="ABL-15D"/>
        <s v="ABL-42HPA"/>
        <s v="ABL-9DA"/>
        <s v="ABL-49D"/>
        <s v="ABL-50HP"/>
        <s v="ABL-52HP"/>
        <s v="ABL-12D"/>
        <s v="ABL-8H"/>
        <s v="ABL-21D"/>
        <s v="ABL-22HP"/>
        <s v="ABL-31D"/>
        <s v="ABL-26HP"/>
        <s v="ABL-17D"/>
        <s v="ABL-44HP"/>
        <s v="ABL-23D"/>
        <s v="ABL-14D"/>
        <s v="ABL-11H"/>
        <s v="ABL-24HP"/>
        <s v="ABL-27D"/>
        <s v="ABL-28HP"/>
        <s v="ABL-48HP"/>
        <s v="ABL-14DA"/>
        <s v="ABL-40HP"/>
        <s v="ABL-43DP"/>
        <s v="RJS-477A"/>
        <s v="ABL-79H"/>
        <s v="RJS-510"/>
        <s v="RJS-510A"/>
        <s v="RJS-477"/>
        <s v="ABL-80DA"/>
        <s v="ABL-75D"/>
        <s v="ABL-76HP"/>
        <s v="ABL-87HP"/>
        <s v="ABL-80D"/>
        <s v="BRSA-1250"/>
        <s v="ABL-83D"/>
        <s v="ABL-79HA"/>
        <s v="ABL-81HP"/>
        <s v="ABL-86D"/>
        <s v="ABL-82H"/>
        <s v="ABL-84HP"/>
        <s v="ABL-82HA"/>
        <s v="POL-Xx"/>
        <s v="POL-046-K"/>
        <s v="3DEV5DPRJS"/>
        <s v="POLOX"/>
        <s v="POL-032-Xc"/>
        <s v="1DEV3RJS"/>
        <s v="POL-Xa"/>
        <s v="POL-020-J"/>
        <s v="POL-V"/>
        <s v="POL-024-Oy"/>
        <s v="POL-Xb"/>
        <s v="POL-014-T"/>
        <s v="POL-016-W"/>
        <s v="POL-X"/>
        <s v="1DEV6RJS"/>
        <s v="1RJS 0486  RJ"/>
        <s v="3DEV7RJS"/>
        <s v="1RJS 0486A RJ"/>
        <s v="1DEV4RJS"/>
        <s v="POLF2xi"/>
        <s v="POL-S"/>
        <s v="POL-015-U"/>
        <s v="POLXy"/>
        <s v="POLXz"/>
        <s v="POL-011-Dy"/>
        <s v="9POL8DRJS"/>
        <s v="POL-007-Gx"/>
        <s v="9-POL-Dx"/>
        <s v="POL-012-R"/>
        <s v="POL-045-L"/>
        <s v="7POL5HRJS"/>
        <s v="3GRJ 0001  RJS"/>
        <s v="1RJS 0455  RJ"/>
        <s v="POL-036-Pj"/>
        <s v="3GRJ 0006DPRJS"/>
        <s v="POL-Z"/>
        <s v="POL-038-Za"/>
        <s v="3GRJ 0002  RJS"/>
        <s v="POL-M"/>
        <s v="POL-Pha"/>
        <s v="POL-Ma"/>
        <s v="POL-Pi"/>
        <s v="POL-Ph"/>
        <s v="POL-Vz"/>
        <s v="POL-Vx"/>
        <s v="POL-O"/>
        <s v="POL-BB"/>
        <s v="POL-Vy"/>
        <s v="POL-Va"/>
        <s v="POL-N"/>
        <s v="POL-Na"/>
        <s v="POL-Nb"/>
        <s v="7POL2HPARJS"/>
        <s v="POL-041-Mb"/>
        <s v="POL-004-Cx"/>
        <s v="1DEV9RJS"/>
        <s v="7POL2HRJS"/>
        <s v="9POL3DRJS"/>
        <s v="9POL6DRJS"/>
        <s v="POL-F2"/>
        <s v="POL-002-By"/>
        <s v="POL-001-A"/>
        <s v="7TBMT20HRJS"/>
        <s v="TBMT-10"/>
        <s v="7TBMT12HRJS"/>
        <s v="TBMT-08"/>
        <s v="OGX-44"/>
        <s v="TBMT-04"/>
        <s v="9TBMT1DRJS"/>
        <s v="9TBMT5DRJS"/>
        <s v="TBMT-02"/>
        <s v="TBMT-06"/>
        <s v="9TBMT3DRJS"/>
        <s v="AB-83HP"/>
        <s v="AB-85HP"/>
        <s v="AB-134HPA"/>
        <s v="ODP4"/>
        <s v="MUP5"/>
        <s v="N5I1"/>
        <s v="MDP2"/>
        <s v="ODP3"/>
        <s v="ODP1"/>
        <s v="MUP2"/>
        <s v="N5P1"/>
        <s v="OUP1"/>
        <s v="OUI1"/>
        <s v="OUP2"/>
        <s v="ODP5"/>
        <s v="ODI2"/>
        <s v="OUP3"/>
        <s v="OUI2"/>
        <s v="MDP1"/>
        <s v="MUP4"/>
        <s v="MUP3A"/>
        <s v="N5P2"/>
        <s v="ODI1A"/>
        <s v="OUI3"/>
        <s v="MUP3"/>
        <s v="1RJS 0366  RJ"/>
        <s v="OUP2PST"/>
        <s v="OUP3PST1N545U"/>
        <s v="GTC1"/>
        <s v="GTB4"/>
        <s v="GTB1"/>
        <s v="OUP2PST2"/>
        <s v="OUP1-P-ST3"/>
        <s v="OUP1-P-ST4"/>
        <s v="ODP3P"/>
        <s v="N5P1PA"/>
        <s v="OUP1-P-ST"/>
        <s v="OUP1-P-ST5"/>
        <s v="N5P1PST"/>
        <s v="4FR1DRJS"/>
        <s v="3FR2DARJS"/>
        <s v="3FR2DBRJS"/>
        <s v="3FR2DCRJS"/>
        <s v="MUS2"/>
        <s v="9ODP1-P"/>
        <s v="ODI1"/>
        <s v="MUS2ST"/>
        <s v="OUP1-P-ST2"/>
        <s v="N5P1P"/>
        <s v="OUP1P"/>
        <s v="9MDP1-P"/>
        <s v="9OUP2-P"/>
        <s v="7MUP2RJS"/>
        <s v="MUP4P"/>
        <s v="MUP1PST2"/>
        <s v="MUP1-P-N545D"/>
        <s v="MDI1PN570U"/>
        <s v="MUI2-ST2-N570U"/>
        <s v="MUI2-ST3-N570U"/>
        <s v="MUP1PST1"/>
        <s v="ODI1PN560"/>
        <s v="Maracanã-1"/>
        <s v="OUP3-P-N570U"/>
        <s v="MUP4PST"/>
        <s v="MUI2-N570U"/>
        <s v="MUI1-P-N570U"/>
        <s v="MUI1-P-ST1-N570U"/>
        <s v="MUP4PST2"/>
        <s v="MUP4PST3"/>
        <s v="MDP1-ST"/>
        <s v="MUI2-ST1-N570U"/>
        <s v="3RJS 0416  RJ"/>
        <s v="PARU"/>
        <s v="PARU A"/>
        <s v="MUP5P"/>
        <s v="N5P2P"/>
        <s v="3FR2DRJS"/>
        <s v="1RJS 0511  RJ"/>
        <s v="MDI2-P-N570D"/>
        <s v="3APL7DESS"/>
        <s v="1AEPL2ESS"/>
        <s v="1APL2DAESS"/>
        <s v="1APL1ESS"/>
        <s v="3APL6ESS"/>
        <m/>
      </sharedItems>
    </cacheField>
    <cacheField name="WELL_CODE_ANP" numFmtId="0">
      <sharedItems containsBlank="1" containsMixedTypes="1" containsNumber="1" containsInteger="1" minValue="74281019573" maxValue="742810238300" count="266">
        <n v="742810170500"/>
        <n v="742810157400"/>
        <n v="74281021021"/>
        <n v="74281021211"/>
        <n v="74281029154"/>
        <n v="74281020935"/>
        <n v="74281021154"/>
        <n v="74281021417"/>
        <n v="74281020634"/>
        <n v="74281029266"/>
        <n v="74281021599"/>
        <n v="74281021568"/>
        <n v="74281021869"/>
        <n v="74281021835"/>
        <n v="74281022011"/>
        <n v="74281021328"/>
        <n v="74281021312"/>
        <n v="74281021342"/>
        <n v="74281021373"/>
        <n v="74281021756"/>
        <n v="74281021543"/>
        <n v="74281021560"/>
        <n v="74281021649"/>
        <n v="74281021399"/>
        <n v="74281021474"/>
        <n v="74281021515"/>
        <n v="74281024879"/>
        <n v="74281024820"/>
        <n v="74281024580"/>
        <n v="74281020845"/>
        <n v="74281020856"/>
        <n v="74281020912"/>
        <n v="74281020393"/>
        <n v="74281021028"/>
        <n v="74281021006"/>
        <n v="74281020789"/>
        <n v="74281020075"/>
        <n v="74281020406"/>
        <n v="74281020753"/>
        <n v="74281020819"/>
        <n v="74281020829"/>
        <n v="742810158200"/>
        <n v="74281019844"/>
        <n v="74281019861"/>
        <n v="74281019863"/>
        <n v="74281019573"/>
        <n v="74281019882"/>
        <n v="74281019943"/>
        <n v="74281019823"/>
        <n v="74281019748"/>
        <n v="74281021725"/>
        <n v="74281021840"/>
        <n v="74281021916"/>
        <n v="74281021773"/>
        <n v="74281021726"/>
        <n v="74281020776"/>
        <n v="74281021290"/>
        <n v="74281020540"/>
        <n v="74281019992"/>
        <n v="74281020909"/>
        <n v="74281020944"/>
        <n v="74281020990"/>
        <n v="74281020954"/>
        <n v="74281020658"/>
        <n v="742810238300"/>
        <n v="74281020203"/>
        <n v="74281020522"/>
        <n v="74281020959"/>
        <n v="74281020233"/>
        <n v="74281021110"/>
        <n v="74281021131"/>
        <n v="74281021183"/>
        <n v="74281020374"/>
        <n v="74281020143"/>
        <n v="74281020676"/>
        <n v="74281020765"/>
        <n v="74281020805"/>
        <n v="74281020766"/>
        <n v="74281020639"/>
        <n v="74281021036"/>
        <n v="74281020679"/>
        <n v="74281020478"/>
        <n v="74281020271"/>
        <n v="74281020700"/>
        <n v="74281020719"/>
        <n v="74281020740"/>
        <n v="74281021047"/>
        <n v="74281020504"/>
        <n v="74281021390"/>
        <n v="74281020874"/>
        <n v="742810204800"/>
        <n v="74281025047"/>
        <n v="742810212500"/>
        <n v="742810212700"/>
        <n v="742810201200"/>
        <n v="74281027291"/>
        <n v="74281023622"/>
        <n v="74281023701"/>
        <n v="74281028110"/>
        <n v="74281027095"/>
        <n v="74281027651"/>
        <n v="74281027122"/>
        <n v="74281027120"/>
        <n v="74281027317"/>
        <n v="74281028048"/>
        <n v="74281027798"/>
        <n v="74281027375"/>
        <n v="74281027920"/>
        <s v="74281023879"/>
        <s v="74281029677"/>
        <s v="74281020992"/>
        <s v="74280024711"/>
        <s v="74281025033"/>
        <s v="74281019667"/>
        <s v="74281025002"/>
        <s v="74281024516"/>
        <s v="74281024835"/>
        <s v="74280024710"/>
        <s v="74281025021"/>
        <s v="74281023555"/>
        <s v="74281023709"/>
        <s v="74281023796"/>
        <s v="74281021197"/>
        <s v="742810200300"/>
        <s v="74281021240"/>
        <s v="742810200600"/>
        <s v="74281020932"/>
        <s v="74281023817"/>
        <s v="74281023435"/>
        <s v="74281023653"/>
        <s v="74281023886"/>
        <s v="74281023892"/>
        <s v="74281023207"/>
        <s v="74281023030"/>
        <s v="74281022848"/>
        <s v="74281023102"/>
        <s v="74281023316"/>
        <s v="74281029543"/>
        <s v="74281022570"/>
        <s v="742810211000"/>
        <s v="742810206600"/>
        <s v="74281029209"/>
        <s v="742810212400"/>
        <s v="74281029222"/>
        <s v="74281029234"/>
        <s v="742810211800"/>
        <s v="74281029261"/>
        <s v="74281029196"/>
        <s v="74281029274"/>
        <s v="74281029201"/>
        <s v="74281029181"/>
        <s v="74281024904"/>
        <s v="74281024867"/>
        <s v="74281024638"/>
        <s v="74281024605"/>
        <s v="74281024890"/>
        <s v="74281024927"/>
        <s v="74281029494"/>
        <s v="74281029511"/>
        <s v="74281029515"/>
        <s v="74281022456"/>
        <s v="74281029285"/>
        <s v="74281022537"/>
        <s v="74281022057"/>
        <s v="74281022321"/>
        <s v="74281022520"/>
        <s v="74281022699"/>
        <s v="74281022724"/>
        <s v="74281022476"/>
        <n v="74281022306"/>
        <s v="74281026766"/>
        <n v="74281026747"/>
        <s v="74281026753"/>
        <s v="74281026816"/>
        <s v="74281025471"/>
        <s v="74281026496"/>
        <s v="74281026456"/>
        <s v="74281026481"/>
        <s v="74281026492"/>
        <s v="74281026537"/>
        <s v="74281026451"/>
        <n v="74281021659"/>
        <s v="74281021801"/>
        <n v="74281029292"/>
        <s v="74281029810"/>
        <s v="74281029947"/>
        <s v="74281024753"/>
        <s v="74281024762"/>
        <s v="74281024969"/>
        <s v="74281023274"/>
        <s v="74281023737"/>
        <s v="74281024180"/>
        <s v="74281024437"/>
        <s v="74281023297"/>
        <s v="74281024922"/>
        <s v="74281030020"/>
        <s v="74281029976"/>
        <s v="74281025266"/>
        <s v="74281025107"/>
        <s v="74281024570"/>
        <s v="74281024514"/>
        <s v="74281029840"/>
        <s v="74281029962"/>
        <s v="74281029856"/>
        <s v="74281029864"/>
        <s v="74281025358"/>
        <s v="742810163700"/>
        <s v="74281023769"/>
        <s v="74281025256"/>
        <s v="74281027025"/>
        <s v="74281027024"/>
        <s v="74281027023"/>
        <s v="74281024891"/>
        <s v="74281024393"/>
        <s v="74281024416"/>
        <s v="74281024768"/>
        <s v="74281023980"/>
        <s v="74281024350"/>
        <s v="74281024417"/>
        <s v="74281024095"/>
        <s v="74281019435"/>
        <s v="74281019769"/>
        <s v="74281019770"/>
        <s v="74281019771"/>
        <s v="74281023314"/>
        <s v="74281023294"/>
        <s v="74281025737"/>
        <s v="74281023657"/>
        <s v="74281024367"/>
        <s v="74281023893"/>
        <s v="74281023916"/>
        <s v="74281023292"/>
        <s v="74281023252"/>
        <s v="74281023328"/>
        <s v="74281023923"/>
        <s v="74281025846"/>
        <s v="74281025673"/>
        <s v="74281025682"/>
        <s v="74281025493"/>
        <s v="74281025500"/>
        <s v="74281025818"/>
        <s v="74281025357"/>
        <s v="74281030014"/>
        <s v="74281025123"/>
        <s v="74281024484"/>
        <s v="74281024732"/>
        <s v="74281025115"/>
        <s v="74281025201"/>
        <s v="74281024482"/>
        <s v="74281024513"/>
        <s v="74281024578"/>
        <s v="74281025456"/>
        <s v="742810180700"/>
        <s v="74281025759"/>
        <s v="74281025766"/>
        <s v="74281029896"/>
        <s v="74281029903"/>
        <s v="74281019534"/>
        <s v="742810218500"/>
        <s v="74281025359"/>
        <s v="34281027109"/>
        <s v="34281024147"/>
        <s v="34281024409"/>
        <s v="34281023052"/>
        <s v="34281026410"/>
        <m/>
      </sharedItems>
    </cacheField>
    <cacheField name="CATEGORY_ANP" numFmtId="0">
      <sharedItems containsBlank="1" count="8">
        <s v="Pioneiro Adjacente"/>
        <s v="Extensão"/>
        <s v="Especial"/>
        <s v="Injeção"/>
        <s v="Desenvolvimento"/>
        <s v="Jazida Mais Profunda"/>
        <s v="Pioneiro"/>
        <m/>
      </sharedItems>
    </cacheField>
    <cacheField name="CATEGORY_RECLASSIFICATION_ANP" numFmtId="0">
      <sharedItems containsBlank="1" count="21">
        <s v="ABANDONADO POR OUTRAS RAZÕES"/>
        <s v="ABANDONADO POR ACIDENTE MECÂNICO"/>
        <s v="OBSERVAÇÃO"/>
        <s v="INJEÇÃO DE ÁGUA"/>
        <s v="ABANDONADO POR PERDA CIRCULAÇÃO"/>
        <m/>
        <s v="PRODUTOR COMERCIAL DE PETRÓLEO"/>
        <s v="PORTADOR DE PETRÓLEO"/>
        <s v="INDEFINIDO"/>
        <s v="PRODUTOR SUBCOMERCIAL DE PETRÓLEO"/>
        <s v="DESCOBRIDOR DE NOVA JAZIDA PETRÓLEO E GÁS NATURAL"/>
        <s v="EXTENSÃO PARA PETRÓLEO"/>
        <s v="ABANDONADO POR OBJETIVO/ALVO NÃO ATINGIDO"/>
        <s v="EXPERIMENTAL"/>
        <s v="DESCOBRIDOR DE NOVA JAZIDA PETRÓLEO"/>
        <s v="EXTENSÃO PARA GÁS NATURAL"/>
        <s v="OUTRAS FINALIDADES"/>
        <s v="SECO SEM INDÍCIOS"/>
        <s v="DESCOBRIDOR DE CAMPO COM PETRÓLEO"/>
        <s v="PRODUTOR COMERCIAL DE PETRÓLEO E GÁS NATURAL"/>
        <s v="SECO COM INDÍCIOS DE PETRÓLEO"/>
      </sharedItems>
    </cacheField>
    <cacheField name="CATEGORY_OPERATOR" numFmtId="0">
      <sharedItems containsBlank="1" count="3">
        <m/>
        <s v="Injetor de água"/>
        <s v="Produtor"/>
      </sharedItems>
    </cacheField>
    <cacheField name="STATUS_OPERATOR" numFmtId="0">
      <sharedItems containsBlank="1" count="3">
        <m/>
        <s v="Ativo"/>
        <s v="Inativo"/>
      </sharedItems>
    </cacheField>
    <cacheField name="WELL_PROFILE" numFmtId="0">
      <sharedItems containsBlank="1" count="4">
        <s v="Vertical"/>
        <s v="Direcional"/>
        <s v="Horizontal"/>
        <m/>
      </sharedItems>
    </cacheField>
    <cacheField name="WATER_DEPTH (m)" numFmtId="0">
      <sharedItems containsString="0" containsBlank="1" containsNumber="1" minValue="99.8" maxValue="1956"/>
    </cacheField>
    <cacheField name="PERFORATION_TOP_MD (m)" numFmtId="0">
      <sharedItems containsNonDate="0" containsString="0" containsBlank="1" count="1">
        <m/>
      </sharedItems>
    </cacheField>
    <cacheField name="BOTTOM_PERFORATION_MD (m)" numFmtId="0">
      <sharedItems containsNonDate="0" containsString="0" containsBlank="1" count="1">
        <m/>
      </sharedItems>
    </cacheField>
    <cacheField name="ARTIFICIAL_LIFT" numFmtId="0">
      <sharedItems containsBlank="1" count="4">
        <m/>
        <s v="Gas-Lift"/>
        <s v="ESP"/>
        <s v="Gás-Lift"/>
      </sharedItems>
    </cacheField>
    <cacheField name="LATITUDE_BASE_4C" numFmtId="0">
      <sharedItems containsBlank="1" count="179">
        <s v="-22:06:43,147"/>
        <s v="-22:04:33,657"/>
        <s v="-22:06:25,878"/>
        <s v="-22:05:57,001"/>
        <s v="-22:03:22,709"/>
        <s v="-22:04:25,600"/>
        <s v="-22:05:57,078"/>
        <s v="-22:04:21,643"/>
        <s v="-22:06:25,492"/>
        <s v="-22:06:29,581"/>
        <s v="-22:03:20,991"/>
        <s v="-22:06:08,416"/>
        <s v="-22:06:50,658"/>
        <s v="-22:06:50,452"/>
        <s v="-22:06:10,222"/>
        <s v="-22:06:47,496"/>
        <s v="-22:06:39,373"/>
        <s v="-22:06:48,972"/>
        <s v="-22:06:24,661"/>
        <s v="-22:07:19,462"/>
        <s v="-22:07:12,272"/>
        <s v="-22:05:39,501"/>
        <s v="-22:06:46,672"/>
        <s v="-22:03:35,925"/>
        <s v="-22:04:27,352"/>
        <s v="-22:06:00,742"/>
        <s v="-22:04:04,640"/>
        <s v="-22:04:47,160"/>
        <s v="-22:02:50,610"/>
        <s v="-22:06:00,131"/>
        <s v="-22:04:34,502"/>
        <s v="-22:05:53,755"/>
        <s v="-22:03:34,054"/>
        <s v="-22:03:39,597"/>
        <s v="-22:02:50,611"/>
        <s v="-22:07:11,793"/>
        <s v="-22:03:04,203"/>
        <s v="-22:04:59,140"/>
        <s v="-22:04:59,068"/>
        <s v="-22:01:47,260"/>
        <s v="-22:05:33,971"/>
        <s v="-22:05:15,181"/>
        <s v="-22:02:50,680"/>
        <s v="-22:05:12,132"/>
        <s v="-22:03:51,416"/>
        <s v="-22:05:12,051"/>
        <s v="-22:04:01,093"/>
        <s v="-22:05:29,414"/>
        <s v="-22:04:25,587"/>
        <s v="-22:03:40,118"/>
        <s v="-22:03:40,047"/>
        <s v="-22:04:22,027"/>
        <s v="-22:04:04,718"/>
        <s v="-22:04:03,800"/>
        <s v="-22:06:00,200"/>
        <s v="-22:02:50,605"/>
        <s v="-22:05:34,050"/>
        <s v="-22:03:39,600"/>
        <s v="-22:05:12,302"/>
        <s v="-22:04:03,008"/>
        <s v="-22:05:12,221"/>
        <s v="-22:07:13,009"/>
        <s v="-22:07:12,933"/>
        <s v="-22:06:46,675"/>
        <s v="-22:06:48,835"/>
        <s v="-22:06:39,013"/>
        <s v="-22:06:34,780"/>
        <s v="-22:06:29,784"/>
        <s v="-22:06:49,776"/>
        <s v="-22:04:16,930"/>
        <s v="-22:06:11,055"/>
        <s v="-22:06:11,056"/>
        <s v="-22:06:26,560"/>
        <s v="-22:02:24,447"/>
        <s v="-22:27:14,048"/>
        <s v="-22:04:15,128"/>
        <s v="-22:05:40,651"/>
        <s v="-22:02:50,648"/>
        <s v="-22:05:40,650"/>
        <s v="-23:05:01,884"/>
        <s v="-23:05:01,886"/>
        <s v="-23:05:45,041"/>
        <s v="-23:05:01,703"/>
        <s v="-23:05:13,711"/>
        <s v="-23:05:01,820"/>
        <s v="-23:05:01,883"/>
        <s v="-23:05:01,822"/>
        <s v="-23:05:01,706"/>
        <s v="-23:04:18,368"/>
        <s v="-23:06:08,800"/>
        <s v="-23:05:35,874"/>
        <s v="-23:06:09,280"/>
        <s v="-23:05:01,585"/>
        <s v="-23:05:01,823"/>
        <s v="-23:05:01,821"/>
        <s v="-23:05:01,586"/>
        <s v="-23:05:01,704"/>
        <s v="-23:05:01,652"/>
        <s v="-23:05:01,705"/>
        <s v="-23:06:43,288"/>
        <s v="-23:05:52,315"/>
        <s v="-23:06:30,316"/>
        <s v="-23:05:01,882"/>
        <s v="-23:05:59,554"/>
        <s v="-23:05:01,646"/>
        <s v="-23:03:25,738"/>
        <s v="-23:05:01,763"/>
        <s v="-23:05:01,764"/>
        <s v="-23:05:01,584"/>
        <s v="-23:06:30,519"/>
        <s v="-23:06:30,399"/>
        <s v="-23:06:30,461"/>
        <s v="-23:08:08,481"/>
        <s v="-23:07:27,316"/>
        <s v="-23:06:30,559"/>
        <s v="-23:07:25,674"/>
        <s v="-23:06:47,515"/>
        <s v="-23:07:25,686"/>
        <s v="-23:06:30,577"/>
        <s v="-22:03:29,508"/>
        <s v="-22:03:55,532"/>
        <s v="-22:03:58,068"/>
        <s v="-21:53:40,060"/>
        <s v="-21:53:11,524"/>
        <s v="-21:53:52,273"/>
        <s v="-21:53:40,181"/>
        <s v="-21:53:43,857"/>
        <s v="-21:53:30,837"/>
        <s v="-21:53:07,680"/>
        <s v="-21:53:51,371"/>
        <s v="-21:53:27,749"/>
        <s v="-21:53:25,391"/>
        <s v="-21:53:26,973"/>
        <s v="-21:53:24,352"/>
        <s v="-21:53:51,580"/>
        <s v="-21:53:24,370"/>
        <s v="-21:52:22,019"/>
        <s v="-21:53:38,898"/>
        <s v="-21:53:45,298"/>
        <s v="-21:53:21,935"/>
        <s v="-21:53:53,352"/>
        <s v="-21:53:58,199"/>
        <s v="-21:52:19,912"/>
        <s v="-21:53:21,966"/>
        <s v="-21:52:35,080"/>
        <s v="-21:51:58,861"/>
        <s v="-21:54:48,772"/>
        <s v="-21:51:58,821"/>
        <s v="-21:53:27,710"/>
        <s v="-21:53:57,837"/>
        <s v="-21:53:18,241"/>
        <s v="-21:52:55,779"/>
        <s v="-21:53:30,871"/>
        <s v="-21:53:59,985"/>
        <s v="-21:52:55,780"/>
        <s v="-21:53:53,152"/>
        <s v="-21:53:07,716"/>
        <s v="-21:53:23,430"/>
        <s v="-21:53:23,433"/>
        <s v="-21:53:51,577"/>
        <s v="-21:53:26,202"/>
        <s v="-21:53:58,180"/>
        <s v="-21:56:00,747"/>
        <s v="-21:53:24,367"/>
        <s v="-21:53:24,405"/>
        <s v="-21:52:53,100"/>
        <s v="-21:53:26,170"/>
        <s v="-21:53:30,409"/>
        <s v="-21:52:08,623"/>
        <s v="-21:52:08,890"/>
        <s v="-21:53:11,523"/>
        <s v="-21:53:53,446"/>
        <s v="-21:56:29,088"/>
        <s v="-21:53:52,806"/>
        <s v="-21:36:17,817"/>
        <s v="-21:34:43,968"/>
        <s v="-21:38:49,807"/>
        <s v="-21:37:20,721"/>
        <m/>
      </sharedItems>
    </cacheField>
    <cacheField name="LONGITUDE_BASE_4C" numFmtId="0">
      <sharedItems containsBlank="1" count="173">
        <s v="-39:46:55,766"/>
        <s v="-39:50:24,433"/>
        <s v="-39:47:49,961"/>
        <s v="-39:48:49,333"/>
        <s v="-39:51:50,819"/>
        <s v="-39:48:28,387"/>
        <s v="-39:48:49,219"/>
        <s v="-39:50:27,213"/>
        <s v="-39:50:21,274"/>
        <s v="-39:49:23,234"/>
        <s v="-39:50:16,033"/>
        <s v="-39:50:21,557"/>
        <s v="-39:50:09,521"/>
        <s v="-39:50:09,682"/>
        <s v="-39:49:31,532"/>
        <s v="-39:45:52,170"/>
        <s v="-39:48:23,436"/>
        <s v="-39:48:18,593"/>
        <s v="-39:51:32,367"/>
        <s v="-39:46:14,259"/>
        <s v="-39:43:30,658"/>
        <s v="-39:47:05,892"/>
        <s v="-39:46:11,099"/>
        <s v="-39:50:39,949"/>
        <s v="-39:51:01,893"/>
        <s v="-39:44:32,058"/>
        <s v="-39:50:57,781"/>
        <s v="-39:49:50,771"/>
        <s v="-39:49:31,450"/>
        <s v="-39:50:57,212"/>
        <s v="-39:50:24,715"/>
        <s v="-39:49:52,203"/>
        <s v="-39:50:28,019"/>
        <s v="-39:49:41,400"/>
        <s v="-39:49:32,142"/>
        <s v="-39:43:34,041"/>
        <s v="-39:49:13,173"/>
        <s v="-39:51:12,756"/>
        <s v="-39:51:12,866"/>
        <s v="-39:45:24,788"/>
        <s v="-39:47:23,740"/>
        <s v="-39:48:24,831"/>
        <s v="-39:49:31,340"/>
        <s v="-39:48:09,948"/>
        <s v="-39:44:31,481"/>
        <s v="-39:48:10,060"/>
        <s v="-39:47:36,353"/>
        <s v="-39:48:13,849"/>
        <s v="-39:48:28,399"/>
        <s v="-39:51:11,758"/>
        <s v="-39:51:11,866"/>
        <s v="-39:49:13,238"/>
        <s v="-39:50:56,624"/>
        <s v="-39:50:57,401"/>
        <s v="-39:50:57,105"/>
        <s v="-39:47:23,624"/>
        <s v="-39:49:41,401"/>
        <s v="-39:47:55,118"/>
        <s v="-39:50:22,491"/>
        <s v="-39:47:55,230"/>
        <s v="-39:49:29,479"/>
        <s v="-39:49:29,594"/>
        <s v="-39:51:17,306"/>
        <s v="-39:45:58,336"/>
        <s v="-39:45:41,348"/>
        <s v="-39:45:31,793"/>
        <s v="-39:51:18,009"/>
        <s v="-39:50:53,891"/>
        <s v="-39:51:35,942"/>
        <s v="-39:51:11,840"/>
        <s v="-39:44:29,531"/>
        <s v="-39:48:37,329"/>
        <s v="-39:50:52,490"/>
        <s v="-39:50:51,742"/>
        <s v="-39:48:28,921"/>
        <s v="-39:50:51,793"/>
        <s v="-40:59:43,251"/>
        <s v="-40:59:43,171"/>
        <s v="-40:59:20,749"/>
        <s v="-40:59:43,410"/>
        <s v="-40:58:23,239"/>
        <s v="-40:59:43,412"/>
        <s v="-40:59:43,332"/>
        <s v="-40:59:43,250"/>
        <s v="-40:59:43,168"/>
        <s v="-40:59:34,565"/>
        <s v="-40:59:39,711"/>
        <s v="-41:00:27,948"/>
        <s v="-40:59:40,352"/>
        <s v="-40:59:43,247"/>
        <s v="-40:59:43,170"/>
        <s v="-40:59:43,331"/>
        <s v="-40:59:43,166"/>
        <s v="-40:59:43,329"/>
        <s v="-40:59:43,249"/>
        <s v="-40:58:53,413"/>
        <s v="-40:57:25,064"/>
        <s v="-40:57:32,820"/>
        <s v="-40:59:43,430"/>
        <s v="-40:59:43,413"/>
        <s v="-41:00:05,412"/>
        <s v="-40:57:10,640"/>
        <s v="-40:59:43,330"/>
        <s v="-40:59:43,428"/>
        <s v="-41:05:12,729"/>
        <s v="-41:05:12,593"/>
        <s v="-41:05:12,663"/>
        <s v="-41:05:25,683"/>
        <s v="-41:04:25,871"/>
        <s v="-41:05:12,869"/>
        <s v="-41:05:49,937"/>
        <s v="-41:04:28,177"/>
        <s v="-41:05:49,872"/>
        <s v="-41:05:12,795"/>
        <s v="-39:53:03,232"/>
        <s v="-39:52:56,206"/>
        <s v="-39:52:20,062"/>
        <s v="-39:50:07,559"/>
        <s v="-39:49:25,695"/>
        <s v="-39:50:39,770"/>
        <s v="-39:49:48,404"/>
        <s v="-39:49:47,399"/>
        <s v="-39:49:56,776"/>
        <s v="-39:49:58,980"/>
        <s v="-39:50:02,230"/>
        <s v="-39:50:00,528"/>
        <s v="-39:48:39,887"/>
        <s v="-39:50:21,443"/>
        <s v="-39:50:19,025"/>
        <s v="-39:49:00,290"/>
        <s v="-39:50:21,438"/>
        <s v="-39:50:32,167"/>
        <s v="-39:49:41,761"/>
        <s v="-39:49:42,814"/>
        <s v="-39:49:43,932"/>
        <s v="-39:49:25,855"/>
        <s v="-39:49:24,103"/>
        <s v="-39:50:29,357"/>
        <s v="-39:49:43,903"/>
        <s v="-39:50:32,182"/>
        <s v="-39:48:01,832"/>
        <s v="-39:50:16,833"/>
        <s v="-39:48:03,064"/>
        <s v="-39:50:00,520"/>
        <s v="-39:49:58,409"/>
        <s v="-39:50:40,136"/>
        <s v="-39:50:15,141"/>
        <s v="-39:49:56,760"/>
        <s v="-39:49:25,486"/>
        <s v="-39:50:15,110"/>
        <s v="-39:50:03,575"/>
        <s v="-39:49:58,996"/>
        <s v="-39:49:43,210"/>
        <s v="-39:49:43,240"/>
        <s v="-39:49:00,322"/>
        <s v="-39:48:39,515"/>
        <s v="-39:49:24,080"/>
        <s v="-39:52:38,303"/>
        <s v="-39:50:21,429"/>
        <s v="-39:48:38,117"/>
        <s v="-39:49:11,889"/>
        <s v="-39:48:39,500"/>
        <s v="-39:48:59,714"/>
        <s v="-39:49:03,558"/>
        <s v="-39:49:04,256"/>
        <s v="-39:49:26,196"/>
        <s v="-39:52:04,645"/>
        <s v="-39:50:42,914"/>
        <s v="-39:52:27,395"/>
        <s v="-39:53:10,318"/>
        <s v="-39:53:09,856"/>
        <s v="-39:53:19,827"/>
        <m/>
      </sharedItems>
    </cacheField>
    <cacheField name="LATITUDE_BASE_DD" numFmtId="0">
      <sharedItems containsBlank="1" containsMixedTypes="1" containsNumber="1" minValue="-22.4539022222" maxValue="-22.0297944444" count="179">
        <n v="-22.111985277700001"/>
        <n v="-22.076015833300001"/>
        <n v="-22.107188333300002"/>
        <n v="-22.0991669444"/>
        <n v="-22.056308055500001"/>
        <n v="-22.073777777699998"/>
        <n v="-22.099188333299999"/>
        <n v="-22.072678611099999"/>
        <n v="-22.107081111100001"/>
        <n v="-22.108216944399999"/>
        <n v="-22.0558308333"/>
        <n v="-22.102337777700001"/>
        <n v="-22.114071666600001"/>
        <n v="-22.114014444399999"/>
        <n v="-22.102839444400001"/>
        <n v="-22.1131933333"/>
        <n v="-22.110936944399999"/>
        <n v="-22.113603333299999"/>
        <n v="-22.106850277700001"/>
        <n v="-22.122072777700001"/>
        <n v="-22.120075555500001"/>
        <n v="-22.094305833300002"/>
        <n v="-22.112964444399999"/>
        <n v="-22.059979166600002"/>
        <n v="-22.074264444400001"/>
        <n v="-22.1002061111"/>
        <n v="-22.067955555499999"/>
        <n v="-22.079766666600001"/>
        <n v="-22.047391666599999"/>
        <n v="-22.1000363888"/>
        <n v="-22.0762505555"/>
        <n v="-22.098265277700001"/>
        <n v="-22.059459444400002"/>
        <n v="-22.060999166599998"/>
        <n v="-22.047391944400001"/>
        <n v="-22.119942500000001"/>
        <n v="-22.051167499999998"/>
        <n v="-22.0830944444"/>
        <n v="-22.083074444400001"/>
        <n v="-22.0297944444"/>
        <n v="-22.0927697222"/>
        <n v="-22.0875502777"/>
        <n v="-22.047411111100001"/>
        <n v="-22.086703333300001"/>
        <n v="-22.064282222199999"/>
        <n v="-22.086680833300001"/>
        <n v="-22.066970277700001"/>
        <n v="-22.091503888799998"/>
        <n v="-22.0737741666"/>
        <n v="-22.0611438888"/>
        <n v="-22.061124166599999"/>
        <n v="-22.0727852777"/>
        <n v="-22.0679772222"/>
        <n v="-22.0677222222"/>
        <n v="-22.100055555499999"/>
        <n v="-22.0473902777"/>
        <n v="-22.0927916666"/>
        <n v="-22.061"/>
        <n v="-22.0867505555"/>
        <n v="-22.067502222200002"/>
        <n v="-22.0867280555"/>
        <n v="-22.120280277700001"/>
        <n v="-22.1202591666"/>
        <n v="-22.112965277699999"/>
        <n v="-22.113565277700001"/>
        <n v="-22.110836944399999"/>
        <n v="-22.109661111099999"/>
        <n v="-22.108273333300001"/>
        <n v="-22.113826666600001"/>
        <n v="-22.071369444399998"/>
        <n v="-22.103070833299999"/>
        <n v="-22.1030711111"/>
        <n v="-22.107377777699998"/>
        <n v="-22.040124166599998"/>
        <n v="-22.4539022222"/>
        <n v="-22.0708688888"/>
        <n v="-22.094625277700001"/>
        <n v="-22.047402222199999"/>
        <n v="-22.094625000000001"/>
        <s v="-23,0838566666"/>
        <s v="-23,0838572222"/>
        <s v="-23,0958447222"/>
        <s v="-23,0838063888"/>
        <s v="-23,0871419444"/>
        <s v="-23,0838388888"/>
        <s v="-23,0838563888"/>
        <s v="-23,0838394444"/>
        <s v="-23,0838072222"/>
        <s v="-23,0717688888"/>
        <s v="-23,1024444444"/>
        <s v="-23,0932983333"/>
        <s v="-23,1025777777"/>
        <s v="-23,0837736111"/>
        <s v="-23,0838397222"/>
        <s v="-23,0838391666"/>
        <s v="-23,0837738888"/>
        <s v="-23,0838066666"/>
        <s v="-23,0837922222"/>
        <s v="-23,0838069444"/>
        <s v="-23,1120244444"/>
        <s v="-23,0978652777"/>
        <s v="-23,1084211111"/>
        <s v="-23,0838561111"/>
        <s v="-23,0998761111"/>
        <s v="-23,0837905555"/>
        <s v="-23,0571494444"/>
        <s v="-23,0838230555"/>
        <s v="-23,0838233333"/>
        <s v="-23,0837733333"/>
        <s v="-23,1084775"/>
        <s v="-23,1084441666"/>
        <s v="-23,1084613888"/>
        <s v="-23,1356891666"/>
        <s v="-23,1242544444"/>
        <s v="-23,1084886111"/>
        <s v="-23,1237983333"/>
        <s v="-23,1131986111"/>
        <s v="-23,1238016666"/>
        <s v="-23,1084936111"/>
        <s v="-22,0581966666"/>
        <s v="-22,0654255555"/>
        <s v="-22,06613"/>
        <s v="-21,8944611111"/>
        <s v="-21,8865344444"/>
        <s v="-21,8978536111"/>
        <s v="-21,8944947222"/>
        <s v="-21,8955158333"/>
        <s v="-21,8918991666"/>
        <s v="-21,8854666666"/>
        <s v="-21,8976030555"/>
        <s v="-21,8910413888"/>
        <s v="-21,8903863888"/>
        <s v="-21,8908258333"/>
        <s v="-21,8900977777"/>
        <s v="-21,8976611111"/>
        <s v="-21,8901027777"/>
        <s v="-21,8727830555"/>
        <s v="-21,8941383333"/>
        <s v="-21,8959161111"/>
        <s v="-21,8894263888"/>
        <s v="-21,8981533333"/>
        <s v="-21,8994997222"/>
        <s v="-21,8721977777"/>
        <s v="-21,889435"/>
        <s v="-21,8764111111"/>
        <s v="-21,8663502777"/>
        <s v="-21,9135477777"/>
        <s v="-21,8663391666"/>
        <s v="-21,8910305555"/>
        <s v="-21,8993991666"/>
        <s v="-21,8884002777"/>
        <s v="-21,8821608333"/>
        <s v="-21,8919086111"/>
        <s v="-21,8999958333"/>
        <s v="-21,8821611111"/>
        <s v="-21,8980977777"/>
        <s v="-21,8854766666"/>
        <s v="-21,8898416666"/>
        <s v="-21,8898425"/>
        <s v="-21,8976602777"/>
        <s v="-21,8906116666"/>
        <s v="-21,8994944444"/>
        <s v="-21,9335408333"/>
        <s v="-21,8901019444"/>
        <s v="-21,8901125"/>
        <s v="-21,8814166666"/>
        <s v="-21,8906027777"/>
        <s v="-21,8917802777"/>
        <s v="-21,8690619444"/>
        <s v="-21,8691361111"/>
        <s v="-21,8865341666"/>
        <s v="-21,8981794444"/>
        <s v="-21,9414133333"/>
        <s v="-21,8980016666"/>
        <s v="-21,6049491666"/>
        <s v="-21,57888"/>
        <s v="-21,6471686111"/>
        <s v="-21,6224225"/>
        <m/>
      </sharedItems>
    </cacheField>
    <cacheField name="LONGITUDE_BASE_DD" numFmtId="0">
      <sharedItems containsBlank="1" containsMixedTypes="1" containsNumber="1" minValue="-39.864116388799999" maxValue="-39.725182777699999" count="173">
        <n v="-39.782157222199999"/>
        <n v="-39.840120277700002"/>
        <n v="-39.797211388800001"/>
        <n v="-39.813703611100003"/>
        <n v="-39.864116388799999"/>
        <n v="-39.807885277700002"/>
        <n v="-39.813671944399999"/>
        <n v="-39.840892500000002"/>
        <n v="-39.839242777700001"/>
        <n v="-39.823120555499997"/>
        <n v="-39.837786944400001"/>
        <n v="-39.839321388800002"/>
        <n v="-39.8359780555"/>
        <n v="-39.836022777700002"/>
        <n v="-39.825425555499997"/>
        <n v="-39.764491666600001"/>
        <n v="-39.806510000000003"/>
        <n v="-39.805164722199997"/>
        <n v="-39.858990833299998"/>
        <n v="-39.770627500000003"/>
        <n v="-39.725182777699999"/>
        <n v="-39.784970000000001"/>
        <n v="-39.769749722199997"/>
        <n v="-39.844430277699999"/>
        <n v="-39.850525833299997"/>
        <n v="-39.742238333300001"/>
        <n v="-39.849383611100002"/>
        <n v="-39.830769722200003"/>
        <n v="-39.825402777699999"/>
        <n v="-39.849225555499999"/>
        <n v="-39.8401986111"/>
        <n v="-39.831167499999999"/>
        <n v="-39.841116388800003"/>
        <n v="-39.828166666599998"/>
        <n v="-39.825595"/>
        <n v="-39.726122500000002"/>
        <n v="-39.820325833299997"/>
        <n v="-39.853543333300003"/>
        <n v="-39.8535738888"/>
        <n v="-39.756885555499998"/>
        <n v="-39.789927777700001"/>
        <n v="-39.806897499999998"/>
        <n v="-39.825372222200002"/>
        <n v="-39.8027633333"/>
        <n v="-39.742078055500002"/>
        <n v="-39.8027944444"/>
        <n v="-39.793431388800002"/>
        <n v="-39.8038469444"/>
        <n v="-39.807888611099997"/>
        <n v="-39.853266111099998"/>
        <n v="-39.853296111100001"/>
        <n v="-39.820343888799997"/>
        <n v="-39.849062222199997"/>
        <n v="-39.849278055500001"/>
        <n v="-39.849195833300001"/>
        <n v="-39.789895555500003"/>
        <n v="-39.828166944400003"/>
        <n v="-39.798643888800001"/>
        <n v="-39.839580833299998"/>
        <n v="-39.798675000000003"/>
        <n v="-39.824855277700003"/>
        <n v="-39.824887222199997"/>
        <n v="-39.854807222200002"/>
        <n v="-39.766204444400003"/>
        <n v="-39.761485555500002"/>
        <n v="-39.758831388799997"/>
        <n v="-39.855002499999998"/>
        <n v="-39.848303055499997"/>
        <n v="-39.859983888800002"/>
        <n v="-39.853288888800002"/>
        <n v="-39.7415363888"/>
        <n v="-39.810369166599997"/>
        <n v="-39.847913888800001"/>
        <n v="-39.847706111100003"/>
        <n v="-39.808033611100001"/>
        <n v="-39.847720277699999"/>
        <s v="-40,9953475"/>
        <s v="-40,9953252777"/>
        <s v="-40,9890969444"/>
        <s v="-40,9953916666"/>
        <s v="-40,9731219444"/>
        <s v="-40,9953922222"/>
        <s v="-40,99537"/>
        <s v="-40,9953472222"/>
        <s v="-40,9953244444"/>
        <s v="-40,9929347222"/>
        <s v="-40,9943641666"/>
        <s v="-41,0077633333"/>
        <s v="-40,9945422222"/>
        <s v="-40,9953463888"/>
        <s v="-40,995325"/>
        <s v="-40,9953697222"/>
        <s v="-40,9953238888"/>
        <s v="-40,9953691666"/>
        <s v="-40,9953469444"/>
        <s v="-40,9815036111"/>
        <s v="-40,9569622222"/>
        <s v="-40,9591166666"/>
        <s v="-40,9953972222"/>
        <s v="-40,9953925"/>
        <s v="-41,0015033333"/>
        <s v="-40,9529555555"/>
        <s v="-40,9953694444"/>
        <s v="-40,9953966666"/>
        <s v="-41,0868691666"/>
        <s v="-41,0868313888"/>
        <s v="-41,0868508333"/>
        <s v="-41,0904675"/>
        <s v="-41,0738530555"/>
        <s v="-41,0869080555"/>
        <s v="-41,0972047222"/>
        <s v="-41,0744936111"/>
        <s v="-41,0971866666"/>
        <s v="-41,0868875"/>
        <s v="-39,8842311111"/>
        <s v="-39,8822794444"/>
        <s v="-39,8722394444"/>
        <s v="-39,8354330555"/>
        <s v="-39,8238041666"/>
        <s v="-39,8443805555"/>
        <s v="-39,8301122222"/>
        <s v="-39,8298330555"/>
        <s v="-39,8324377777"/>
        <s v="-39,83305"/>
        <s v="-39,8339527777"/>
        <s v="-39,83348"/>
        <s v="-39,8110797222"/>
        <s v="-39,8392897222"/>
        <s v="-39,8386180555"/>
        <s v="-39,8167472222"/>
        <s v="-39,8392883333"/>
        <s v="-39,8422686111"/>
        <s v="-39,8282669444"/>
        <s v="-39,8285594444"/>
        <s v="-39,82887"/>
        <s v="-39,8238486111"/>
        <s v="-39,8233619444"/>
        <s v="-39,8414880555"/>
        <s v="-39,8288619444"/>
        <s v="-39,8422727777"/>
        <s v="-39,8005088888"/>
        <s v="-39,8380091666"/>
        <s v="-39,8008511111"/>
        <s v="-39,8334777777"/>
        <s v="-39,8328913888"/>
        <s v="-39,8444822222"/>
        <s v="-39,8375391666"/>
        <s v="-39,8324333333"/>
        <s v="-39,8237461111"/>
        <s v="-39,8375305555"/>
        <s v="-39,8343263888"/>
        <s v="-39,8330544444"/>
        <s v="-39,8286694444"/>
        <s v="-39,8286777777"/>
        <s v="-39,8167561111"/>
        <s v="-39,8109763888"/>
        <s v="-39,8233555555"/>
        <s v="-39,8773063888"/>
        <s v="-39,8392858333"/>
        <s v="-39,8105880555"/>
        <s v="-39,8199691666"/>
        <s v="-39,8109722222"/>
        <s v="-39,8165872222"/>
        <s v="-39,817655"/>
        <s v="-39,8178488888"/>
        <s v="-39,8239433333"/>
        <s v="-39,8679569444"/>
        <s v="-39,8452538888"/>
        <s v="-39,8742763888"/>
        <s v="-39,8861994444"/>
        <s v="-39,8860711111"/>
        <s v="-39,8888408333"/>
        <m/>
      </sharedItems>
    </cacheField>
    <cacheField name="DATUM_HORIZONTAL" numFmtId="0">
      <sharedItems containsBlank="1" count="2">
        <s v="SIRGAS2000"/>
        <m/>
      </sharedItems>
    </cacheField>
    <cacheField name="TIPO_DE_COORDENADA_DE_BASE" numFmtId="0">
      <sharedItems containsBlank="1" count="3">
        <s v="Definitiva"/>
        <s v="Provisória"/>
        <m/>
      </sharedItems>
    </cacheField>
    <cacheField name="COORD_X" numFmtId="0">
      <sharedItems containsBlank="1" containsMixedTypes="1" containsNumber="1" minValue="-39.864116388799999" maxValue="-39.725182777699999" count="173">
        <n v="-39.782157222199999"/>
        <n v="-39.840120277700002"/>
        <n v="-39.797211388800001"/>
        <n v="-39.813703611100003"/>
        <n v="-39.864116388799999"/>
        <n v="-39.807885277700002"/>
        <n v="-39.813671944399999"/>
        <n v="-39.840892500000002"/>
        <n v="-39.839242777700001"/>
        <n v="-39.823120555499997"/>
        <n v="-39.837786944400001"/>
        <n v="-39.839321388800002"/>
        <n v="-39.8359780555"/>
        <n v="-39.836022777700002"/>
        <n v="-39.825425555499997"/>
        <n v="-39.764491666600001"/>
        <n v="-39.806510000000003"/>
        <n v="-39.805164722199997"/>
        <n v="-39.858990833299998"/>
        <n v="-39.770627500000003"/>
        <n v="-39.725182777699999"/>
        <n v="-39.784970000000001"/>
        <n v="-39.769749722199997"/>
        <n v="-39.844430277699999"/>
        <n v="-39.850525833299997"/>
        <n v="-39.742238333300001"/>
        <n v="-39.849383611100002"/>
        <n v="-39.830769722200003"/>
        <n v="-39.825402777699999"/>
        <n v="-39.849225555499999"/>
        <n v="-39.8401986111"/>
        <n v="-39.831167499999999"/>
        <n v="-39.841116388800003"/>
        <n v="-39.828166666599998"/>
        <n v="-39.825595"/>
        <n v="-39.726122500000002"/>
        <n v="-39.820325833299997"/>
        <n v="-39.853543333300003"/>
        <n v="-39.8535738888"/>
        <n v="-39.756885555499998"/>
        <n v="-39.789927777700001"/>
        <n v="-39.806897499999998"/>
        <n v="-39.825372222200002"/>
        <n v="-39.8027633333"/>
        <n v="-39.742078055500002"/>
        <n v="-39.8027944444"/>
        <n v="-39.793431388800002"/>
        <n v="-39.8038469444"/>
        <n v="-39.807888611099997"/>
        <n v="-39.853266111099998"/>
        <n v="-39.853296111100001"/>
        <n v="-39.820343888799997"/>
        <n v="-39.849062222199997"/>
        <n v="-39.849278055500001"/>
        <n v="-39.849195833300001"/>
        <n v="-39.789895555500003"/>
        <n v="-39.828166944400003"/>
        <n v="-39.798643888800001"/>
        <n v="-39.839580833299998"/>
        <n v="-39.798675000000003"/>
        <n v="-39.824855277700003"/>
        <n v="-39.824887222199997"/>
        <n v="-39.854807222200002"/>
        <n v="-39.766204444400003"/>
        <n v="-39.761485555500002"/>
        <n v="-39.758831388799997"/>
        <n v="-39.855002499999998"/>
        <n v="-39.848303055499997"/>
        <n v="-39.859983888800002"/>
        <n v="-39.853288888800002"/>
        <n v="-39.7415363888"/>
        <n v="-39.810369166599997"/>
        <n v="-39.847913888800001"/>
        <n v="-39.847706111100003"/>
        <n v="-39.808033611100001"/>
        <n v="-39.847720277699999"/>
        <s v="-40,9953475"/>
        <s v="-40,9953252777"/>
        <s v="-40,9890969444"/>
        <s v="-40,9953916666"/>
        <s v="-40,9731219444"/>
        <s v="-40,9953922222"/>
        <s v="-40,99537"/>
        <s v="-40,9953472222"/>
        <s v="-40,9953244444"/>
        <s v="-40,9929347222"/>
        <s v="-40,9943641666"/>
        <s v="-41,0077633333"/>
        <s v="-40,9945422222"/>
        <s v="-40,9953463888"/>
        <s v="-40,995325"/>
        <s v="-40,9953697222"/>
        <s v="-40,9953238888"/>
        <s v="-40,9953691666"/>
        <s v="-40,9953469444"/>
        <s v="-40,9815036111"/>
        <s v="-40,9569622222"/>
        <s v="-40,9591166666"/>
        <s v="-40,9953972222"/>
        <s v="-40,9953925"/>
        <s v="-41,0015033333"/>
        <s v="-40,9529555555"/>
        <s v="-40,9953694444"/>
        <s v="-40,9953966666"/>
        <s v="-41,0868691666"/>
        <s v="-41,0868313888"/>
        <s v="-41,0868508333"/>
        <s v="-41,0904675"/>
        <s v="-41,0738530555"/>
        <s v="-41,0869080555"/>
        <s v="-41,0972047222"/>
        <s v="-41,0744936111"/>
        <s v="-41,0971866666"/>
        <s v="-41,0868875"/>
        <s v="-39,8842311111"/>
        <s v="-39,8822794444"/>
        <s v="-39,8722394444"/>
        <s v="-39,8354330555"/>
        <s v="-39,8238041666"/>
        <s v="-39,8443805555"/>
        <s v="-39,8301122222"/>
        <s v="-39,8298330555"/>
        <s v="-39,8324377777"/>
        <s v="-39,83305"/>
        <s v="-39,8339527777"/>
        <s v="-39,83348"/>
        <s v="-39,8110797222"/>
        <s v="-39,8392897222"/>
        <s v="-39,8386180555"/>
        <s v="-39,8167472222"/>
        <s v="-39,8392883333"/>
        <s v="-39,8422686111"/>
        <s v="-39,8282669444"/>
        <s v="-39,8285594444"/>
        <s v="-39,82887"/>
        <s v="-39,8238486111"/>
        <s v="-39,8233619444"/>
        <s v="-39,8414880555"/>
        <s v="-39,8288619444"/>
        <s v="-39,8422727777"/>
        <s v="-39,8005088888"/>
        <s v="-39,8380091666"/>
        <s v="-39,8008511111"/>
        <s v="-39,8334777777"/>
        <s v="-39,8328913888"/>
        <s v="-39,8444822222"/>
        <s v="-39,8375391666"/>
        <s v="-39,8324333333"/>
        <s v="-39,8237461111"/>
        <s v="-39,8375305555"/>
        <s v="-39,8343263888"/>
        <s v="-39,8330544444"/>
        <s v="-39,8286694444"/>
        <s v="-39,8286777777"/>
        <s v="-39,8167561111"/>
        <s v="-39,8109763888"/>
        <s v="-39,8233555555"/>
        <s v="-39,8773063888"/>
        <s v="-39,8392858333"/>
        <s v="-39,8105880555"/>
        <s v="-39,8199691666"/>
        <s v="-39,8109722222"/>
        <s v="-39,8165872222"/>
        <s v="-39,817655"/>
        <s v="-39,8178488888"/>
        <s v="-39,8239433333"/>
        <s v="-39,8679569444"/>
        <s v="-39,8452538888"/>
        <s v="-39,8742763888"/>
        <s v="-39,8861994444"/>
        <s v="-39,8860711111"/>
        <s v="-39,8888408333"/>
        <m/>
      </sharedItems>
    </cacheField>
    <cacheField name="COORD_Y" numFmtId="0">
      <sharedItems containsBlank="1" containsMixedTypes="1" containsNumber="1" minValue="-22.4539022222" maxValue="-22.0297944444" count="179">
        <n v="-22.111985277700001"/>
        <n v="-22.076015833300001"/>
        <n v="-22.107188333300002"/>
        <n v="-22.0991669444"/>
        <n v="-22.056308055500001"/>
        <n v="-22.073777777699998"/>
        <n v="-22.099188333299999"/>
        <n v="-22.072678611099999"/>
        <n v="-22.107081111100001"/>
        <n v="-22.108216944399999"/>
        <n v="-22.0558308333"/>
        <n v="-22.102337777700001"/>
        <n v="-22.114071666600001"/>
        <n v="-22.114014444399999"/>
        <n v="-22.102839444400001"/>
        <n v="-22.1131933333"/>
        <n v="-22.110936944399999"/>
        <n v="-22.113603333299999"/>
        <n v="-22.106850277700001"/>
        <n v="-22.122072777700001"/>
        <n v="-22.120075555500001"/>
        <n v="-22.094305833300002"/>
        <n v="-22.112964444399999"/>
        <n v="-22.059979166600002"/>
        <n v="-22.074264444400001"/>
        <n v="-22.1002061111"/>
        <n v="-22.067955555499999"/>
        <n v="-22.079766666600001"/>
        <n v="-22.047391666599999"/>
        <n v="-22.1000363888"/>
        <n v="-22.0762505555"/>
        <n v="-22.098265277700001"/>
        <n v="-22.059459444400002"/>
        <n v="-22.060999166599998"/>
        <n v="-22.047391944400001"/>
        <n v="-22.119942500000001"/>
        <n v="-22.051167499999998"/>
        <n v="-22.0830944444"/>
        <n v="-22.083074444400001"/>
        <n v="-22.0297944444"/>
        <n v="-22.0927697222"/>
        <n v="-22.0875502777"/>
        <n v="-22.047411111100001"/>
        <n v="-22.086703333300001"/>
        <n v="-22.064282222199999"/>
        <n v="-22.086680833300001"/>
        <n v="-22.066970277700001"/>
        <n v="-22.091503888799998"/>
        <n v="-22.0737741666"/>
        <n v="-22.0611438888"/>
        <n v="-22.061124166599999"/>
        <n v="-22.0727852777"/>
        <n v="-22.0679772222"/>
        <n v="-22.0677222222"/>
        <n v="-22.100055555499999"/>
        <n v="-22.0473902777"/>
        <n v="-22.0927916666"/>
        <n v="-22.061"/>
        <n v="-22.0867505555"/>
        <n v="-22.067502222200002"/>
        <n v="-22.0867280555"/>
        <n v="-22.120280277700001"/>
        <n v="-22.1202591666"/>
        <n v="-22.112965277699999"/>
        <n v="-22.113565277700001"/>
        <n v="-22.110836944399999"/>
        <n v="-22.109661111099999"/>
        <n v="-22.108273333300001"/>
        <n v="-22.113826666600001"/>
        <n v="-22.071369444399998"/>
        <n v="-22.103070833299999"/>
        <n v="-22.1030711111"/>
        <n v="-22.107377777699998"/>
        <n v="-22.040124166599998"/>
        <n v="-22.4539022222"/>
        <n v="-22.0708688888"/>
        <n v="-22.094625277700001"/>
        <n v="-22.047402222199999"/>
        <n v="-22.094625000000001"/>
        <s v="-23,0838566666"/>
        <s v="-23,0838572222"/>
        <s v="-23,0958447222"/>
        <s v="-23,0838063888"/>
        <s v="-23,0871419444"/>
        <s v="-23,0838388888"/>
        <s v="-23,0838563888"/>
        <s v="-23,0838394444"/>
        <s v="-23,0838072222"/>
        <s v="-23,0717688888"/>
        <s v="-23,1024444444"/>
        <s v="-23,0932983333"/>
        <s v="-23,1025777777"/>
        <s v="-23,0837736111"/>
        <s v="-23,0838397222"/>
        <s v="-23,0838391666"/>
        <s v="-23,0837738888"/>
        <s v="-23,0838066666"/>
        <s v="-23,0837922222"/>
        <s v="-23,0838069444"/>
        <s v="-23,1120244444"/>
        <s v="-23,0978652777"/>
        <s v="-23,1084211111"/>
        <s v="-23,0838561111"/>
        <s v="-23,0998761111"/>
        <s v="-23,0837905555"/>
        <s v="-23,0571494444"/>
        <s v="-23,0838230555"/>
        <s v="-23,0838233333"/>
        <s v="-23,0837733333"/>
        <s v="-23,1084775"/>
        <s v="-23,1084441666"/>
        <s v="-23,1084613888"/>
        <s v="-23,1356891666"/>
        <s v="-23,1242544444"/>
        <s v="-23,1084886111"/>
        <s v="-23,1237983333"/>
        <s v="-23,1131986111"/>
        <s v="-23,1238016666"/>
        <s v="-23,1084936111"/>
        <s v="-22,0581966666"/>
        <s v="-22,0654255555"/>
        <s v="-22,06613"/>
        <s v="-21,8944611111"/>
        <s v="-21,8865344444"/>
        <s v="-21,8978536111"/>
        <s v="-21,8944947222"/>
        <s v="-21,8955158333"/>
        <s v="-21,8918991666"/>
        <s v="-21,8854666666"/>
        <s v="-21,8976030555"/>
        <s v="-21,8910413888"/>
        <s v="-21,8903863888"/>
        <s v="-21,8908258333"/>
        <s v="-21,8900977777"/>
        <s v="-21,8976611111"/>
        <s v="-21,8901027777"/>
        <s v="-21,8727830555"/>
        <s v="-21,8941383333"/>
        <s v="-21,8959161111"/>
        <s v="-21,8894263888"/>
        <s v="-21,8981533333"/>
        <s v="-21,8994997222"/>
        <s v="-21,8721977777"/>
        <s v="-21,889435"/>
        <s v="-21,8764111111"/>
        <s v="-21,8663502777"/>
        <s v="-21,9135477777"/>
        <s v="-21,8663391666"/>
        <s v="-21,8910305555"/>
        <s v="-21,8993991666"/>
        <s v="-21,8884002777"/>
        <s v="-21,8821608333"/>
        <s v="-21,8919086111"/>
        <s v="-21,8999958333"/>
        <s v="-21,8821611111"/>
        <s v="-21,8980977777"/>
        <s v="-21,8854766666"/>
        <s v="-21,8898416666"/>
        <s v="-21,8898425"/>
        <s v="-21,8976602777"/>
        <s v="-21,8906116666"/>
        <s v="-21,8994944444"/>
        <s v="-21,9335408333"/>
        <s v="-21,8901019444"/>
        <s v="-21,8901125"/>
        <s v="-21,8814166666"/>
        <s v="-21,8906027777"/>
        <s v="-21,8917802777"/>
        <s v="-21,8690619444"/>
        <s v="-21,8691361111"/>
        <s v="-21,8865341666"/>
        <s v="-21,8981794444"/>
        <s v="-21,9414133333"/>
        <s v="-21,8980016666"/>
        <s v="-21,6049491666"/>
        <s v="-21,57888"/>
        <s v="-21,6471686111"/>
        <s v="-21,622422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9">
  <r>
    <x v="0"/>
    <x v="0"/>
    <x v="0"/>
    <n v="10305"/>
    <x v="0"/>
    <x v="0"/>
    <x v="0"/>
    <x v="0"/>
    <x v="0"/>
    <x v="0"/>
    <x v="0"/>
    <x v="0"/>
    <x v="0"/>
    <x v="0"/>
    <x v="0"/>
    <x v="0"/>
    <x v="0"/>
    <n v="1565"/>
    <x v="0"/>
    <x v="0"/>
    <x v="0"/>
    <x v="0"/>
    <x v="0"/>
    <x v="0"/>
    <x v="0"/>
    <x v="0"/>
    <x v="0"/>
    <x v="0"/>
    <x v="0"/>
  </r>
  <r>
    <x v="0"/>
    <x v="0"/>
    <x v="0"/>
    <n v="10305"/>
    <x v="0"/>
    <x v="0"/>
    <x v="0"/>
    <x v="0"/>
    <x v="1"/>
    <x v="1"/>
    <x v="1"/>
    <x v="1"/>
    <x v="1"/>
    <x v="1"/>
    <x v="0"/>
    <x v="0"/>
    <x v="0"/>
    <n v="1165"/>
    <x v="0"/>
    <x v="0"/>
    <x v="0"/>
    <x v="1"/>
    <x v="1"/>
    <x v="1"/>
    <x v="1"/>
    <x v="0"/>
    <x v="0"/>
    <x v="1"/>
    <x v="1"/>
  </r>
  <r>
    <x v="0"/>
    <x v="0"/>
    <x v="0"/>
    <n v="10305"/>
    <x v="0"/>
    <x v="0"/>
    <x v="0"/>
    <x v="0"/>
    <x v="2"/>
    <x v="2"/>
    <x v="2"/>
    <x v="2"/>
    <x v="2"/>
    <x v="2"/>
    <x v="0"/>
    <x v="0"/>
    <x v="1"/>
    <n v="1484"/>
    <x v="0"/>
    <x v="0"/>
    <x v="0"/>
    <x v="2"/>
    <x v="2"/>
    <x v="2"/>
    <x v="2"/>
    <x v="0"/>
    <x v="0"/>
    <x v="2"/>
    <x v="2"/>
  </r>
  <r>
    <x v="0"/>
    <x v="0"/>
    <x v="0"/>
    <n v="10305"/>
    <x v="0"/>
    <x v="1"/>
    <x v="1"/>
    <x v="0"/>
    <x v="3"/>
    <x v="3"/>
    <x v="3"/>
    <x v="3"/>
    <x v="3"/>
    <x v="3"/>
    <x v="1"/>
    <x v="1"/>
    <x v="2"/>
    <n v="1322"/>
    <x v="0"/>
    <x v="0"/>
    <x v="0"/>
    <x v="3"/>
    <x v="3"/>
    <x v="3"/>
    <x v="3"/>
    <x v="0"/>
    <x v="0"/>
    <x v="3"/>
    <x v="3"/>
  </r>
  <r>
    <x v="0"/>
    <x v="0"/>
    <x v="0"/>
    <n v="10305"/>
    <x v="0"/>
    <x v="2"/>
    <x v="2"/>
    <x v="0"/>
    <x v="4"/>
    <x v="4"/>
    <x v="4"/>
    <x v="4"/>
    <x v="3"/>
    <x v="4"/>
    <x v="0"/>
    <x v="0"/>
    <x v="2"/>
    <n v="1078"/>
    <x v="0"/>
    <x v="0"/>
    <x v="0"/>
    <x v="4"/>
    <x v="4"/>
    <x v="4"/>
    <x v="4"/>
    <x v="0"/>
    <x v="0"/>
    <x v="4"/>
    <x v="4"/>
  </r>
  <r>
    <x v="0"/>
    <x v="0"/>
    <x v="0"/>
    <n v="10305"/>
    <x v="0"/>
    <x v="1"/>
    <x v="1"/>
    <x v="0"/>
    <x v="5"/>
    <x v="5"/>
    <x v="5"/>
    <x v="5"/>
    <x v="3"/>
    <x v="1"/>
    <x v="0"/>
    <x v="0"/>
    <x v="2"/>
    <n v="1467"/>
    <x v="0"/>
    <x v="0"/>
    <x v="0"/>
    <x v="5"/>
    <x v="5"/>
    <x v="5"/>
    <x v="5"/>
    <x v="0"/>
    <x v="0"/>
    <x v="5"/>
    <x v="5"/>
  </r>
  <r>
    <x v="0"/>
    <x v="0"/>
    <x v="0"/>
    <n v="10305"/>
    <x v="0"/>
    <x v="0"/>
    <x v="0"/>
    <x v="0"/>
    <x v="6"/>
    <x v="6"/>
    <x v="6"/>
    <x v="6"/>
    <x v="2"/>
    <x v="2"/>
    <x v="0"/>
    <x v="0"/>
    <x v="1"/>
    <n v="1322"/>
    <x v="0"/>
    <x v="0"/>
    <x v="0"/>
    <x v="6"/>
    <x v="6"/>
    <x v="6"/>
    <x v="6"/>
    <x v="0"/>
    <x v="0"/>
    <x v="6"/>
    <x v="6"/>
  </r>
  <r>
    <x v="0"/>
    <x v="0"/>
    <x v="0"/>
    <n v="10305"/>
    <x v="0"/>
    <x v="1"/>
    <x v="1"/>
    <x v="0"/>
    <x v="7"/>
    <x v="7"/>
    <x v="7"/>
    <x v="7"/>
    <x v="3"/>
    <x v="5"/>
    <x v="0"/>
    <x v="0"/>
    <x v="2"/>
    <n v="1061"/>
    <x v="0"/>
    <x v="0"/>
    <x v="0"/>
    <x v="7"/>
    <x v="7"/>
    <x v="7"/>
    <x v="7"/>
    <x v="0"/>
    <x v="0"/>
    <x v="7"/>
    <x v="7"/>
  </r>
  <r>
    <x v="0"/>
    <x v="0"/>
    <x v="0"/>
    <n v="10305"/>
    <x v="0"/>
    <x v="0"/>
    <x v="0"/>
    <x v="0"/>
    <x v="8"/>
    <x v="8"/>
    <x v="8"/>
    <x v="8"/>
    <x v="2"/>
    <x v="2"/>
    <x v="0"/>
    <x v="0"/>
    <x v="1"/>
    <n v="1160"/>
    <x v="0"/>
    <x v="0"/>
    <x v="0"/>
    <x v="8"/>
    <x v="8"/>
    <x v="8"/>
    <x v="8"/>
    <x v="0"/>
    <x v="0"/>
    <x v="8"/>
    <x v="8"/>
  </r>
  <r>
    <x v="0"/>
    <x v="0"/>
    <x v="0"/>
    <n v="10305"/>
    <x v="0"/>
    <x v="2"/>
    <x v="2"/>
    <x v="0"/>
    <x v="9"/>
    <x v="9"/>
    <x v="9"/>
    <x v="9"/>
    <x v="3"/>
    <x v="3"/>
    <x v="1"/>
    <x v="1"/>
    <x v="2"/>
    <n v="1077"/>
    <x v="0"/>
    <x v="0"/>
    <x v="0"/>
    <x v="4"/>
    <x v="4"/>
    <x v="4"/>
    <x v="4"/>
    <x v="0"/>
    <x v="0"/>
    <x v="4"/>
    <x v="4"/>
  </r>
  <r>
    <x v="0"/>
    <x v="0"/>
    <x v="0"/>
    <n v="10305"/>
    <x v="0"/>
    <x v="1"/>
    <x v="1"/>
    <x v="0"/>
    <x v="10"/>
    <x v="10"/>
    <x v="10"/>
    <x v="10"/>
    <x v="3"/>
    <x v="3"/>
    <x v="1"/>
    <x v="2"/>
    <x v="2"/>
    <n v="1250"/>
    <x v="0"/>
    <x v="0"/>
    <x v="0"/>
    <x v="9"/>
    <x v="9"/>
    <x v="9"/>
    <x v="9"/>
    <x v="0"/>
    <x v="0"/>
    <x v="9"/>
    <x v="9"/>
  </r>
  <r>
    <x v="0"/>
    <x v="0"/>
    <x v="0"/>
    <n v="10305"/>
    <x v="0"/>
    <x v="0"/>
    <x v="0"/>
    <x v="0"/>
    <x v="11"/>
    <x v="11"/>
    <x v="11"/>
    <x v="11"/>
    <x v="2"/>
    <x v="5"/>
    <x v="0"/>
    <x v="0"/>
    <x v="1"/>
    <n v="1250"/>
    <x v="0"/>
    <x v="0"/>
    <x v="0"/>
    <x v="9"/>
    <x v="9"/>
    <x v="9"/>
    <x v="9"/>
    <x v="0"/>
    <x v="0"/>
    <x v="9"/>
    <x v="9"/>
  </r>
  <r>
    <x v="0"/>
    <x v="0"/>
    <x v="0"/>
    <n v="10305"/>
    <x v="0"/>
    <x v="3"/>
    <x v="3"/>
    <x v="1"/>
    <x v="12"/>
    <x v="12"/>
    <x v="12"/>
    <x v="12"/>
    <x v="4"/>
    <x v="6"/>
    <x v="2"/>
    <x v="0"/>
    <x v="2"/>
    <n v="1196"/>
    <x v="0"/>
    <x v="0"/>
    <x v="1"/>
    <x v="10"/>
    <x v="10"/>
    <x v="10"/>
    <x v="10"/>
    <x v="0"/>
    <x v="0"/>
    <x v="10"/>
    <x v="10"/>
  </r>
  <r>
    <x v="0"/>
    <x v="0"/>
    <x v="0"/>
    <n v="10305"/>
    <x v="0"/>
    <x v="0"/>
    <x v="0"/>
    <x v="0"/>
    <x v="13"/>
    <x v="13"/>
    <x v="13"/>
    <x v="13"/>
    <x v="2"/>
    <x v="2"/>
    <x v="0"/>
    <x v="0"/>
    <x v="1"/>
    <n v="1196"/>
    <x v="0"/>
    <x v="0"/>
    <x v="0"/>
    <x v="10"/>
    <x v="10"/>
    <x v="10"/>
    <x v="10"/>
    <x v="0"/>
    <x v="0"/>
    <x v="10"/>
    <x v="10"/>
  </r>
  <r>
    <x v="0"/>
    <x v="0"/>
    <x v="0"/>
    <n v="10305"/>
    <x v="0"/>
    <x v="4"/>
    <x v="4"/>
    <x v="0"/>
    <x v="14"/>
    <x v="14"/>
    <x v="14"/>
    <x v="14"/>
    <x v="3"/>
    <x v="3"/>
    <x v="1"/>
    <x v="2"/>
    <x v="2"/>
    <n v="1161"/>
    <x v="0"/>
    <x v="0"/>
    <x v="0"/>
    <x v="11"/>
    <x v="11"/>
    <x v="11"/>
    <x v="11"/>
    <x v="0"/>
    <x v="0"/>
    <x v="11"/>
    <x v="11"/>
  </r>
  <r>
    <x v="0"/>
    <x v="0"/>
    <x v="0"/>
    <n v="10305"/>
    <x v="0"/>
    <x v="5"/>
    <x v="5"/>
    <x v="0"/>
    <x v="15"/>
    <x v="15"/>
    <x v="15"/>
    <x v="15"/>
    <x v="3"/>
    <x v="5"/>
    <x v="1"/>
    <x v="2"/>
    <x v="2"/>
    <n v="1178"/>
    <x v="0"/>
    <x v="0"/>
    <x v="0"/>
    <x v="12"/>
    <x v="12"/>
    <x v="12"/>
    <x v="12"/>
    <x v="0"/>
    <x v="0"/>
    <x v="12"/>
    <x v="12"/>
  </r>
  <r>
    <x v="0"/>
    <x v="0"/>
    <x v="0"/>
    <n v="10305"/>
    <x v="0"/>
    <x v="0"/>
    <x v="0"/>
    <x v="0"/>
    <x v="16"/>
    <x v="16"/>
    <x v="16"/>
    <x v="16"/>
    <x v="2"/>
    <x v="2"/>
    <x v="0"/>
    <x v="0"/>
    <x v="1"/>
    <n v="1178"/>
    <x v="0"/>
    <x v="0"/>
    <x v="0"/>
    <x v="13"/>
    <x v="13"/>
    <x v="13"/>
    <x v="13"/>
    <x v="0"/>
    <x v="0"/>
    <x v="13"/>
    <x v="13"/>
  </r>
  <r>
    <x v="0"/>
    <x v="0"/>
    <x v="0"/>
    <n v="10305"/>
    <x v="0"/>
    <x v="0"/>
    <x v="0"/>
    <x v="0"/>
    <x v="17"/>
    <x v="17"/>
    <x v="17"/>
    <x v="17"/>
    <x v="2"/>
    <x v="1"/>
    <x v="0"/>
    <x v="0"/>
    <x v="1"/>
    <n v="1227"/>
    <x v="0"/>
    <x v="0"/>
    <x v="0"/>
    <x v="14"/>
    <x v="14"/>
    <x v="14"/>
    <x v="14"/>
    <x v="0"/>
    <x v="0"/>
    <x v="14"/>
    <x v="14"/>
  </r>
  <r>
    <x v="0"/>
    <x v="0"/>
    <x v="0"/>
    <n v="10305"/>
    <x v="0"/>
    <x v="1"/>
    <x v="1"/>
    <x v="1"/>
    <x v="18"/>
    <x v="18"/>
    <x v="18"/>
    <x v="18"/>
    <x v="4"/>
    <x v="5"/>
    <x v="2"/>
    <x v="0"/>
    <x v="2"/>
    <n v="1227"/>
    <x v="0"/>
    <x v="0"/>
    <x v="1"/>
    <x v="14"/>
    <x v="14"/>
    <x v="14"/>
    <x v="14"/>
    <x v="0"/>
    <x v="0"/>
    <x v="14"/>
    <x v="14"/>
  </r>
  <r>
    <x v="0"/>
    <x v="0"/>
    <x v="0"/>
    <n v="10305"/>
    <x v="0"/>
    <x v="1"/>
    <x v="1"/>
    <x v="0"/>
    <x v="19"/>
    <x v="19"/>
    <x v="19"/>
    <x v="19"/>
    <x v="3"/>
    <x v="3"/>
    <x v="1"/>
    <x v="1"/>
    <x v="2"/>
    <n v="1689"/>
    <x v="0"/>
    <x v="0"/>
    <x v="0"/>
    <x v="15"/>
    <x v="15"/>
    <x v="15"/>
    <x v="15"/>
    <x v="0"/>
    <x v="0"/>
    <x v="15"/>
    <x v="15"/>
  </r>
  <r>
    <x v="0"/>
    <x v="0"/>
    <x v="0"/>
    <n v="10305"/>
    <x v="0"/>
    <x v="1"/>
    <x v="1"/>
    <x v="1"/>
    <x v="20"/>
    <x v="20"/>
    <x v="20"/>
    <x v="20"/>
    <x v="4"/>
    <x v="5"/>
    <x v="2"/>
    <x v="1"/>
    <x v="2"/>
    <n v="1484"/>
    <x v="0"/>
    <x v="0"/>
    <x v="1"/>
    <x v="2"/>
    <x v="2"/>
    <x v="2"/>
    <x v="2"/>
    <x v="0"/>
    <x v="0"/>
    <x v="2"/>
    <x v="2"/>
  </r>
  <r>
    <x v="0"/>
    <x v="0"/>
    <x v="0"/>
    <n v="10305"/>
    <x v="0"/>
    <x v="0"/>
    <x v="0"/>
    <x v="0"/>
    <x v="21"/>
    <x v="21"/>
    <x v="21"/>
    <x v="21"/>
    <x v="2"/>
    <x v="5"/>
    <x v="0"/>
    <x v="0"/>
    <x v="1"/>
    <n v="1386"/>
    <x v="0"/>
    <x v="0"/>
    <x v="0"/>
    <x v="16"/>
    <x v="16"/>
    <x v="16"/>
    <x v="16"/>
    <x v="0"/>
    <x v="0"/>
    <x v="16"/>
    <x v="16"/>
  </r>
  <r>
    <x v="0"/>
    <x v="0"/>
    <x v="0"/>
    <n v="10305"/>
    <x v="0"/>
    <x v="1"/>
    <x v="1"/>
    <x v="1"/>
    <x v="22"/>
    <x v="22"/>
    <x v="22"/>
    <x v="22"/>
    <x v="4"/>
    <x v="7"/>
    <x v="2"/>
    <x v="2"/>
    <x v="2"/>
    <n v="1392"/>
    <x v="0"/>
    <x v="0"/>
    <x v="1"/>
    <x v="17"/>
    <x v="17"/>
    <x v="17"/>
    <x v="17"/>
    <x v="0"/>
    <x v="0"/>
    <x v="17"/>
    <x v="17"/>
  </r>
  <r>
    <x v="0"/>
    <x v="0"/>
    <x v="0"/>
    <n v="10305"/>
    <x v="0"/>
    <x v="0"/>
    <x v="0"/>
    <x v="0"/>
    <x v="23"/>
    <x v="23"/>
    <x v="23"/>
    <x v="23"/>
    <x v="2"/>
    <x v="5"/>
    <x v="0"/>
    <x v="0"/>
    <x v="1"/>
    <n v="1079"/>
    <x v="0"/>
    <x v="0"/>
    <x v="0"/>
    <x v="18"/>
    <x v="18"/>
    <x v="18"/>
    <x v="18"/>
    <x v="0"/>
    <x v="0"/>
    <x v="18"/>
    <x v="18"/>
  </r>
  <r>
    <x v="0"/>
    <x v="0"/>
    <x v="0"/>
    <n v="10305"/>
    <x v="0"/>
    <x v="1"/>
    <x v="1"/>
    <x v="1"/>
    <x v="24"/>
    <x v="24"/>
    <x v="24"/>
    <x v="24"/>
    <x v="4"/>
    <x v="6"/>
    <x v="2"/>
    <x v="2"/>
    <x v="2"/>
    <n v="1079"/>
    <x v="0"/>
    <x v="0"/>
    <x v="1"/>
    <x v="18"/>
    <x v="18"/>
    <x v="18"/>
    <x v="18"/>
    <x v="0"/>
    <x v="0"/>
    <x v="18"/>
    <x v="18"/>
  </r>
  <r>
    <x v="0"/>
    <x v="0"/>
    <x v="0"/>
    <n v="10305"/>
    <x v="0"/>
    <x v="2"/>
    <x v="2"/>
    <x v="0"/>
    <x v="25"/>
    <x v="25"/>
    <x v="25"/>
    <x v="25"/>
    <x v="3"/>
    <x v="3"/>
    <x v="1"/>
    <x v="2"/>
    <x v="2"/>
    <n v="1161"/>
    <x v="0"/>
    <x v="0"/>
    <x v="0"/>
    <x v="7"/>
    <x v="7"/>
    <x v="7"/>
    <x v="7"/>
    <x v="0"/>
    <x v="0"/>
    <x v="7"/>
    <x v="7"/>
  </r>
  <r>
    <x v="0"/>
    <x v="0"/>
    <x v="0"/>
    <n v="10305"/>
    <x v="0"/>
    <x v="2"/>
    <x v="2"/>
    <x v="1"/>
    <x v="26"/>
    <x v="26"/>
    <x v="26"/>
    <x v="26"/>
    <x v="4"/>
    <x v="8"/>
    <x v="2"/>
    <x v="2"/>
    <x v="2"/>
    <n v="1663"/>
    <x v="0"/>
    <x v="0"/>
    <x v="1"/>
    <x v="19"/>
    <x v="19"/>
    <x v="19"/>
    <x v="19"/>
    <x v="0"/>
    <x v="0"/>
    <x v="19"/>
    <x v="19"/>
  </r>
  <r>
    <x v="0"/>
    <x v="0"/>
    <x v="0"/>
    <n v="10305"/>
    <x v="0"/>
    <x v="0"/>
    <x v="0"/>
    <x v="0"/>
    <x v="27"/>
    <x v="27"/>
    <x v="27"/>
    <x v="27"/>
    <x v="2"/>
    <x v="8"/>
    <x v="0"/>
    <x v="0"/>
    <x v="1"/>
    <n v="1663"/>
    <x v="0"/>
    <x v="0"/>
    <x v="0"/>
    <x v="19"/>
    <x v="19"/>
    <x v="19"/>
    <x v="19"/>
    <x v="0"/>
    <x v="0"/>
    <x v="19"/>
    <x v="19"/>
  </r>
  <r>
    <x v="0"/>
    <x v="0"/>
    <x v="0"/>
    <n v="10305"/>
    <x v="0"/>
    <x v="0"/>
    <x v="0"/>
    <x v="0"/>
    <x v="28"/>
    <x v="28"/>
    <x v="28"/>
    <x v="28"/>
    <x v="5"/>
    <x v="9"/>
    <x v="0"/>
    <x v="0"/>
    <x v="1"/>
    <n v="1956"/>
    <x v="0"/>
    <x v="0"/>
    <x v="0"/>
    <x v="20"/>
    <x v="20"/>
    <x v="20"/>
    <x v="20"/>
    <x v="0"/>
    <x v="0"/>
    <x v="20"/>
    <x v="20"/>
  </r>
  <r>
    <x v="0"/>
    <x v="0"/>
    <x v="0"/>
    <n v="10305"/>
    <x v="0"/>
    <x v="0"/>
    <x v="0"/>
    <x v="0"/>
    <x v="29"/>
    <x v="29"/>
    <x v="29"/>
    <x v="29"/>
    <x v="2"/>
    <x v="2"/>
    <x v="0"/>
    <x v="0"/>
    <x v="1"/>
    <n v="1560"/>
    <x v="0"/>
    <x v="0"/>
    <x v="0"/>
    <x v="21"/>
    <x v="21"/>
    <x v="21"/>
    <x v="21"/>
    <x v="0"/>
    <x v="0"/>
    <x v="21"/>
    <x v="21"/>
  </r>
  <r>
    <x v="0"/>
    <x v="0"/>
    <x v="0"/>
    <n v="10305"/>
    <x v="0"/>
    <x v="0"/>
    <x v="0"/>
    <x v="0"/>
    <x v="30"/>
    <x v="30"/>
    <x v="30"/>
    <x v="30"/>
    <x v="2"/>
    <x v="2"/>
    <x v="0"/>
    <x v="0"/>
    <x v="1"/>
    <n v="1671"/>
    <x v="0"/>
    <x v="0"/>
    <x v="0"/>
    <x v="22"/>
    <x v="22"/>
    <x v="22"/>
    <x v="22"/>
    <x v="0"/>
    <x v="0"/>
    <x v="22"/>
    <x v="22"/>
  </r>
  <r>
    <x v="0"/>
    <x v="0"/>
    <x v="0"/>
    <n v="10305"/>
    <x v="0"/>
    <x v="0"/>
    <x v="0"/>
    <x v="0"/>
    <x v="31"/>
    <x v="31"/>
    <x v="31"/>
    <x v="31"/>
    <x v="2"/>
    <x v="2"/>
    <x v="0"/>
    <x v="0"/>
    <x v="1"/>
    <n v="1467"/>
    <x v="0"/>
    <x v="0"/>
    <x v="0"/>
    <x v="5"/>
    <x v="5"/>
    <x v="5"/>
    <x v="5"/>
    <x v="0"/>
    <x v="0"/>
    <x v="5"/>
    <x v="5"/>
  </r>
  <r>
    <x v="0"/>
    <x v="0"/>
    <x v="0"/>
    <n v="10305"/>
    <x v="0"/>
    <x v="0"/>
    <x v="0"/>
    <x v="0"/>
    <x v="32"/>
    <x v="32"/>
    <x v="32"/>
    <x v="32"/>
    <x v="2"/>
    <x v="2"/>
    <x v="0"/>
    <x v="0"/>
    <x v="1"/>
    <n v="1163"/>
    <x v="0"/>
    <x v="0"/>
    <x v="0"/>
    <x v="23"/>
    <x v="23"/>
    <x v="23"/>
    <x v="23"/>
    <x v="0"/>
    <x v="0"/>
    <x v="23"/>
    <x v="23"/>
  </r>
  <r>
    <x v="0"/>
    <x v="0"/>
    <x v="0"/>
    <n v="10305"/>
    <x v="0"/>
    <x v="0"/>
    <x v="0"/>
    <x v="0"/>
    <x v="33"/>
    <x v="33"/>
    <x v="33"/>
    <x v="33"/>
    <x v="2"/>
    <x v="2"/>
    <x v="0"/>
    <x v="0"/>
    <x v="1"/>
    <n v="1116"/>
    <x v="0"/>
    <x v="0"/>
    <x v="0"/>
    <x v="24"/>
    <x v="24"/>
    <x v="24"/>
    <x v="24"/>
    <x v="0"/>
    <x v="0"/>
    <x v="24"/>
    <x v="24"/>
  </r>
  <r>
    <x v="0"/>
    <x v="0"/>
    <x v="0"/>
    <n v="10305"/>
    <x v="0"/>
    <x v="0"/>
    <x v="0"/>
    <x v="0"/>
    <x v="34"/>
    <x v="34"/>
    <x v="34"/>
    <x v="34"/>
    <x v="0"/>
    <x v="10"/>
    <x v="0"/>
    <x v="0"/>
    <x v="0"/>
    <n v="1737"/>
    <x v="0"/>
    <x v="0"/>
    <x v="0"/>
    <x v="25"/>
    <x v="25"/>
    <x v="25"/>
    <x v="25"/>
    <x v="0"/>
    <x v="0"/>
    <x v="25"/>
    <x v="25"/>
  </r>
  <r>
    <x v="0"/>
    <x v="0"/>
    <x v="0"/>
    <n v="10305"/>
    <x v="0"/>
    <x v="1"/>
    <x v="1"/>
    <x v="0"/>
    <x v="35"/>
    <x v="35"/>
    <x v="35"/>
    <x v="35"/>
    <x v="3"/>
    <x v="3"/>
    <x v="1"/>
    <x v="1"/>
    <x v="2"/>
    <n v="1129"/>
    <x v="0"/>
    <x v="0"/>
    <x v="0"/>
    <x v="26"/>
    <x v="26"/>
    <x v="26"/>
    <x v="26"/>
    <x v="0"/>
    <x v="0"/>
    <x v="26"/>
    <x v="26"/>
  </r>
  <r>
    <x v="0"/>
    <x v="0"/>
    <x v="0"/>
    <n v="10305"/>
    <x v="0"/>
    <x v="0"/>
    <x v="0"/>
    <x v="0"/>
    <x v="36"/>
    <x v="36"/>
    <x v="36"/>
    <x v="36"/>
    <x v="2"/>
    <x v="5"/>
    <x v="0"/>
    <x v="0"/>
    <x v="0"/>
    <n v="1211"/>
    <x v="0"/>
    <x v="0"/>
    <x v="0"/>
    <x v="27"/>
    <x v="27"/>
    <x v="27"/>
    <x v="27"/>
    <x v="0"/>
    <x v="0"/>
    <x v="27"/>
    <x v="27"/>
  </r>
  <r>
    <x v="0"/>
    <x v="0"/>
    <x v="0"/>
    <n v="10305"/>
    <x v="0"/>
    <x v="1"/>
    <x v="1"/>
    <x v="1"/>
    <x v="37"/>
    <x v="37"/>
    <x v="37"/>
    <x v="37"/>
    <x v="4"/>
    <x v="6"/>
    <x v="2"/>
    <x v="1"/>
    <x v="2"/>
    <n v="1163"/>
    <x v="0"/>
    <x v="0"/>
    <x v="1"/>
    <x v="23"/>
    <x v="23"/>
    <x v="23"/>
    <x v="23"/>
    <x v="0"/>
    <x v="0"/>
    <x v="23"/>
    <x v="23"/>
  </r>
  <r>
    <x v="0"/>
    <x v="0"/>
    <x v="0"/>
    <n v="10305"/>
    <x v="0"/>
    <x v="0"/>
    <x v="0"/>
    <x v="0"/>
    <x v="38"/>
    <x v="38"/>
    <x v="38"/>
    <x v="38"/>
    <x v="2"/>
    <x v="2"/>
    <x v="0"/>
    <x v="0"/>
    <x v="1"/>
    <n v="1319"/>
    <x v="0"/>
    <x v="0"/>
    <x v="0"/>
    <x v="28"/>
    <x v="28"/>
    <x v="28"/>
    <x v="28"/>
    <x v="0"/>
    <x v="0"/>
    <x v="28"/>
    <x v="28"/>
  </r>
  <r>
    <x v="0"/>
    <x v="0"/>
    <x v="0"/>
    <n v="10305"/>
    <x v="0"/>
    <x v="1"/>
    <x v="1"/>
    <x v="0"/>
    <x v="39"/>
    <x v="39"/>
    <x v="39"/>
    <x v="39"/>
    <x v="3"/>
    <x v="3"/>
    <x v="1"/>
    <x v="2"/>
    <x v="2"/>
    <n v="1120"/>
    <x v="0"/>
    <x v="0"/>
    <x v="0"/>
    <x v="29"/>
    <x v="29"/>
    <x v="29"/>
    <x v="29"/>
    <x v="0"/>
    <x v="0"/>
    <x v="29"/>
    <x v="29"/>
  </r>
  <r>
    <x v="0"/>
    <x v="0"/>
    <x v="0"/>
    <n v="10305"/>
    <x v="0"/>
    <x v="0"/>
    <x v="0"/>
    <x v="0"/>
    <x v="40"/>
    <x v="40"/>
    <x v="40"/>
    <x v="40"/>
    <x v="2"/>
    <x v="2"/>
    <x v="0"/>
    <x v="0"/>
    <x v="1"/>
    <n v="1689"/>
    <x v="0"/>
    <x v="0"/>
    <x v="0"/>
    <x v="15"/>
    <x v="15"/>
    <x v="15"/>
    <x v="15"/>
    <x v="0"/>
    <x v="0"/>
    <x v="15"/>
    <x v="15"/>
  </r>
  <r>
    <x v="0"/>
    <x v="0"/>
    <x v="0"/>
    <n v="10305"/>
    <x v="0"/>
    <x v="0"/>
    <x v="0"/>
    <x v="0"/>
    <x v="41"/>
    <x v="41"/>
    <x v="41"/>
    <x v="41"/>
    <x v="1"/>
    <x v="11"/>
    <x v="0"/>
    <x v="0"/>
    <x v="0"/>
    <n v="1164"/>
    <x v="0"/>
    <x v="0"/>
    <x v="0"/>
    <x v="30"/>
    <x v="30"/>
    <x v="30"/>
    <x v="30"/>
    <x v="0"/>
    <x v="0"/>
    <x v="30"/>
    <x v="30"/>
  </r>
  <r>
    <x v="0"/>
    <x v="0"/>
    <x v="0"/>
    <n v="10305"/>
    <x v="0"/>
    <x v="1"/>
    <x v="1"/>
    <x v="1"/>
    <x v="42"/>
    <x v="42"/>
    <x v="42"/>
    <x v="42"/>
    <x v="4"/>
    <x v="5"/>
    <x v="2"/>
    <x v="2"/>
    <x v="2"/>
    <n v="1200"/>
    <x v="0"/>
    <x v="0"/>
    <x v="1"/>
    <x v="31"/>
    <x v="31"/>
    <x v="31"/>
    <x v="31"/>
    <x v="0"/>
    <x v="0"/>
    <x v="31"/>
    <x v="31"/>
  </r>
  <r>
    <x v="0"/>
    <x v="0"/>
    <x v="0"/>
    <n v="10305"/>
    <x v="0"/>
    <x v="0"/>
    <x v="0"/>
    <x v="0"/>
    <x v="43"/>
    <x v="43"/>
    <x v="43"/>
    <x v="43"/>
    <x v="2"/>
    <x v="5"/>
    <x v="0"/>
    <x v="0"/>
    <x v="0"/>
    <n v="1196"/>
    <x v="0"/>
    <x v="0"/>
    <x v="0"/>
    <x v="31"/>
    <x v="31"/>
    <x v="31"/>
    <x v="31"/>
    <x v="0"/>
    <x v="0"/>
    <x v="31"/>
    <x v="31"/>
  </r>
  <r>
    <x v="0"/>
    <x v="0"/>
    <x v="0"/>
    <n v="10305"/>
    <x v="0"/>
    <x v="0"/>
    <x v="0"/>
    <x v="0"/>
    <x v="44"/>
    <x v="44"/>
    <x v="44"/>
    <x v="44"/>
    <x v="2"/>
    <x v="5"/>
    <x v="0"/>
    <x v="0"/>
    <x v="0"/>
    <n v="1196"/>
    <x v="0"/>
    <x v="0"/>
    <x v="0"/>
    <x v="31"/>
    <x v="31"/>
    <x v="31"/>
    <x v="31"/>
    <x v="0"/>
    <x v="0"/>
    <x v="31"/>
    <x v="31"/>
  </r>
  <r>
    <x v="0"/>
    <x v="0"/>
    <x v="0"/>
    <n v="10305"/>
    <x v="0"/>
    <x v="0"/>
    <x v="0"/>
    <x v="0"/>
    <x v="45"/>
    <x v="45"/>
    <x v="45"/>
    <x v="45"/>
    <x v="2"/>
    <x v="5"/>
    <x v="0"/>
    <x v="0"/>
    <x v="0"/>
    <n v="1172"/>
    <x v="0"/>
    <x v="0"/>
    <x v="0"/>
    <x v="32"/>
    <x v="32"/>
    <x v="32"/>
    <x v="32"/>
    <x v="0"/>
    <x v="0"/>
    <x v="32"/>
    <x v="32"/>
  </r>
  <r>
    <x v="0"/>
    <x v="0"/>
    <x v="0"/>
    <n v="10305"/>
    <x v="0"/>
    <x v="0"/>
    <x v="0"/>
    <x v="0"/>
    <x v="46"/>
    <x v="46"/>
    <x v="46"/>
    <x v="46"/>
    <x v="2"/>
    <x v="5"/>
    <x v="0"/>
    <x v="0"/>
    <x v="0"/>
    <n v="1255"/>
    <x v="0"/>
    <x v="0"/>
    <x v="0"/>
    <x v="33"/>
    <x v="33"/>
    <x v="33"/>
    <x v="33"/>
    <x v="0"/>
    <x v="0"/>
    <x v="33"/>
    <x v="33"/>
  </r>
  <r>
    <x v="0"/>
    <x v="0"/>
    <x v="0"/>
    <n v="10305"/>
    <x v="0"/>
    <x v="0"/>
    <x v="0"/>
    <x v="0"/>
    <x v="47"/>
    <x v="47"/>
    <x v="47"/>
    <x v="47"/>
    <x v="2"/>
    <x v="5"/>
    <x v="0"/>
    <x v="0"/>
    <x v="0"/>
    <n v="1319"/>
    <x v="0"/>
    <x v="0"/>
    <x v="0"/>
    <x v="34"/>
    <x v="34"/>
    <x v="34"/>
    <x v="34"/>
    <x v="0"/>
    <x v="0"/>
    <x v="34"/>
    <x v="34"/>
  </r>
  <r>
    <x v="0"/>
    <x v="0"/>
    <x v="0"/>
    <n v="10305"/>
    <x v="0"/>
    <x v="1"/>
    <x v="1"/>
    <x v="1"/>
    <x v="48"/>
    <x v="48"/>
    <x v="48"/>
    <x v="48"/>
    <x v="4"/>
    <x v="12"/>
    <x v="2"/>
    <x v="2"/>
    <x v="2"/>
    <n v="1200"/>
    <x v="0"/>
    <x v="0"/>
    <x v="1"/>
    <x v="31"/>
    <x v="31"/>
    <x v="31"/>
    <x v="31"/>
    <x v="0"/>
    <x v="0"/>
    <x v="31"/>
    <x v="31"/>
  </r>
  <r>
    <x v="0"/>
    <x v="0"/>
    <x v="0"/>
    <n v="10305"/>
    <x v="0"/>
    <x v="0"/>
    <x v="0"/>
    <x v="0"/>
    <x v="49"/>
    <x v="49"/>
    <x v="49"/>
    <x v="49"/>
    <x v="2"/>
    <x v="5"/>
    <x v="0"/>
    <x v="0"/>
    <x v="0"/>
    <n v="1200"/>
    <x v="0"/>
    <x v="0"/>
    <x v="0"/>
    <x v="31"/>
    <x v="31"/>
    <x v="31"/>
    <x v="31"/>
    <x v="0"/>
    <x v="0"/>
    <x v="31"/>
    <x v="31"/>
  </r>
  <r>
    <x v="0"/>
    <x v="0"/>
    <x v="0"/>
    <n v="10305"/>
    <x v="0"/>
    <x v="0"/>
    <x v="0"/>
    <x v="0"/>
    <x v="50"/>
    <x v="50"/>
    <x v="50"/>
    <x v="50"/>
    <x v="2"/>
    <x v="0"/>
    <x v="0"/>
    <x v="0"/>
    <x v="0"/>
    <n v="1940"/>
    <x v="0"/>
    <x v="0"/>
    <x v="0"/>
    <x v="35"/>
    <x v="35"/>
    <x v="35"/>
    <x v="35"/>
    <x v="0"/>
    <x v="0"/>
    <x v="35"/>
    <x v="35"/>
  </r>
  <r>
    <x v="0"/>
    <x v="0"/>
    <x v="0"/>
    <n v="10305"/>
    <x v="0"/>
    <x v="0"/>
    <x v="0"/>
    <x v="0"/>
    <x v="51"/>
    <x v="51"/>
    <x v="51"/>
    <x v="51"/>
    <x v="2"/>
    <x v="2"/>
    <x v="0"/>
    <x v="0"/>
    <x v="1"/>
    <n v="1357"/>
    <x v="0"/>
    <x v="0"/>
    <x v="0"/>
    <x v="36"/>
    <x v="36"/>
    <x v="36"/>
    <x v="36"/>
    <x v="0"/>
    <x v="0"/>
    <x v="36"/>
    <x v="36"/>
  </r>
  <r>
    <x v="0"/>
    <x v="0"/>
    <x v="0"/>
    <n v="10305"/>
    <x v="0"/>
    <x v="3"/>
    <x v="3"/>
    <x v="0"/>
    <x v="52"/>
    <x v="52"/>
    <x v="52"/>
    <x v="52"/>
    <x v="3"/>
    <x v="3"/>
    <x v="1"/>
    <x v="2"/>
    <x v="2"/>
    <n v="1357"/>
    <x v="0"/>
    <x v="0"/>
    <x v="0"/>
    <x v="36"/>
    <x v="36"/>
    <x v="36"/>
    <x v="36"/>
    <x v="0"/>
    <x v="0"/>
    <x v="36"/>
    <x v="36"/>
  </r>
  <r>
    <x v="0"/>
    <x v="0"/>
    <x v="0"/>
    <n v="10305"/>
    <x v="0"/>
    <x v="4"/>
    <x v="4"/>
    <x v="1"/>
    <x v="53"/>
    <x v="53"/>
    <x v="53"/>
    <x v="53"/>
    <x v="4"/>
    <x v="6"/>
    <x v="2"/>
    <x v="2"/>
    <x v="2"/>
    <n v="1104"/>
    <x v="0"/>
    <x v="0"/>
    <x v="1"/>
    <x v="37"/>
    <x v="37"/>
    <x v="37"/>
    <x v="37"/>
    <x v="0"/>
    <x v="0"/>
    <x v="37"/>
    <x v="37"/>
  </r>
  <r>
    <x v="0"/>
    <x v="0"/>
    <x v="0"/>
    <n v="10305"/>
    <x v="0"/>
    <x v="0"/>
    <x v="0"/>
    <x v="0"/>
    <x v="54"/>
    <x v="54"/>
    <x v="54"/>
    <x v="54"/>
    <x v="2"/>
    <x v="13"/>
    <x v="0"/>
    <x v="0"/>
    <x v="1"/>
    <n v="1104"/>
    <x v="0"/>
    <x v="0"/>
    <x v="0"/>
    <x v="38"/>
    <x v="38"/>
    <x v="38"/>
    <x v="38"/>
    <x v="0"/>
    <x v="0"/>
    <x v="38"/>
    <x v="38"/>
  </r>
  <r>
    <x v="0"/>
    <x v="0"/>
    <x v="0"/>
    <n v="10305"/>
    <x v="0"/>
    <x v="0"/>
    <x v="0"/>
    <x v="0"/>
    <x v="55"/>
    <x v="55"/>
    <x v="55"/>
    <x v="55"/>
    <x v="5"/>
    <x v="14"/>
    <x v="0"/>
    <x v="0"/>
    <x v="0"/>
    <n v="1653"/>
    <x v="0"/>
    <x v="0"/>
    <x v="0"/>
    <x v="39"/>
    <x v="39"/>
    <x v="39"/>
    <x v="39"/>
    <x v="0"/>
    <x v="0"/>
    <x v="39"/>
    <x v="39"/>
  </r>
  <r>
    <x v="0"/>
    <x v="0"/>
    <x v="0"/>
    <n v="10305"/>
    <x v="0"/>
    <x v="1"/>
    <x v="1"/>
    <x v="0"/>
    <x v="56"/>
    <x v="56"/>
    <x v="56"/>
    <x v="56"/>
    <x v="3"/>
    <x v="5"/>
    <x v="1"/>
    <x v="1"/>
    <x v="2"/>
    <n v="1535"/>
    <x v="0"/>
    <x v="0"/>
    <x v="0"/>
    <x v="40"/>
    <x v="40"/>
    <x v="40"/>
    <x v="40"/>
    <x v="0"/>
    <x v="0"/>
    <x v="40"/>
    <x v="40"/>
  </r>
  <r>
    <x v="0"/>
    <x v="0"/>
    <x v="0"/>
    <n v="10305"/>
    <x v="0"/>
    <x v="1"/>
    <x v="1"/>
    <x v="1"/>
    <x v="57"/>
    <x v="57"/>
    <x v="57"/>
    <x v="57"/>
    <x v="4"/>
    <x v="6"/>
    <x v="2"/>
    <x v="1"/>
    <x v="2"/>
    <n v="1428"/>
    <x v="0"/>
    <x v="0"/>
    <x v="1"/>
    <x v="41"/>
    <x v="41"/>
    <x v="41"/>
    <x v="41"/>
    <x v="0"/>
    <x v="0"/>
    <x v="41"/>
    <x v="41"/>
  </r>
  <r>
    <x v="0"/>
    <x v="0"/>
    <x v="0"/>
    <n v="10305"/>
    <x v="0"/>
    <x v="0"/>
    <x v="0"/>
    <x v="0"/>
    <x v="58"/>
    <x v="58"/>
    <x v="58"/>
    <x v="58"/>
    <x v="2"/>
    <x v="5"/>
    <x v="0"/>
    <x v="0"/>
    <x v="0"/>
    <n v="1319"/>
    <x v="0"/>
    <x v="0"/>
    <x v="0"/>
    <x v="42"/>
    <x v="42"/>
    <x v="42"/>
    <x v="42"/>
    <x v="0"/>
    <x v="0"/>
    <x v="42"/>
    <x v="42"/>
  </r>
  <r>
    <x v="0"/>
    <x v="0"/>
    <x v="0"/>
    <n v="10305"/>
    <x v="0"/>
    <x v="0"/>
    <x v="0"/>
    <x v="0"/>
    <x v="59"/>
    <x v="59"/>
    <x v="59"/>
    <x v="59"/>
    <x v="2"/>
    <x v="2"/>
    <x v="0"/>
    <x v="0"/>
    <x v="1"/>
    <n v="1455"/>
    <x v="0"/>
    <x v="0"/>
    <x v="0"/>
    <x v="43"/>
    <x v="43"/>
    <x v="43"/>
    <x v="43"/>
    <x v="0"/>
    <x v="0"/>
    <x v="43"/>
    <x v="43"/>
  </r>
  <r>
    <x v="0"/>
    <x v="0"/>
    <x v="0"/>
    <n v="10305"/>
    <x v="0"/>
    <x v="1"/>
    <x v="1"/>
    <x v="1"/>
    <x v="60"/>
    <x v="60"/>
    <x v="60"/>
    <x v="60"/>
    <x v="4"/>
    <x v="0"/>
    <x v="2"/>
    <x v="2"/>
    <x v="2"/>
    <n v="1455"/>
    <x v="0"/>
    <x v="0"/>
    <x v="1"/>
    <x v="43"/>
    <x v="43"/>
    <x v="43"/>
    <x v="43"/>
    <x v="0"/>
    <x v="0"/>
    <x v="43"/>
    <x v="43"/>
  </r>
  <r>
    <x v="0"/>
    <x v="0"/>
    <x v="0"/>
    <n v="10305"/>
    <x v="0"/>
    <x v="0"/>
    <x v="0"/>
    <x v="0"/>
    <x v="61"/>
    <x v="61"/>
    <x v="61"/>
    <x v="61"/>
    <x v="0"/>
    <x v="10"/>
    <x v="0"/>
    <x v="0"/>
    <x v="0"/>
    <n v="1737"/>
    <x v="0"/>
    <x v="0"/>
    <x v="0"/>
    <x v="44"/>
    <x v="44"/>
    <x v="44"/>
    <x v="44"/>
    <x v="0"/>
    <x v="0"/>
    <x v="44"/>
    <x v="44"/>
  </r>
  <r>
    <x v="0"/>
    <x v="0"/>
    <x v="0"/>
    <n v="10305"/>
    <x v="0"/>
    <x v="1"/>
    <x v="1"/>
    <x v="1"/>
    <x v="62"/>
    <x v="62"/>
    <x v="62"/>
    <x v="62"/>
    <x v="4"/>
    <x v="6"/>
    <x v="2"/>
    <x v="2"/>
    <x v="2"/>
    <n v="1455"/>
    <x v="0"/>
    <x v="0"/>
    <x v="1"/>
    <x v="45"/>
    <x v="45"/>
    <x v="45"/>
    <x v="45"/>
    <x v="0"/>
    <x v="0"/>
    <x v="45"/>
    <x v="45"/>
  </r>
  <r>
    <x v="0"/>
    <x v="0"/>
    <x v="0"/>
    <n v="10305"/>
    <x v="0"/>
    <x v="1"/>
    <x v="1"/>
    <x v="1"/>
    <x v="63"/>
    <x v="63"/>
    <x v="63"/>
    <x v="63"/>
    <x v="4"/>
    <x v="6"/>
    <x v="2"/>
    <x v="2"/>
    <x v="2"/>
    <n v="1160"/>
    <x v="0"/>
    <x v="0"/>
    <x v="1"/>
    <x v="8"/>
    <x v="8"/>
    <x v="8"/>
    <x v="8"/>
    <x v="0"/>
    <x v="0"/>
    <x v="8"/>
    <x v="8"/>
  </r>
  <r>
    <x v="0"/>
    <x v="0"/>
    <x v="0"/>
    <n v="10305"/>
    <x v="0"/>
    <x v="0"/>
    <x v="0"/>
    <x v="0"/>
    <x v="64"/>
    <x v="64"/>
    <x v="64"/>
    <x v="64"/>
    <x v="5"/>
    <x v="8"/>
    <x v="0"/>
    <x v="0"/>
    <x v="0"/>
    <n v="1553"/>
    <x v="0"/>
    <x v="0"/>
    <x v="0"/>
    <x v="46"/>
    <x v="46"/>
    <x v="46"/>
    <x v="46"/>
    <x v="0"/>
    <x v="0"/>
    <x v="46"/>
    <x v="46"/>
  </r>
  <r>
    <x v="0"/>
    <x v="0"/>
    <x v="0"/>
    <n v="10305"/>
    <x v="0"/>
    <x v="0"/>
    <x v="0"/>
    <x v="0"/>
    <x v="65"/>
    <x v="65"/>
    <x v="65"/>
    <x v="65"/>
    <x v="2"/>
    <x v="5"/>
    <x v="0"/>
    <x v="0"/>
    <x v="1"/>
    <n v="1446"/>
    <x v="0"/>
    <x v="0"/>
    <x v="0"/>
    <x v="47"/>
    <x v="47"/>
    <x v="47"/>
    <x v="47"/>
    <x v="0"/>
    <x v="0"/>
    <x v="47"/>
    <x v="47"/>
  </r>
  <r>
    <x v="0"/>
    <x v="0"/>
    <x v="0"/>
    <n v="10305"/>
    <x v="0"/>
    <x v="0"/>
    <x v="0"/>
    <x v="0"/>
    <x v="66"/>
    <x v="66"/>
    <x v="66"/>
    <x v="66"/>
    <x v="2"/>
    <x v="2"/>
    <x v="0"/>
    <x v="0"/>
    <x v="1"/>
    <n v="1428"/>
    <x v="0"/>
    <x v="0"/>
    <x v="0"/>
    <x v="41"/>
    <x v="41"/>
    <x v="41"/>
    <x v="41"/>
    <x v="0"/>
    <x v="0"/>
    <x v="41"/>
    <x v="41"/>
  </r>
  <r>
    <x v="0"/>
    <x v="0"/>
    <x v="0"/>
    <n v="10305"/>
    <x v="0"/>
    <x v="1"/>
    <x v="1"/>
    <x v="0"/>
    <x v="67"/>
    <x v="67"/>
    <x v="67"/>
    <x v="67"/>
    <x v="3"/>
    <x v="3"/>
    <x v="1"/>
    <x v="2"/>
    <x v="2"/>
    <n v="1467"/>
    <x v="0"/>
    <x v="0"/>
    <x v="0"/>
    <x v="48"/>
    <x v="48"/>
    <x v="48"/>
    <x v="48"/>
    <x v="0"/>
    <x v="0"/>
    <x v="48"/>
    <x v="48"/>
  </r>
  <r>
    <x v="0"/>
    <x v="0"/>
    <x v="0"/>
    <n v="10305"/>
    <x v="0"/>
    <x v="0"/>
    <x v="0"/>
    <x v="0"/>
    <x v="68"/>
    <x v="68"/>
    <x v="68"/>
    <x v="68"/>
    <x v="2"/>
    <x v="5"/>
    <x v="0"/>
    <x v="0"/>
    <x v="1"/>
    <n v="1446"/>
    <x v="0"/>
    <x v="0"/>
    <x v="0"/>
    <x v="47"/>
    <x v="47"/>
    <x v="47"/>
    <x v="47"/>
    <x v="0"/>
    <x v="0"/>
    <x v="47"/>
    <x v="47"/>
  </r>
  <r>
    <x v="0"/>
    <x v="0"/>
    <x v="0"/>
    <n v="10305"/>
    <x v="0"/>
    <x v="0"/>
    <x v="0"/>
    <x v="0"/>
    <x v="69"/>
    <x v="69"/>
    <x v="69"/>
    <x v="69"/>
    <x v="2"/>
    <x v="2"/>
    <x v="0"/>
    <x v="0"/>
    <x v="1"/>
    <n v="1116"/>
    <x v="0"/>
    <x v="0"/>
    <x v="0"/>
    <x v="49"/>
    <x v="49"/>
    <x v="49"/>
    <x v="49"/>
    <x v="0"/>
    <x v="0"/>
    <x v="49"/>
    <x v="49"/>
  </r>
  <r>
    <x v="0"/>
    <x v="0"/>
    <x v="0"/>
    <n v="10305"/>
    <x v="0"/>
    <x v="2"/>
    <x v="2"/>
    <x v="1"/>
    <x v="70"/>
    <x v="70"/>
    <x v="70"/>
    <x v="70"/>
    <x v="4"/>
    <x v="6"/>
    <x v="2"/>
    <x v="2"/>
    <x v="2"/>
    <n v="1116"/>
    <x v="0"/>
    <x v="0"/>
    <x v="1"/>
    <x v="50"/>
    <x v="50"/>
    <x v="50"/>
    <x v="50"/>
    <x v="0"/>
    <x v="0"/>
    <x v="50"/>
    <x v="50"/>
  </r>
  <r>
    <x v="0"/>
    <x v="0"/>
    <x v="0"/>
    <n v="10305"/>
    <x v="0"/>
    <x v="1"/>
    <x v="1"/>
    <x v="0"/>
    <x v="71"/>
    <x v="71"/>
    <x v="71"/>
    <x v="71"/>
    <x v="3"/>
    <x v="0"/>
    <x v="1"/>
    <x v="1"/>
    <x v="2"/>
    <n v="1322"/>
    <x v="0"/>
    <x v="0"/>
    <x v="0"/>
    <x v="6"/>
    <x v="6"/>
    <x v="6"/>
    <x v="6"/>
    <x v="0"/>
    <x v="0"/>
    <x v="6"/>
    <x v="6"/>
  </r>
  <r>
    <x v="0"/>
    <x v="0"/>
    <x v="0"/>
    <n v="10305"/>
    <x v="0"/>
    <x v="0"/>
    <x v="0"/>
    <x v="0"/>
    <x v="72"/>
    <x v="72"/>
    <x v="72"/>
    <x v="72"/>
    <x v="2"/>
    <x v="0"/>
    <x v="0"/>
    <x v="0"/>
    <x v="1"/>
    <n v="1163"/>
    <x v="0"/>
    <x v="0"/>
    <x v="0"/>
    <x v="23"/>
    <x v="23"/>
    <x v="23"/>
    <x v="23"/>
    <x v="0"/>
    <x v="0"/>
    <x v="23"/>
    <x v="23"/>
  </r>
  <r>
    <x v="0"/>
    <x v="0"/>
    <x v="0"/>
    <n v="10305"/>
    <x v="0"/>
    <x v="1"/>
    <x v="1"/>
    <x v="1"/>
    <x v="73"/>
    <x v="73"/>
    <x v="73"/>
    <x v="73"/>
    <x v="4"/>
    <x v="5"/>
    <x v="2"/>
    <x v="2"/>
    <x v="2"/>
    <n v="1285"/>
    <x v="0"/>
    <x v="0"/>
    <x v="1"/>
    <x v="51"/>
    <x v="51"/>
    <x v="51"/>
    <x v="51"/>
    <x v="0"/>
    <x v="0"/>
    <x v="51"/>
    <x v="51"/>
  </r>
  <r>
    <x v="0"/>
    <x v="0"/>
    <x v="0"/>
    <n v="10305"/>
    <x v="0"/>
    <x v="0"/>
    <x v="0"/>
    <x v="0"/>
    <x v="74"/>
    <x v="74"/>
    <x v="74"/>
    <x v="74"/>
    <x v="2"/>
    <x v="2"/>
    <x v="0"/>
    <x v="0"/>
    <x v="1"/>
    <n v="1129"/>
    <x v="0"/>
    <x v="0"/>
    <x v="0"/>
    <x v="52"/>
    <x v="52"/>
    <x v="52"/>
    <x v="52"/>
    <x v="0"/>
    <x v="0"/>
    <x v="52"/>
    <x v="52"/>
  </r>
  <r>
    <x v="0"/>
    <x v="0"/>
    <x v="0"/>
    <n v="10305"/>
    <x v="0"/>
    <x v="1"/>
    <x v="1"/>
    <x v="0"/>
    <x v="75"/>
    <x v="75"/>
    <x v="75"/>
    <x v="75"/>
    <x v="3"/>
    <x v="0"/>
    <x v="1"/>
    <x v="2"/>
    <x v="2"/>
    <n v="1129"/>
    <x v="0"/>
    <x v="0"/>
    <x v="0"/>
    <x v="53"/>
    <x v="53"/>
    <x v="53"/>
    <x v="53"/>
    <x v="0"/>
    <x v="0"/>
    <x v="53"/>
    <x v="53"/>
  </r>
  <r>
    <x v="0"/>
    <x v="0"/>
    <x v="0"/>
    <n v="10305"/>
    <x v="0"/>
    <x v="0"/>
    <x v="0"/>
    <x v="0"/>
    <x v="76"/>
    <x v="76"/>
    <x v="76"/>
    <x v="76"/>
    <x v="2"/>
    <x v="2"/>
    <x v="0"/>
    <x v="0"/>
    <x v="1"/>
    <n v="1120"/>
    <x v="0"/>
    <x v="0"/>
    <x v="0"/>
    <x v="54"/>
    <x v="54"/>
    <x v="54"/>
    <x v="54"/>
    <x v="0"/>
    <x v="0"/>
    <x v="54"/>
    <x v="54"/>
  </r>
  <r>
    <x v="0"/>
    <x v="0"/>
    <x v="0"/>
    <n v="10305"/>
    <x v="0"/>
    <x v="1"/>
    <x v="1"/>
    <x v="0"/>
    <x v="77"/>
    <x v="77"/>
    <x v="77"/>
    <x v="77"/>
    <x v="3"/>
    <x v="3"/>
    <x v="1"/>
    <x v="2"/>
    <x v="2"/>
    <n v="1319"/>
    <x v="0"/>
    <x v="0"/>
    <x v="0"/>
    <x v="55"/>
    <x v="28"/>
    <x v="55"/>
    <x v="28"/>
    <x v="0"/>
    <x v="0"/>
    <x v="28"/>
    <x v="55"/>
  </r>
  <r>
    <x v="0"/>
    <x v="0"/>
    <x v="0"/>
    <n v="10305"/>
    <x v="0"/>
    <x v="0"/>
    <x v="0"/>
    <x v="0"/>
    <x v="78"/>
    <x v="78"/>
    <x v="78"/>
    <x v="78"/>
    <x v="2"/>
    <x v="2"/>
    <x v="0"/>
    <x v="0"/>
    <x v="1"/>
    <n v="1535"/>
    <x v="0"/>
    <x v="0"/>
    <x v="0"/>
    <x v="56"/>
    <x v="55"/>
    <x v="56"/>
    <x v="55"/>
    <x v="0"/>
    <x v="0"/>
    <x v="55"/>
    <x v="56"/>
  </r>
  <r>
    <x v="0"/>
    <x v="0"/>
    <x v="0"/>
    <n v="10305"/>
    <x v="0"/>
    <x v="1"/>
    <x v="1"/>
    <x v="1"/>
    <x v="79"/>
    <x v="79"/>
    <x v="79"/>
    <x v="79"/>
    <x v="4"/>
    <x v="6"/>
    <x v="2"/>
    <x v="2"/>
    <x v="2"/>
    <n v="1252"/>
    <x v="0"/>
    <x v="0"/>
    <x v="1"/>
    <x v="57"/>
    <x v="56"/>
    <x v="57"/>
    <x v="56"/>
    <x v="0"/>
    <x v="0"/>
    <x v="56"/>
    <x v="57"/>
  </r>
  <r>
    <x v="0"/>
    <x v="0"/>
    <x v="0"/>
    <n v="10305"/>
    <x v="0"/>
    <x v="0"/>
    <x v="0"/>
    <x v="0"/>
    <x v="80"/>
    <x v="80"/>
    <x v="80"/>
    <x v="80"/>
    <x v="2"/>
    <x v="2"/>
    <x v="0"/>
    <x v="0"/>
    <x v="1"/>
    <n v="1477"/>
    <x v="0"/>
    <x v="0"/>
    <x v="0"/>
    <x v="58"/>
    <x v="57"/>
    <x v="58"/>
    <x v="57"/>
    <x v="0"/>
    <x v="0"/>
    <x v="57"/>
    <x v="58"/>
  </r>
  <r>
    <x v="0"/>
    <x v="0"/>
    <x v="0"/>
    <n v="10305"/>
    <x v="0"/>
    <x v="0"/>
    <x v="0"/>
    <x v="0"/>
    <x v="81"/>
    <x v="81"/>
    <x v="81"/>
    <x v="81"/>
    <x v="2"/>
    <x v="0"/>
    <x v="0"/>
    <x v="0"/>
    <x v="1"/>
    <n v="1403"/>
    <x v="0"/>
    <x v="0"/>
    <x v="0"/>
    <x v="17"/>
    <x v="17"/>
    <x v="17"/>
    <x v="17"/>
    <x v="0"/>
    <x v="0"/>
    <x v="17"/>
    <x v="17"/>
  </r>
  <r>
    <x v="0"/>
    <x v="0"/>
    <x v="0"/>
    <n v="10305"/>
    <x v="0"/>
    <x v="1"/>
    <x v="1"/>
    <x v="1"/>
    <x v="82"/>
    <x v="82"/>
    <x v="82"/>
    <x v="82"/>
    <x v="4"/>
    <x v="0"/>
    <x v="2"/>
    <x v="2"/>
    <x v="2"/>
    <n v="1171"/>
    <x v="0"/>
    <x v="0"/>
    <x v="1"/>
    <x v="59"/>
    <x v="58"/>
    <x v="59"/>
    <x v="58"/>
    <x v="0"/>
    <x v="0"/>
    <x v="58"/>
    <x v="59"/>
  </r>
  <r>
    <x v="0"/>
    <x v="0"/>
    <x v="0"/>
    <n v="10305"/>
    <x v="0"/>
    <x v="2"/>
    <x v="2"/>
    <x v="1"/>
    <x v="83"/>
    <x v="83"/>
    <x v="83"/>
    <x v="83"/>
    <x v="4"/>
    <x v="6"/>
    <x v="2"/>
    <x v="1"/>
    <x v="2"/>
    <n v="1477"/>
    <x v="0"/>
    <x v="0"/>
    <x v="1"/>
    <x v="60"/>
    <x v="59"/>
    <x v="60"/>
    <x v="59"/>
    <x v="0"/>
    <x v="0"/>
    <x v="59"/>
    <x v="60"/>
  </r>
  <r>
    <x v="0"/>
    <x v="0"/>
    <x v="0"/>
    <n v="10305"/>
    <x v="0"/>
    <x v="0"/>
    <x v="0"/>
    <x v="0"/>
    <x v="84"/>
    <x v="84"/>
    <x v="84"/>
    <x v="84"/>
    <x v="2"/>
    <x v="2"/>
    <x v="0"/>
    <x v="0"/>
    <x v="1"/>
    <n v="1234"/>
    <x v="0"/>
    <x v="0"/>
    <x v="0"/>
    <x v="61"/>
    <x v="60"/>
    <x v="61"/>
    <x v="60"/>
    <x v="0"/>
    <x v="0"/>
    <x v="60"/>
    <x v="61"/>
  </r>
  <r>
    <x v="0"/>
    <x v="0"/>
    <x v="0"/>
    <n v="10305"/>
    <x v="0"/>
    <x v="5"/>
    <x v="5"/>
    <x v="1"/>
    <x v="85"/>
    <x v="85"/>
    <x v="85"/>
    <x v="85"/>
    <x v="4"/>
    <x v="5"/>
    <x v="2"/>
    <x v="2"/>
    <x v="2"/>
    <n v="1234"/>
    <x v="0"/>
    <x v="0"/>
    <x v="1"/>
    <x v="62"/>
    <x v="61"/>
    <x v="62"/>
    <x v="61"/>
    <x v="0"/>
    <x v="0"/>
    <x v="61"/>
    <x v="62"/>
  </r>
  <r>
    <x v="0"/>
    <x v="0"/>
    <x v="0"/>
    <n v="10305"/>
    <x v="0"/>
    <x v="1"/>
    <x v="1"/>
    <x v="0"/>
    <x v="86"/>
    <x v="86"/>
    <x v="86"/>
    <x v="86"/>
    <x v="3"/>
    <x v="3"/>
    <x v="1"/>
    <x v="2"/>
    <x v="2"/>
    <n v="1116"/>
    <x v="0"/>
    <x v="0"/>
    <x v="0"/>
    <x v="24"/>
    <x v="24"/>
    <x v="24"/>
    <x v="24"/>
    <x v="0"/>
    <x v="0"/>
    <x v="24"/>
    <x v="24"/>
  </r>
  <r>
    <x v="0"/>
    <x v="0"/>
    <x v="0"/>
    <n v="10305"/>
    <x v="0"/>
    <x v="0"/>
    <x v="0"/>
    <x v="0"/>
    <x v="87"/>
    <x v="87"/>
    <x v="87"/>
    <x v="87"/>
    <x v="2"/>
    <x v="6"/>
    <x v="0"/>
    <x v="0"/>
    <x v="1"/>
    <n v="1403"/>
    <x v="0"/>
    <x v="0"/>
    <x v="0"/>
    <x v="17"/>
    <x v="17"/>
    <x v="17"/>
    <x v="17"/>
    <x v="0"/>
    <x v="0"/>
    <x v="17"/>
    <x v="17"/>
  </r>
  <r>
    <x v="0"/>
    <x v="0"/>
    <x v="0"/>
    <n v="10305"/>
    <x v="0"/>
    <x v="2"/>
    <x v="2"/>
    <x v="0"/>
    <x v="88"/>
    <x v="88"/>
    <x v="88"/>
    <x v="88"/>
    <x v="3"/>
    <x v="5"/>
    <x v="1"/>
    <x v="2"/>
    <x v="2"/>
    <n v="1671"/>
    <x v="0"/>
    <x v="0"/>
    <x v="0"/>
    <x v="63"/>
    <x v="22"/>
    <x v="63"/>
    <x v="22"/>
    <x v="0"/>
    <x v="0"/>
    <x v="22"/>
    <x v="63"/>
  </r>
  <r>
    <x v="0"/>
    <x v="0"/>
    <x v="0"/>
    <n v="10305"/>
    <x v="0"/>
    <x v="0"/>
    <x v="0"/>
    <x v="0"/>
    <x v="89"/>
    <x v="89"/>
    <x v="89"/>
    <x v="89"/>
    <x v="2"/>
    <x v="2"/>
    <x v="0"/>
    <x v="0"/>
    <x v="1"/>
    <n v="1252"/>
    <x v="0"/>
    <x v="0"/>
    <x v="0"/>
    <x v="57"/>
    <x v="56"/>
    <x v="57"/>
    <x v="56"/>
    <x v="0"/>
    <x v="0"/>
    <x v="56"/>
    <x v="57"/>
  </r>
  <r>
    <x v="0"/>
    <x v="0"/>
    <x v="0"/>
    <n v="10305"/>
    <x v="0"/>
    <x v="0"/>
    <x v="0"/>
    <x v="0"/>
    <x v="90"/>
    <x v="90"/>
    <x v="90"/>
    <x v="90"/>
    <x v="0"/>
    <x v="14"/>
    <x v="0"/>
    <x v="0"/>
    <x v="0"/>
    <n v="1107"/>
    <x v="0"/>
    <x v="0"/>
    <x v="0"/>
    <x v="64"/>
    <x v="62"/>
    <x v="64"/>
    <x v="62"/>
    <x v="0"/>
    <x v="0"/>
    <x v="62"/>
    <x v="64"/>
  </r>
  <r>
    <x v="0"/>
    <x v="0"/>
    <x v="0"/>
    <n v="10305"/>
    <x v="0"/>
    <x v="2"/>
    <x v="2"/>
    <x v="0"/>
    <x v="91"/>
    <x v="91"/>
    <x v="91"/>
    <x v="91"/>
    <x v="3"/>
    <x v="8"/>
    <x v="1"/>
    <x v="2"/>
    <x v="2"/>
    <n v="1677.5"/>
    <x v="0"/>
    <x v="0"/>
    <x v="0"/>
    <x v="65"/>
    <x v="63"/>
    <x v="65"/>
    <x v="63"/>
    <x v="0"/>
    <x v="0"/>
    <x v="63"/>
    <x v="65"/>
  </r>
  <r>
    <x v="0"/>
    <x v="0"/>
    <x v="0"/>
    <n v="10305"/>
    <x v="0"/>
    <x v="0"/>
    <x v="0"/>
    <x v="0"/>
    <x v="92"/>
    <x v="92"/>
    <x v="92"/>
    <x v="92"/>
    <x v="1"/>
    <x v="1"/>
    <x v="0"/>
    <x v="0"/>
    <x v="0"/>
    <n v="1687"/>
    <x v="0"/>
    <x v="0"/>
    <x v="0"/>
    <x v="66"/>
    <x v="64"/>
    <x v="66"/>
    <x v="64"/>
    <x v="0"/>
    <x v="0"/>
    <x v="64"/>
    <x v="66"/>
  </r>
  <r>
    <x v="0"/>
    <x v="0"/>
    <x v="0"/>
    <n v="10305"/>
    <x v="0"/>
    <x v="0"/>
    <x v="0"/>
    <x v="0"/>
    <x v="93"/>
    <x v="93"/>
    <x v="93"/>
    <x v="93"/>
    <x v="1"/>
    <x v="15"/>
    <x v="0"/>
    <x v="0"/>
    <x v="0"/>
    <n v="1732"/>
    <x v="0"/>
    <x v="0"/>
    <x v="0"/>
    <x v="67"/>
    <x v="65"/>
    <x v="67"/>
    <x v="65"/>
    <x v="0"/>
    <x v="0"/>
    <x v="65"/>
    <x v="67"/>
  </r>
  <r>
    <x v="0"/>
    <x v="0"/>
    <x v="0"/>
    <n v="10305"/>
    <x v="0"/>
    <x v="0"/>
    <x v="0"/>
    <x v="0"/>
    <x v="94"/>
    <x v="94"/>
    <x v="94"/>
    <x v="94"/>
    <x v="0"/>
    <x v="1"/>
    <x v="0"/>
    <x v="0"/>
    <x v="0"/>
    <n v="1109"/>
    <x v="0"/>
    <x v="0"/>
    <x v="0"/>
    <x v="68"/>
    <x v="66"/>
    <x v="68"/>
    <x v="66"/>
    <x v="0"/>
    <x v="0"/>
    <x v="66"/>
    <x v="68"/>
  </r>
  <r>
    <x v="0"/>
    <x v="0"/>
    <x v="0"/>
    <n v="10305"/>
    <x v="0"/>
    <x v="0"/>
    <x v="0"/>
    <x v="0"/>
    <x v="95"/>
    <x v="95"/>
    <x v="95"/>
    <x v="95"/>
    <x v="2"/>
    <x v="8"/>
    <x v="0"/>
    <x v="0"/>
    <x v="1"/>
    <n v="1131"/>
    <x v="0"/>
    <x v="0"/>
    <x v="0"/>
    <x v="69"/>
    <x v="67"/>
    <x v="69"/>
    <x v="67"/>
    <x v="0"/>
    <x v="0"/>
    <x v="67"/>
    <x v="69"/>
  </r>
  <r>
    <x v="0"/>
    <x v="0"/>
    <x v="0"/>
    <n v="10305"/>
    <x v="0"/>
    <x v="0"/>
    <x v="0"/>
    <x v="0"/>
    <x v="96"/>
    <x v="96"/>
    <x v="96"/>
    <x v="96"/>
    <x v="2"/>
    <x v="8"/>
    <x v="0"/>
    <x v="0"/>
    <x v="1"/>
    <n v="1068"/>
    <x v="0"/>
    <x v="0"/>
    <x v="0"/>
    <x v="70"/>
    <x v="68"/>
    <x v="70"/>
    <x v="68"/>
    <x v="0"/>
    <x v="0"/>
    <x v="68"/>
    <x v="70"/>
  </r>
  <r>
    <x v="0"/>
    <x v="0"/>
    <x v="0"/>
    <n v="10305"/>
    <x v="0"/>
    <x v="4"/>
    <x v="4"/>
    <x v="1"/>
    <x v="97"/>
    <x v="97"/>
    <x v="97"/>
    <x v="97"/>
    <x v="4"/>
    <x v="8"/>
    <x v="2"/>
    <x v="2"/>
    <x v="2"/>
    <n v="1068"/>
    <x v="0"/>
    <x v="0"/>
    <x v="1"/>
    <x v="71"/>
    <x v="68"/>
    <x v="71"/>
    <x v="68"/>
    <x v="0"/>
    <x v="0"/>
    <x v="68"/>
    <x v="71"/>
  </r>
  <r>
    <x v="0"/>
    <x v="0"/>
    <x v="0"/>
    <n v="10305"/>
    <x v="0"/>
    <x v="1"/>
    <x v="1"/>
    <x v="1"/>
    <x v="98"/>
    <x v="98"/>
    <x v="98"/>
    <x v="98"/>
    <x v="4"/>
    <x v="6"/>
    <x v="2"/>
    <x v="1"/>
    <x v="2"/>
    <n v="1095"/>
    <x v="0"/>
    <x v="0"/>
    <x v="1"/>
    <x v="72"/>
    <x v="69"/>
    <x v="72"/>
    <x v="69"/>
    <x v="0"/>
    <x v="0"/>
    <x v="69"/>
    <x v="72"/>
  </r>
  <r>
    <x v="0"/>
    <x v="0"/>
    <x v="0"/>
    <n v="10305"/>
    <x v="0"/>
    <x v="0"/>
    <x v="0"/>
    <x v="0"/>
    <x v="99"/>
    <x v="99"/>
    <x v="99"/>
    <x v="99"/>
    <x v="2"/>
    <x v="8"/>
    <x v="0"/>
    <x v="0"/>
    <x v="1"/>
    <n v="1131"/>
    <x v="0"/>
    <x v="0"/>
    <x v="0"/>
    <x v="69"/>
    <x v="67"/>
    <x v="69"/>
    <x v="67"/>
    <x v="0"/>
    <x v="0"/>
    <x v="67"/>
    <x v="69"/>
  </r>
  <r>
    <x v="0"/>
    <x v="0"/>
    <x v="0"/>
    <n v="10305"/>
    <x v="0"/>
    <x v="0"/>
    <x v="0"/>
    <x v="0"/>
    <x v="100"/>
    <x v="100"/>
    <x v="100"/>
    <x v="100"/>
    <x v="5"/>
    <x v="11"/>
    <x v="0"/>
    <x v="0"/>
    <x v="0"/>
    <n v="1668"/>
    <x v="0"/>
    <x v="0"/>
    <x v="0"/>
    <x v="73"/>
    <x v="70"/>
    <x v="73"/>
    <x v="70"/>
    <x v="0"/>
    <x v="0"/>
    <x v="70"/>
    <x v="73"/>
  </r>
  <r>
    <x v="0"/>
    <x v="0"/>
    <x v="0"/>
    <n v="10305"/>
    <x v="0"/>
    <x v="0"/>
    <x v="0"/>
    <x v="0"/>
    <x v="101"/>
    <x v="101"/>
    <x v="101"/>
    <x v="101"/>
    <x v="2"/>
    <x v="2"/>
    <x v="0"/>
    <x v="0"/>
    <x v="1"/>
    <n v="1515"/>
    <x v="0"/>
    <x v="0"/>
    <x v="0"/>
    <x v="74"/>
    <x v="71"/>
    <x v="74"/>
    <x v="71"/>
    <x v="0"/>
    <x v="0"/>
    <x v="71"/>
    <x v="74"/>
  </r>
  <r>
    <x v="0"/>
    <x v="0"/>
    <x v="0"/>
    <n v="10305"/>
    <x v="0"/>
    <x v="2"/>
    <x v="2"/>
    <x v="0"/>
    <x v="102"/>
    <x v="102"/>
    <x v="102"/>
    <x v="102"/>
    <x v="3"/>
    <x v="8"/>
    <x v="1"/>
    <x v="2"/>
    <x v="2"/>
    <n v="1677.5"/>
    <x v="0"/>
    <x v="0"/>
    <x v="0"/>
    <x v="65"/>
    <x v="63"/>
    <x v="65"/>
    <x v="63"/>
    <x v="0"/>
    <x v="0"/>
    <x v="63"/>
    <x v="65"/>
  </r>
  <r>
    <x v="0"/>
    <x v="0"/>
    <x v="0"/>
    <n v="10305"/>
    <x v="0"/>
    <x v="1"/>
    <x v="1"/>
    <x v="1"/>
    <x v="103"/>
    <x v="103"/>
    <x v="103"/>
    <x v="103"/>
    <x v="4"/>
    <x v="8"/>
    <x v="2"/>
    <x v="1"/>
    <x v="2"/>
    <n v="1131"/>
    <x v="0"/>
    <x v="0"/>
    <x v="1"/>
    <x v="75"/>
    <x v="72"/>
    <x v="75"/>
    <x v="72"/>
    <x v="0"/>
    <x v="0"/>
    <x v="72"/>
    <x v="75"/>
  </r>
  <r>
    <x v="0"/>
    <x v="0"/>
    <x v="0"/>
    <n v="10305"/>
    <x v="0"/>
    <x v="0"/>
    <x v="0"/>
    <x v="0"/>
    <x v="104"/>
    <x v="104"/>
    <x v="104"/>
    <x v="104"/>
    <x v="2"/>
    <x v="2"/>
    <x v="0"/>
    <x v="0"/>
    <x v="1"/>
    <n v="1095"/>
    <x v="0"/>
    <x v="0"/>
    <x v="0"/>
    <x v="72"/>
    <x v="69"/>
    <x v="72"/>
    <x v="69"/>
    <x v="0"/>
    <x v="0"/>
    <x v="69"/>
    <x v="72"/>
  </r>
  <r>
    <x v="0"/>
    <x v="0"/>
    <x v="0"/>
    <n v="10305"/>
    <x v="0"/>
    <x v="1"/>
    <x v="1"/>
    <x v="0"/>
    <x v="105"/>
    <x v="105"/>
    <x v="105"/>
    <x v="105"/>
    <x v="3"/>
    <x v="0"/>
    <x v="1"/>
    <x v="2"/>
    <x v="2"/>
    <n v="1125"/>
    <x v="0"/>
    <x v="0"/>
    <x v="0"/>
    <x v="76"/>
    <x v="73"/>
    <x v="76"/>
    <x v="73"/>
    <x v="0"/>
    <x v="0"/>
    <x v="73"/>
    <x v="76"/>
  </r>
  <r>
    <x v="0"/>
    <x v="0"/>
    <x v="0"/>
    <n v="10305"/>
    <x v="0"/>
    <x v="1"/>
    <x v="1"/>
    <x v="1"/>
    <x v="106"/>
    <x v="106"/>
    <x v="106"/>
    <x v="106"/>
    <x v="4"/>
    <x v="6"/>
    <x v="2"/>
    <x v="1"/>
    <x v="2"/>
    <n v="1515"/>
    <x v="0"/>
    <x v="0"/>
    <x v="1"/>
    <x v="77"/>
    <x v="74"/>
    <x v="77"/>
    <x v="74"/>
    <x v="0"/>
    <x v="0"/>
    <x v="74"/>
    <x v="77"/>
  </r>
  <r>
    <x v="0"/>
    <x v="0"/>
    <x v="0"/>
    <n v="10305"/>
    <x v="0"/>
    <x v="1"/>
    <x v="1"/>
    <x v="0"/>
    <x v="107"/>
    <x v="107"/>
    <x v="107"/>
    <x v="107"/>
    <x v="3"/>
    <x v="8"/>
    <x v="1"/>
    <x v="1"/>
    <x v="2"/>
    <n v="1125"/>
    <x v="0"/>
    <x v="0"/>
    <x v="0"/>
    <x v="78"/>
    <x v="75"/>
    <x v="78"/>
    <x v="75"/>
    <x v="0"/>
    <x v="0"/>
    <x v="75"/>
    <x v="78"/>
  </r>
  <r>
    <x v="1"/>
    <x v="1"/>
    <x v="1"/>
    <n v="10905"/>
    <x v="1"/>
    <x v="0"/>
    <x v="0"/>
    <x v="0"/>
    <x v="108"/>
    <x v="108"/>
    <x v="108"/>
    <x v="108"/>
    <x v="4"/>
    <x v="0"/>
    <x v="2"/>
    <x v="2"/>
    <x v="2"/>
    <n v="104"/>
    <x v="0"/>
    <x v="0"/>
    <x v="0"/>
    <x v="79"/>
    <x v="76"/>
    <x v="79"/>
    <x v="76"/>
    <x v="0"/>
    <x v="0"/>
    <x v="76"/>
    <x v="79"/>
  </r>
  <r>
    <x v="1"/>
    <x v="1"/>
    <x v="1"/>
    <n v="10905"/>
    <x v="1"/>
    <x v="6"/>
    <x v="6"/>
    <x v="1"/>
    <x v="109"/>
    <x v="109"/>
    <x v="109"/>
    <x v="109"/>
    <x v="2"/>
    <x v="8"/>
    <x v="2"/>
    <x v="1"/>
    <x v="1"/>
    <n v="103"/>
    <x v="0"/>
    <x v="0"/>
    <x v="2"/>
    <x v="80"/>
    <x v="77"/>
    <x v="80"/>
    <x v="77"/>
    <x v="0"/>
    <x v="0"/>
    <x v="77"/>
    <x v="80"/>
  </r>
  <r>
    <x v="1"/>
    <x v="1"/>
    <x v="1"/>
    <n v="10905"/>
    <x v="1"/>
    <x v="0"/>
    <x v="0"/>
    <x v="0"/>
    <x v="110"/>
    <x v="110"/>
    <x v="110"/>
    <x v="110"/>
    <x v="1"/>
    <x v="11"/>
    <x v="0"/>
    <x v="0"/>
    <x v="1"/>
    <n v="104"/>
    <x v="0"/>
    <x v="0"/>
    <x v="0"/>
    <x v="81"/>
    <x v="78"/>
    <x v="81"/>
    <x v="78"/>
    <x v="0"/>
    <x v="0"/>
    <x v="78"/>
    <x v="81"/>
  </r>
  <r>
    <x v="1"/>
    <x v="1"/>
    <x v="1"/>
    <n v="10905"/>
    <x v="1"/>
    <x v="0"/>
    <x v="0"/>
    <x v="0"/>
    <x v="111"/>
    <x v="111"/>
    <x v="111"/>
    <x v="111"/>
    <x v="4"/>
    <x v="12"/>
    <x v="2"/>
    <x v="2"/>
    <x v="2"/>
    <n v="104"/>
    <x v="0"/>
    <x v="0"/>
    <x v="0"/>
    <x v="82"/>
    <x v="79"/>
    <x v="82"/>
    <x v="79"/>
    <x v="0"/>
    <x v="0"/>
    <x v="79"/>
    <x v="82"/>
  </r>
  <r>
    <x v="1"/>
    <x v="1"/>
    <x v="1"/>
    <n v="10905"/>
    <x v="1"/>
    <x v="7"/>
    <x v="7"/>
    <x v="1"/>
    <x v="112"/>
    <x v="112"/>
    <x v="112"/>
    <x v="112"/>
    <x v="4"/>
    <x v="6"/>
    <x v="2"/>
    <x v="1"/>
    <x v="2"/>
    <n v="104"/>
    <x v="0"/>
    <x v="0"/>
    <x v="2"/>
    <x v="79"/>
    <x v="76"/>
    <x v="79"/>
    <x v="76"/>
    <x v="0"/>
    <x v="0"/>
    <x v="76"/>
    <x v="79"/>
  </r>
  <r>
    <x v="1"/>
    <x v="1"/>
    <x v="1"/>
    <n v="10905"/>
    <x v="1"/>
    <x v="0"/>
    <x v="0"/>
    <x v="0"/>
    <x v="113"/>
    <x v="113"/>
    <x v="113"/>
    <x v="113"/>
    <x v="6"/>
    <x v="9"/>
    <x v="0"/>
    <x v="0"/>
    <x v="0"/>
    <n v="100"/>
    <x v="0"/>
    <x v="0"/>
    <x v="0"/>
    <x v="83"/>
    <x v="80"/>
    <x v="83"/>
    <x v="80"/>
    <x v="0"/>
    <x v="0"/>
    <x v="80"/>
    <x v="83"/>
  </r>
  <r>
    <x v="1"/>
    <x v="1"/>
    <x v="1"/>
    <n v="10905"/>
    <x v="1"/>
    <x v="0"/>
    <x v="0"/>
    <x v="0"/>
    <x v="114"/>
    <x v="114"/>
    <x v="114"/>
    <x v="114"/>
    <x v="4"/>
    <x v="12"/>
    <x v="2"/>
    <x v="2"/>
    <x v="2"/>
    <n v="104"/>
    <x v="0"/>
    <x v="0"/>
    <x v="0"/>
    <x v="79"/>
    <x v="76"/>
    <x v="79"/>
    <x v="76"/>
    <x v="0"/>
    <x v="0"/>
    <x v="76"/>
    <x v="79"/>
  </r>
  <r>
    <x v="1"/>
    <x v="1"/>
    <x v="1"/>
    <n v="10905"/>
    <x v="1"/>
    <x v="8"/>
    <x v="8"/>
    <x v="1"/>
    <x v="115"/>
    <x v="115"/>
    <x v="115"/>
    <x v="115"/>
    <x v="4"/>
    <x v="6"/>
    <x v="2"/>
    <x v="2"/>
    <x v="2"/>
    <n v="104"/>
    <x v="0"/>
    <x v="0"/>
    <x v="2"/>
    <x v="84"/>
    <x v="81"/>
    <x v="84"/>
    <x v="81"/>
    <x v="0"/>
    <x v="0"/>
    <x v="81"/>
    <x v="84"/>
  </r>
  <r>
    <x v="1"/>
    <x v="1"/>
    <x v="1"/>
    <n v="10905"/>
    <x v="1"/>
    <x v="0"/>
    <x v="0"/>
    <x v="0"/>
    <x v="116"/>
    <x v="116"/>
    <x v="116"/>
    <x v="116"/>
    <x v="2"/>
    <x v="16"/>
    <x v="0"/>
    <x v="0"/>
    <x v="1"/>
    <n v="104"/>
    <x v="0"/>
    <x v="0"/>
    <x v="0"/>
    <x v="85"/>
    <x v="82"/>
    <x v="85"/>
    <x v="82"/>
    <x v="0"/>
    <x v="0"/>
    <x v="82"/>
    <x v="85"/>
  </r>
  <r>
    <x v="1"/>
    <x v="1"/>
    <x v="1"/>
    <n v="10905"/>
    <x v="1"/>
    <x v="9"/>
    <x v="9"/>
    <x v="1"/>
    <x v="117"/>
    <x v="117"/>
    <x v="117"/>
    <x v="117"/>
    <x v="4"/>
    <x v="6"/>
    <x v="2"/>
    <x v="1"/>
    <x v="2"/>
    <n v="104"/>
    <x v="0"/>
    <x v="0"/>
    <x v="2"/>
    <x v="82"/>
    <x v="79"/>
    <x v="82"/>
    <x v="79"/>
    <x v="0"/>
    <x v="0"/>
    <x v="79"/>
    <x v="82"/>
  </r>
  <r>
    <x v="1"/>
    <x v="1"/>
    <x v="1"/>
    <n v="10905"/>
    <x v="1"/>
    <x v="0"/>
    <x v="0"/>
    <x v="0"/>
    <x v="118"/>
    <x v="118"/>
    <x v="118"/>
    <x v="118"/>
    <x v="2"/>
    <x v="16"/>
    <x v="0"/>
    <x v="0"/>
    <x v="1"/>
    <n v="104"/>
    <x v="0"/>
    <x v="0"/>
    <x v="0"/>
    <x v="79"/>
    <x v="76"/>
    <x v="79"/>
    <x v="76"/>
    <x v="0"/>
    <x v="0"/>
    <x v="76"/>
    <x v="79"/>
  </r>
  <r>
    <x v="1"/>
    <x v="1"/>
    <x v="1"/>
    <n v="10905"/>
    <x v="1"/>
    <x v="10"/>
    <x v="10"/>
    <x v="2"/>
    <x v="119"/>
    <x v="119"/>
    <x v="119"/>
    <x v="119"/>
    <x v="4"/>
    <x v="6"/>
    <x v="2"/>
    <x v="1"/>
    <x v="2"/>
    <n v="104"/>
    <x v="0"/>
    <x v="0"/>
    <x v="2"/>
    <x v="86"/>
    <x v="83"/>
    <x v="86"/>
    <x v="83"/>
    <x v="0"/>
    <x v="0"/>
    <x v="83"/>
    <x v="86"/>
  </r>
  <r>
    <x v="1"/>
    <x v="1"/>
    <x v="1"/>
    <n v="10905"/>
    <x v="1"/>
    <x v="9"/>
    <x v="9"/>
    <x v="3"/>
    <x v="120"/>
    <x v="119"/>
    <x v="119"/>
    <x v="119"/>
    <x v="4"/>
    <x v="6"/>
    <x v="2"/>
    <x v="1"/>
    <x v="2"/>
    <n v="104"/>
    <x v="0"/>
    <x v="0"/>
    <x v="2"/>
    <x v="86"/>
    <x v="83"/>
    <x v="86"/>
    <x v="83"/>
    <x v="0"/>
    <x v="0"/>
    <x v="83"/>
    <x v="86"/>
  </r>
  <r>
    <x v="1"/>
    <x v="1"/>
    <x v="1"/>
    <n v="10905"/>
    <x v="1"/>
    <x v="7"/>
    <x v="7"/>
    <x v="1"/>
    <x v="121"/>
    <x v="120"/>
    <x v="120"/>
    <x v="120"/>
    <x v="4"/>
    <x v="6"/>
    <x v="2"/>
    <x v="1"/>
    <x v="2"/>
    <n v="104"/>
    <x v="0"/>
    <x v="0"/>
    <x v="2"/>
    <x v="87"/>
    <x v="84"/>
    <x v="87"/>
    <x v="84"/>
    <x v="0"/>
    <x v="0"/>
    <x v="84"/>
    <x v="87"/>
  </r>
  <r>
    <x v="1"/>
    <x v="1"/>
    <x v="1"/>
    <n v="10905"/>
    <x v="1"/>
    <x v="0"/>
    <x v="0"/>
    <x v="0"/>
    <x v="122"/>
    <x v="121"/>
    <x v="121"/>
    <x v="121"/>
    <x v="4"/>
    <x v="0"/>
    <x v="2"/>
    <x v="2"/>
    <x v="2"/>
    <n v="104"/>
    <x v="0"/>
    <x v="0"/>
    <x v="0"/>
    <x v="79"/>
    <x v="76"/>
    <x v="79"/>
    <x v="76"/>
    <x v="0"/>
    <x v="0"/>
    <x v="76"/>
    <x v="79"/>
  </r>
  <r>
    <x v="1"/>
    <x v="1"/>
    <x v="1"/>
    <n v="10905"/>
    <x v="1"/>
    <x v="0"/>
    <x v="0"/>
    <x v="0"/>
    <x v="123"/>
    <x v="122"/>
    <x v="122"/>
    <x v="122"/>
    <x v="6"/>
    <x v="9"/>
    <x v="0"/>
    <x v="0"/>
    <x v="0"/>
    <n v="100"/>
    <x v="0"/>
    <x v="0"/>
    <x v="0"/>
    <x v="88"/>
    <x v="85"/>
    <x v="88"/>
    <x v="85"/>
    <x v="0"/>
    <x v="0"/>
    <x v="85"/>
    <x v="88"/>
  </r>
  <r>
    <x v="1"/>
    <x v="1"/>
    <x v="1"/>
    <n v="10905"/>
    <x v="1"/>
    <x v="0"/>
    <x v="0"/>
    <x v="0"/>
    <x v="124"/>
    <x v="123"/>
    <x v="123"/>
    <x v="123"/>
    <x v="6"/>
    <x v="1"/>
    <x v="0"/>
    <x v="0"/>
    <x v="0"/>
    <n v="102"/>
    <x v="0"/>
    <x v="0"/>
    <x v="0"/>
    <x v="89"/>
    <x v="86"/>
    <x v="89"/>
    <x v="86"/>
    <x v="0"/>
    <x v="0"/>
    <x v="86"/>
    <x v="89"/>
  </r>
  <r>
    <x v="1"/>
    <x v="1"/>
    <x v="1"/>
    <n v="10905"/>
    <x v="1"/>
    <x v="0"/>
    <x v="0"/>
    <x v="0"/>
    <x v="125"/>
    <x v="124"/>
    <x v="124"/>
    <x v="124"/>
    <x v="1"/>
    <x v="11"/>
    <x v="0"/>
    <x v="0"/>
    <x v="0"/>
    <n v="99.8"/>
    <x v="0"/>
    <x v="0"/>
    <x v="0"/>
    <x v="90"/>
    <x v="87"/>
    <x v="90"/>
    <x v="87"/>
    <x v="0"/>
    <x v="0"/>
    <x v="87"/>
    <x v="90"/>
  </r>
  <r>
    <x v="1"/>
    <x v="1"/>
    <x v="1"/>
    <n v="10905"/>
    <x v="1"/>
    <x v="0"/>
    <x v="0"/>
    <x v="0"/>
    <x v="126"/>
    <x v="125"/>
    <x v="125"/>
    <x v="125"/>
    <x v="6"/>
    <x v="9"/>
    <x v="0"/>
    <x v="0"/>
    <x v="0"/>
    <n v="102"/>
    <x v="0"/>
    <x v="0"/>
    <x v="0"/>
    <x v="91"/>
    <x v="88"/>
    <x v="91"/>
    <x v="88"/>
    <x v="0"/>
    <x v="0"/>
    <x v="88"/>
    <x v="91"/>
  </r>
  <r>
    <x v="1"/>
    <x v="1"/>
    <x v="1"/>
    <n v="10905"/>
    <x v="1"/>
    <x v="0"/>
    <x v="0"/>
    <x v="0"/>
    <x v="127"/>
    <x v="126"/>
    <x v="126"/>
    <x v="126"/>
    <x v="6"/>
    <x v="0"/>
    <x v="0"/>
    <x v="0"/>
    <x v="0"/>
    <n v="103"/>
    <x v="0"/>
    <x v="0"/>
    <x v="0"/>
    <x v="81"/>
    <x v="78"/>
    <x v="81"/>
    <x v="78"/>
    <x v="0"/>
    <x v="0"/>
    <x v="78"/>
    <x v="81"/>
  </r>
  <r>
    <x v="1"/>
    <x v="1"/>
    <x v="1"/>
    <n v="10905"/>
    <x v="1"/>
    <x v="0"/>
    <x v="0"/>
    <x v="0"/>
    <x v="128"/>
    <x v="127"/>
    <x v="127"/>
    <x v="127"/>
    <x v="3"/>
    <x v="5"/>
    <x v="0"/>
    <x v="0"/>
    <x v="2"/>
    <n v="104"/>
    <x v="0"/>
    <x v="0"/>
    <x v="0"/>
    <x v="92"/>
    <x v="89"/>
    <x v="92"/>
    <x v="89"/>
    <x v="0"/>
    <x v="0"/>
    <x v="89"/>
    <x v="92"/>
  </r>
  <r>
    <x v="1"/>
    <x v="1"/>
    <x v="1"/>
    <n v="10905"/>
    <x v="1"/>
    <x v="0"/>
    <x v="0"/>
    <x v="0"/>
    <x v="129"/>
    <x v="128"/>
    <x v="128"/>
    <x v="128"/>
    <x v="4"/>
    <x v="6"/>
    <x v="2"/>
    <x v="2"/>
    <x v="2"/>
    <n v="104"/>
    <x v="0"/>
    <x v="0"/>
    <x v="0"/>
    <x v="93"/>
    <x v="90"/>
    <x v="93"/>
    <x v="90"/>
    <x v="0"/>
    <x v="0"/>
    <x v="90"/>
    <x v="93"/>
  </r>
  <r>
    <x v="1"/>
    <x v="1"/>
    <x v="1"/>
    <n v="10905"/>
    <x v="1"/>
    <x v="8"/>
    <x v="8"/>
    <x v="1"/>
    <x v="130"/>
    <x v="129"/>
    <x v="129"/>
    <x v="129"/>
    <x v="4"/>
    <x v="6"/>
    <x v="2"/>
    <x v="2"/>
    <x v="2"/>
    <n v="104"/>
    <x v="0"/>
    <x v="0"/>
    <x v="2"/>
    <x v="94"/>
    <x v="91"/>
    <x v="94"/>
    <x v="91"/>
    <x v="0"/>
    <x v="0"/>
    <x v="91"/>
    <x v="94"/>
  </r>
  <r>
    <x v="1"/>
    <x v="1"/>
    <x v="1"/>
    <n v="10905"/>
    <x v="1"/>
    <x v="0"/>
    <x v="0"/>
    <x v="0"/>
    <x v="131"/>
    <x v="130"/>
    <x v="130"/>
    <x v="130"/>
    <x v="2"/>
    <x v="0"/>
    <x v="0"/>
    <x v="0"/>
    <x v="1"/>
    <n v="104"/>
    <x v="0"/>
    <x v="0"/>
    <x v="0"/>
    <x v="79"/>
    <x v="76"/>
    <x v="79"/>
    <x v="76"/>
    <x v="0"/>
    <x v="0"/>
    <x v="76"/>
    <x v="79"/>
  </r>
  <r>
    <x v="1"/>
    <x v="1"/>
    <x v="1"/>
    <n v="10905"/>
    <x v="1"/>
    <x v="0"/>
    <x v="0"/>
    <x v="0"/>
    <x v="132"/>
    <x v="131"/>
    <x v="131"/>
    <x v="131"/>
    <x v="4"/>
    <x v="5"/>
    <x v="2"/>
    <x v="2"/>
    <x v="2"/>
    <n v="104"/>
    <x v="0"/>
    <x v="0"/>
    <x v="0"/>
    <x v="95"/>
    <x v="92"/>
    <x v="95"/>
    <x v="92"/>
    <x v="0"/>
    <x v="0"/>
    <x v="92"/>
    <x v="95"/>
  </r>
  <r>
    <x v="1"/>
    <x v="1"/>
    <x v="1"/>
    <n v="10905"/>
    <x v="1"/>
    <x v="7"/>
    <x v="7"/>
    <x v="1"/>
    <x v="133"/>
    <x v="132"/>
    <x v="132"/>
    <x v="132"/>
    <x v="4"/>
    <x v="6"/>
    <x v="2"/>
    <x v="1"/>
    <x v="2"/>
    <n v="104"/>
    <x v="0"/>
    <x v="0"/>
    <x v="2"/>
    <x v="96"/>
    <x v="93"/>
    <x v="96"/>
    <x v="93"/>
    <x v="0"/>
    <x v="0"/>
    <x v="93"/>
    <x v="96"/>
  </r>
  <r>
    <x v="1"/>
    <x v="1"/>
    <x v="1"/>
    <n v="10905"/>
    <x v="1"/>
    <x v="0"/>
    <x v="0"/>
    <x v="0"/>
    <x v="134"/>
    <x v="133"/>
    <x v="133"/>
    <x v="133"/>
    <x v="2"/>
    <x v="0"/>
    <x v="0"/>
    <x v="0"/>
    <x v="1"/>
    <n v="104"/>
    <x v="0"/>
    <x v="0"/>
    <x v="0"/>
    <x v="96"/>
    <x v="93"/>
    <x v="96"/>
    <x v="93"/>
    <x v="0"/>
    <x v="0"/>
    <x v="93"/>
    <x v="96"/>
  </r>
  <r>
    <x v="1"/>
    <x v="1"/>
    <x v="1"/>
    <n v="10905"/>
    <x v="1"/>
    <x v="8"/>
    <x v="8"/>
    <x v="4"/>
    <x v="135"/>
    <x v="134"/>
    <x v="134"/>
    <x v="134"/>
    <x v="4"/>
    <x v="6"/>
    <x v="2"/>
    <x v="1"/>
    <x v="2"/>
    <n v="104"/>
    <x v="0"/>
    <x v="0"/>
    <x v="2"/>
    <x v="96"/>
    <x v="93"/>
    <x v="96"/>
    <x v="93"/>
    <x v="0"/>
    <x v="0"/>
    <x v="93"/>
    <x v="96"/>
  </r>
  <r>
    <x v="1"/>
    <x v="1"/>
    <x v="1"/>
    <n v="10905"/>
    <x v="1"/>
    <x v="11"/>
    <x v="11"/>
    <x v="5"/>
    <x v="136"/>
    <x v="134"/>
    <x v="134"/>
    <x v="134"/>
    <x v="4"/>
    <x v="6"/>
    <x v="2"/>
    <x v="1"/>
    <x v="2"/>
    <n v="104"/>
    <x v="0"/>
    <x v="0"/>
    <x v="2"/>
    <x v="96"/>
    <x v="93"/>
    <x v="96"/>
    <x v="93"/>
    <x v="0"/>
    <x v="0"/>
    <x v="93"/>
    <x v="96"/>
  </r>
  <r>
    <x v="1"/>
    <x v="1"/>
    <x v="1"/>
    <n v="10905"/>
    <x v="1"/>
    <x v="0"/>
    <x v="0"/>
    <x v="0"/>
    <x v="137"/>
    <x v="135"/>
    <x v="135"/>
    <x v="135"/>
    <x v="2"/>
    <x v="0"/>
    <x v="0"/>
    <x v="0"/>
    <x v="1"/>
    <n v="104"/>
    <x v="0"/>
    <x v="0"/>
    <x v="0"/>
    <x v="96"/>
    <x v="93"/>
    <x v="96"/>
    <x v="93"/>
    <x v="0"/>
    <x v="0"/>
    <x v="93"/>
    <x v="96"/>
  </r>
  <r>
    <x v="1"/>
    <x v="1"/>
    <x v="1"/>
    <n v="10905"/>
    <x v="1"/>
    <x v="9"/>
    <x v="9"/>
    <x v="1"/>
    <x v="138"/>
    <x v="136"/>
    <x v="136"/>
    <x v="136"/>
    <x v="4"/>
    <x v="6"/>
    <x v="2"/>
    <x v="1"/>
    <x v="2"/>
    <n v="104"/>
    <x v="0"/>
    <x v="0"/>
    <x v="2"/>
    <x v="97"/>
    <x v="92"/>
    <x v="97"/>
    <x v="92"/>
    <x v="0"/>
    <x v="0"/>
    <x v="92"/>
    <x v="97"/>
  </r>
  <r>
    <x v="1"/>
    <x v="1"/>
    <x v="1"/>
    <n v="10905"/>
    <x v="1"/>
    <x v="6"/>
    <x v="6"/>
    <x v="1"/>
    <x v="139"/>
    <x v="137"/>
    <x v="137"/>
    <x v="137"/>
    <x v="2"/>
    <x v="8"/>
    <x v="2"/>
    <x v="1"/>
    <x v="1"/>
    <n v="103"/>
    <x v="0"/>
    <x v="0"/>
    <x v="2"/>
    <x v="82"/>
    <x v="79"/>
    <x v="82"/>
    <x v="79"/>
    <x v="0"/>
    <x v="0"/>
    <x v="79"/>
    <x v="82"/>
  </r>
  <r>
    <x v="1"/>
    <x v="1"/>
    <x v="1"/>
    <n v="10905"/>
    <x v="1"/>
    <x v="0"/>
    <x v="0"/>
    <x v="0"/>
    <x v="140"/>
    <x v="138"/>
    <x v="138"/>
    <x v="138"/>
    <x v="4"/>
    <x v="0"/>
    <x v="2"/>
    <x v="2"/>
    <x v="2"/>
    <n v="104"/>
    <x v="0"/>
    <x v="0"/>
    <x v="0"/>
    <x v="98"/>
    <x v="94"/>
    <x v="98"/>
    <x v="94"/>
    <x v="0"/>
    <x v="1"/>
    <x v="94"/>
    <x v="98"/>
  </r>
  <r>
    <x v="1"/>
    <x v="1"/>
    <x v="1"/>
    <n v="10905"/>
    <x v="1"/>
    <x v="0"/>
    <x v="0"/>
    <x v="0"/>
    <x v="141"/>
    <x v="139"/>
    <x v="139"/>
    <x v="139"/>
    <x v="1"/>
    <x v="17"/>
    <x v="0"/>
    <x v="0"/>
    <x v="0"/>
    <n v="109"/>
    <x v="0"/>
    <x v="0"/>
    <x v="0"/>
    <x v="99"/>
    <x v="95"/>
    <x v="99"/>
    <x v="95"/>
    <x v="0"/>
    <x v="0"/>
    <x v="95"/>
    <x v="99"/>
  </r>
  <r>
    <x v="1"/>
    <x v="1"/>
    <x v="1"/>
    <n v="10905"/>
    <x v="1"/>
    <x v="0"/>
    <x v="0"/>
    <x v="0"/>
    <x v="142"/>
    <x v="140"/>
    <x v="140"/>
    <x v="140"/>
    <x v="6"/>
    <x v="18"/>
    <x v="0"/>
    <x v="0"/>
    <x v="0"/>
    <n v="121"/>
    <x v="0"/>
    <x v="0"/>
    <x v="0"/>
    <x v="100"/>
    <x v="96"/>
    <x v="100"/>
    <x v="96"/>
    <x v="0"/>
    <x v="0"/>
    <x v="96"/>
    <x v="100"/>
  </r>
  <r>
    <x v="1"/>
    <x v="1"/>
    <x v="1"/>
    <n v="10905"/>
    <x v="1"/>
    <x v="8"/>
    <x v="8"/>
    <x v="1"/>
    <x v="143"/>
    <x v="141"/>
    <x v="141"/>
    <x v="141"/>
    <x v="4"/>
    <x v="8"/>
    <x v="2"/>
    <x v="1"/>
    <x v="2"/>
    <n v="103"/>
    <x v="0"/>
    <x v="0"/>
    <x v="2"/>
    <x v="85"/>
    <x v="82"/>
    <x v="85"/>
    <x v="82"/>
    <x v="0"/>
    <x v="0"/>
    <x v="82"/>
    <x v="85"/>
  </r>
  <r>
    <x v="1"/>
    <x v="1"/>
    <x v="1"/>
    <n v="10905"/>
    <x v="1"/>
    <x v="0"/>
    <x v="0"/>
    <x v="0"/>
    <x v="144"/>
    <x v="142"/>
    <x v="142"/>
    <x v="142"/>
    <x v="1"/>
    <x v="11"/>
    <x v="0"/>
    <x v="0"/>
    <x v="1"/>
    <n v="118"/>
    <x v="0"/>
    <x v="0"/>
    <x v="0"/>
    <x v="101"/>
    <x v="97"/>
    <x v="101"/>
    <x v="97"/>
    <x v="0"/>
    <x v="0"/>
    <x v="97"/>
    <x v="101"/>
  </r>
  <r>
    <x v="1"/>
    <x v="1"/>
    <x v="1"/>
    <n v="10905"/>
    <x v="1"/>
    <x v="0"/>
    <x v="0"/>
    <x v="0"/>
    <x v="145"/>
    <x v="143"/>
    <x v="143"/>
    <x v="143"/>
    <x v="2"/>
    <x v="8"/>
    <x v="0"/>
    <x v="0"/>
    <x v="1"/>
    <n v="103"/>
    <x v="0"/>
    <x v="0"/>
    <x v="0"/>
    <x v="95"/>
    <x v="98"/>
    <x v="95"/>
    <x v="98"/>
    <x v="0"/>
    <x v="0"/>
    <x v="98"/>
    <x v="95"/>
  </r>
  <r>
    <x v="1"/>
    <x v="1"/>
    <x v="1"/>
    <n v="10905"/>
    <x v="1"/>
    <x v="9"/>
    <x v="9"/>
    <x v="1"/>
    <x v="146"/>
    <x v="144"/>
    <x v="144"/>
    <x v="144"/>
    <x v="4"/>
    <x v="8"/>
    <x v="2"/>
    <x v="1"/>
    <x v="2"/>
    <n v="103"/>
    <x v="0"/>
    <x v="0"/>
    <x v="2"/>
    <x v="95"/>
    <x v="98"/>
    <x v="95"/>
    <x v="98"/>
    <x v="0"/>
    <x v="0"/>
    <x v="98"/>
    <x v="95"/>
  </r>
  <r>
    <x v="1"/>
    <x v="1"/>
    <x v="1"/>
    <n v="10905"/>
    <x v="1"/>
    <x v="0"/>
    <x v="0"/>
    <x v="0"/>
    <x v="147"/>
    <x v="145"/>
    <x v="145"/>
    <x v="145"/>
    <x v="1"/>
    <x v="9"/>
    <x v="0"/>
    <x v="0"/>
    <x v="0"/>
    <n v="118"/>
    <x v="0"/>
    <x v="0"/>
    <x v="0"/>
    <x v="101"/>
    <x v="97"/>
    <x v="101"/>
    <x v="97"/>
    <x v="0"/>
    <x v="0"/>
    <x v="97"/>
    <x v="101"/>
  </r>
  <r>
    <x v="1"/>
    <x v="1"/>
    <x v="1"/>
    <n v="10905"/>
    <x v="1"/>
    <x v="0"/>
    <x v="0"/>
    <x v="0"/>
    <x v="148"/>
    <x v="146"/>
    <x v="146"/>
    <x v="146"/>
    <x v="2"/>
    <x v="8"/>
    <x v="0"/>
    <x v="0"/>
    <x v="1"/>
    <n v="103"/>
    <x v="0"/>
    <x v="0"/>
    <x v="0"/>
    <x v="82"/>
    <x v="79"/>
    <x v="82"/>
    <x v="79"/>
    <x v="0"/>
    <x v="0"/>
    <x v="79"/>
    <x v="82"/>
  </r>
  <r>
    <x v="1"/>
    <x v="1"/>
    <x v="1"/>
    <n v="10905"/>
    <x v="1"/>
    <x v="0"/>
    <x v="0"/>
    <x v="0"/>
    <x v="149"/>
    <x v="147"/>
    <x v="147"/>
    <x v="147"/>
    <x v="2"/>
    <x v="8"/>
    <x v="0"/>
    <x v="0"/>
    <x v="1"/>
    <n v="103"/>
    <x v="0"/>
    <x v="0"/>
    <x v="0"/>
    <x v="85"/>
    <x v="82"/>
    <x v="85"/>
    <x v="82"/>
    <x v="0"/>
    <x v="0"/>
    <x v="82"/>
    <x v="85"/>
  </r>
  <r>
    <x v="1"/>
    <x v="1"/>
    <x v="1"/>
    <n v="10905"/>
    <x v="1"/>
    <x v="0"/>
    <x v="0"/>
    <x v="0"/>
    <x v="150"/>
    <x v="148"/>
    <x v="148"/>
    <x v="148"/>
    <x v="2"/>
    <x v="8"/>
    <x v="0"/>
    <x v="0"/>
    <x v="1"/>
    <n v="103"/>
    <x v="0"/>
    <x v="0"/>
    <x v="0"/>
    <x v="82"/>
    <x v="79"/>
    <x v="82"/>
    <x v="79"/>
    <x v="0"/>
    <x v="0"/>
    <x v="79"/>
    <x v="82"/>
  </r>
  <r>
    <x v="1"/>
    <x v="1"/>
    <x v="1"/>
    <n v="10905"/>
    <x v="1"/>
    <x v="0"/>
    <x v="0"/>
    <x v="0"/>
    <x v="151"/>
    <x v="149"/>
    <x v="149"/>
    <x v="149"/>
    <x v="4"/>
    <x v="8"/>
    <x v="2"/>
    <x v="2"/>
    <x v="2"/>
    <n v="103"/>
    <x v="0"/>
    <x v="0"/>
    <x v="0"/>
    <x v="85"/>
    <x v="82"/>
    <x v="85"/>
    <x v="82"/>
    <x v="0"/>
    <x v="0"/>
    <x v="82"/>
    <x v="85"/>
  </r>
  <r>
    <x v="1"/>
    <x v="1"/>
    <x v="1"/>
    <n v="10905"/>
    <x v="1"/>
    <x v="0"/>
    <x v="0"/>
    <x v="0"/>
    <x v="152"/>
    <x v="150"/>
    <x v="150"/>
    <x v="150"/>
    <x v="2"/>
    <x v="8"/>
    <x v="0"/>
    <x v="0"/>
    <x v="1"/>
    <n v="103"/>
    <x v="0"/>
    <x v="0"/>
    <x v="0"/>
    <x v="85"/>
    <x v="82"/>
    <x v="85"/>
    <x v="82"/>
    <x v="0"/>
    <x v="0"/>
    <x v="82"/>
    <x v="85"/>
  </r>
  <r>
    <x v="1"/>
    <x v="1"/>
    <x v="1"/>
    <n v="10905"/>
    <x v="1"/>
    <x v="0"/>
    <x v="0"/>
    <x v="0"/>
    <x v="153"/>
    <x v="151"/>
    <x v="151"/>
    <x v="151"/>
    <x v="2"/>
    <x v="16"/>
    <x v="0"/>
    <x v="0"/>
    <x v="1"/>
    <n v="104"/>
    <x v="0"/>
    <x v="0"/>
    <x v="0"/>
    <x v="85"/>
    <x v="82"/>
    <x v="85"/>
    <x v="82"/>
    <x v="0"/>
    <x v="0"/>
    <x v="82"/>
    <x v="85"/>
  </r>
  <r>
    <x v="1"/>
    <x v="1"/>
    <x v="1"/>
    <n v="10905"/>
    <x v="1"/>
    <x v="0"/>
    <x v="0"/>
    <x v="0"/>
    <x v="154"/>
    <x v="152"/>
    <x v="152"/>
    <x v="152"/>
    <x v="2"/>
    <x v="16"/>
    <x v="0"/>
    <x v="0"/>
    <x v="1"/>
    <n v="104"/>
    <x v="0"/>
    <x v="0"/>
    <x v="0"/>
    <x v="85"/>
    <x v="82"/>
    <x v="85"/>
    <x v="82"/>
    <x v="0"/>
    <x v="0"/>
    <x v="82"/>
    <x v="85"/>
  </r>
  <r>
    <x v="1"/>
    <x v="1"/>
    <x v="1"/>
    <n v="10905"/>
    <x v="1"/>
    <x v="0"/>
    <x v="0"/>
    <x v="0"/>
    <x v="155"/>
    <x v="153"/>
    <x v="153"/>
    <x v="153"/>
    <x v="2"/>
    <x v="16"/>
    <x v="0"/>
    <x v="0"/>
    <x v="1"/>
    <n v="104"/>
    <x v="0"/>
    <x v="0"/>
    <x v="0"/>
    <x v="82"/>
    <x v="79"/>
    <x v="82"/>
    <x v="79"/>
    <x v="0"/>
    <x v="0"/>
    <x v="79"/>
    <x v="82"/>
  </r>
  <r>
    <x v="1"/>
    <x v="1"/>
    <x v="1"/>
    <n v="10905"/>
    <x v="1"/>
    <x v="0"/>
    <x v="0"/>
    <x v="0"/>
    <x v="156"/>
    <x v="154"/>
    <x v="154"/>
    <x v="154"/>
    <x v="2"/>
    <x v="17"/>
    <x v="0"/>
    <x v="0"/>
    <x v="1"/>
    <n v="104"/>
    <x v="0"/>
    <x v="0"/>
    <x v="0"/>
    <x v="82"/>
    <x v="79"/>
    <x v="82"/>
    <x v="79"/>
    <x v="0"/>
    <x v="0"/>
    <x v="79"/>
    <x v="82"/>
  </r>
  <r>
    <x v="1"/>
    <x v="1"/>
    <x v="1"/>
    <n v="10905"/>
    <x v="1"/>
    <x v="0"/>
    <x v="0"/>
    <x v="0"/>
    <x v="157"/>
    <x v="155"/>
    <x v="155"/>
    <x v="155"/>
    <x v="2"/>
    <x v="16"/>
    <x v="0"/>
    <x v="0"/>
    <x v="1"/>
    <n v="104"/>
    <x v="0"/>
    <x v="0"/>
    <x v="0"/>
    <x v="85"/>
    <x v="82"/>
    <x v="85"/>
    <x v="82"/>
    <x v="0"/>
    <x v="0"/>
    <x v="82"/>
    <x v="85"/>
  </r>
  <r>
    <x v="1"/>
    <x v="1"/>
    <x v="1"/>
    <n v="10905"/>
    <x v="1"/>
    <x v="0"/>
    <x v="0"/>
    <x v="0"/>
    <x v="158"/>
    <x v="156"/>
    <x v="156"/>
    <x v="156"/>
    <x v="2"/>
    <x v="16"/>
    <x v="0"/>
    <x v="0"/>
    <x v="1"/>
    <n v="104"/>
    <x v="0"/>
    <x v="0"/>
    <x v="0"/>
    <x v="85"/>
    <x v="82"/>
    <x v="85"/>
    <x v="82"/>
    <x v="0"/>
    <x v="0"/>
    <x v="82"/>
    <x v="85"/>
  </r>
  <r>
    <x v="1"/>
    <x v="1"/>
    <x v="1"/>
    <n v="10905"/>
    <x v="1"/>
    <x v="0"/>
    <x v="0"/>
    <x v="0"/>
    <x v="159"/>
    <x v="157"/>
    <x v="157"/>
    <x v="157"/>
    <x v="2"/>
    <x v="8"/>
    <x v="0"/>
    <x v="0"/>
    <x v="1"/>
    <n v="103"/>
    <x v="0"/>
    <x v="0"/>
    <x v="0"/>
    <x v="102"/>
    <x v="99"/>
    <x v="102"/>
    <x v="99"/>
    <x v="0"/>
    <x v="0"/>
    <x v="99"/>
    <x v="102"/>
  </r>
  <r>
    <x v="1"/>
    <x v="1"/>
    <x v="1"/>
    <n v="10905"/>
    <x v="1"/>
    <x v="0"/>
    <x v="0"/>
    <x v="0"/>
    <x v="160"/>
    <x v="158"/>
    <x v="158"/>
    <x v="158"/>
    <x v="2"/>
    <x v="8"/>
    <x v="0"/>
    <x v="0"/>
    <x v="1"/>
    <n v="103"/>
    <x v="0"/>
    <x v="0"/>
    <x v="0"/>
    <x v="102"/>
    <x v="99"/>
    <x v="102"/>
    <x v="99"/>
    <x v="0"/>
    <x v="0"/>
    <x v="99"/>
    <x v="102"/>
  </r>
  <r>
    <x v="1"/>
    <x v="1"/>
    <x v="1"/>
    <n v="10905"/>
    <x v="1"/>
    <x v="0"/>
    <x v="0"/>
    <x v="0"/>
    <x v="161"/>
    <x v="159"/>
    <x v="159"/>
    <x v="159"/>
    <x v="4"/>
    <x v="8"/>
    <x v="2"/>
    <x v="2"/>
    <x v="2"/>
    <n v="103"/>
    <x v="0"/>
    <x v="0"/>
    <x v="0"/>
    <x v="102"/>
    <x v="99"/>
    <x v="102"/>
    <x v="99"/>
    <x v="0"/>
    <x v="0"/>
    <x v="99"/>
    <x v="102"/>
  </r>
  <r>
    <x v="1"/>
    <x v="1"/>
    <x v="1"/>
    <n v="10905"/>
    <x v="1"/>
    <x v="0"/>
    <x v="0"/>
    <x v="0"/>
    <x v="162"/>
    <x v="160"/>
    <x v="160"/>
    <x v="160"/>
    <x v="4"/>
    <x v="0"/>
    <x v="2"/>
    <x v="2"/>
    <x v="2"/>
    <n v="104"/>
    <x v="0"/>
    <x v="0"/>
    <x v="0"/>
    <x v="103"/>
    <x v="100"/>
    <x v="103"/>
    <x v="100"/>
    <x v="0"/>
    <x v="1"/>
    <x v="100"/>
    <x v="103"/>
  </r>
  <r>
    <x v="1"/>
    <x v="1"/>
    <x v="1"/>
    <n v="10905"/>
    <x v="1"/>
    <x v="8"/>
    <x v="8"/>
    <x v="1"/>
    <x v="163"/>
    <x v="161"/>
    <x v="161"/>
    <x v="161"/>
    <x v="4"/>
    <x v="8"/>
    <x v="2"/>
    <x v="2"/>
    <x v="2"/>
    <n v="103"/>
    <x v="0"/>
    <x v="0"/>
    <x v="2"/>
    <x v="82"/>
    <x v="79"/>
    <x v="82"/>
    <x v="79"/>
    <x v="0"/>
    <x v="0"/>
    <x v="79"/>
    <x v="82"/>
  </r>
  <r>
    <x v="1"/>
    <x v="1"/>
    <x v="1"/>
    <n v="10905"/>
    <x v="1"/>
    <x v="8"/>
    <x v="8"/>
    <x v="1"/>
    <x v="164"/>
    <x v="162"/>
    <x v="162"/>
    <x v="162"/>
    <x v="4"/>
    <x v="6"/>
    <x v="2"/>
    <x v="1"/>
    <x v="2"/>
    <n v="104"/>
    <x v="0"/>
    <x v="0"/>
    <x v="2"/>
    <x v="104"/>
    <x v="93"/>
    <x v="104"/>
    <x v="93"/>
    <x v="0"/>
    <x v="0"/>
    <x v="93"/>
    <x v="104"/>
  </r>
  <r>
    <x v="1"/>
    <x v="1"/>
    <x v="1"/>
    <n v="10905"/>
    <x v="1"/>
    <x v="0"/>
    <x v="0"/>
    <x v="0"/>
    <x v="165"/>
    <x v="163"/>
    <x v="163"/>
    <x v="163"/>
    <x v="6"/>
    <x v="7"/>
    <x v="0"/>
    <x v="0"/>
    <x v="0"/>
    <n v="103.2"/>
    <x v="0"/>
    <x v="0"/>
    <x v="0"/>
    <x v="105"/>
    <x v="101"/>
    <x v="105"/>
    <x v="101"/>
    <x v="0"/>
    <x v="0"/>
    <x v="101"/>
    <x v="105"/>
  </r>
  <r>
    <x v="1"/>
    <x v="1"/>
    <x v="1"/>
    <n v="10905"/>
    <x v="1"/>
    <x v="0"/>
    <x v="0"/>
    <x v="0"/>
    <x v="166"/>
    <x v="164"/>
    <x v="164"/>
    <x v="164"/>
    <x v="4"/>
    <x v="0"/>
    <x v="2"/>
    <x v="2"/>
    <x v="2"/>
    <n v="104"/>
    <x v="0"/>
    <x v="0"/>
    <x v="0"/>
    <x v="106"/>
    <x v="102"/>
    <x v="106"/>
    <x v="102"/>
    <x v="0"/>
    <x v="1"/>
    <x v="102"/>
    <x v="106"/>
  </r>
  <r>
    <x v="1"/>
    <x v="1"/>
    <x v="1"/>
    <n v="10905"/>
    <x v="1"/>
    <x v="0"/>
    <x v="0"/>
    <x v="0"/>
    <x v="167"/>
    <x v="165"/>
    <x v="165"/>
    <x v="165"/>
    <x v="2"/>
    <x v="0"/>
    <x v="0"/>
    <x v="0"/>
    <x v="1"/>
    <n v="104"/>
    <x v="0"/>
    <x v="0"/>
    <x v="0"/>
    <x v="104"/>
    <x v="93"/>
    <x v="104"/>
    <x v="93"/>
    <x v="0"/>
    <x v="0"/>
    <x v="93"/>
    <x v="104"/>
  </r>
  <r>
    <x v="1"/>
    <x v="1"/>
    <x v="1"/>
    <n v="10905"/>
    <x v="1"/>
    <x v="0"/>
    <x v="0"/>
    <x v="0"/>
    <x v="168"/>
    <x v="166"/>
    <x v="166"/>
    <x v="166"/>
    <x v="2"/>
    <x v="0"/>
    <x v="0"/>
    <x v="0"/>
    <x v="1"/>
    <n v="104"/>
    <x v="0"/>
    <x v="0"/>
    <x v="0"/>
    <x v="96"/>
    <x v="93"/>
    <x v="96"/>
    <x v="93"/>
    <x v="0"/>
    <x v="0"/>
    <x v="93"/>
    <x v="96"/>
  </r>
  <r>
    <x v="1"/>
    <x v="1"/>
    <x v="1"/>
    <n v="10905"/>
    <x v="1"/>
    <x v="0"/>
    <x v="0"/>
    <x v="0"/>
    <x v="169"/>
    <x v="167"/>
    <x v="167"/>
    <x v="167"/>
    <x v="4"/>
    <x v="6"/>
    <x v="2"/>
    <x v="2"/>
    <x v="2"/>
    <n v="104"/>
    <x v="0"/>
    <x v="0"/>
    <x v="0"/>
    <x v="92"/>
    <x v="89"/>
    <x v="92"/>
    <x v="89"/>
    <x v="0"/>
    <x v="0"/>
    <x v="89"/>
    <x v="92"/>
  </r>
  <r>
    <x v="1"/>
    <x v="1"/>
    <x v="1"/>
    <n v="10905"/>
    <x v="1"/>
    <x v="8"/>
    <x v="8"/>
    <x v="1"/>
    <x v="170"/>
    <x v="168"/>
    <x v="168"/>
    <x v="168"/>
    <x v="4"/>
    <x v="6"/>
    <x v="2"/>
    <x v="1"/>
    <x v="2"/>
    <n v="104"/>
    <x v="0"/>
    <x v="0"/>
    <x v="2"/>
    <x v="107"/>
    <x v="102"/>
    <x v="107"/>
    <x v="102"/>
    <x v="0"/>
    <x v="0"/>
    <x v="102"/>
    <x v="107"/>
  </r>
  <r>
    <x v="1"/>
    <x v="1"/>
    <x v="1"/>
    <n v="10905"/>
    <x v="1"/>
    <x v="8"/>
    <x v="8"/>
    <x v="1"/>
    <x v="171"/>
    <x v="169"/>
    <x v="169"/>
    <x v="169"/>
    <x v="4"/>
    <x v="6"/>
    <x v="2"/>
    <x v="1"/>
    <x v="2"/>
    <n v="104"/>
    <x v="0"/>
    <x v="0"/>
    <x v="2"/>
    <x v="108"/>
    <x v="103"/>
    <x v="108"/>
    <x v="103"/>
    <x v="0"/>
    <x v="0"/>
    <x v="103"/>
    <x v="108"/>
  </r>
  <r>
    <x v="1"/>
    <x v="2"/>
    <x v="2"/>
    <n v="10905"/>
    <x v="2"/>
    <x v="0"/>
    <x v="0"/>
    <x v="0"/>
    <x v="172"/>
    <x v="170"/>
    <x v="170"/>
    <x v="170"/>
    <x v="4"/>
    <x v="5"/>
    <x v="2"/>
    <x v="2"/>
    <x v="2"/>
    <n v="107"/>
    <x v="0"/>
    <x v="0"/>
    <x v="0"/>
    <x v="109"/>
    <x v="104"/>
    <x v="109"/>
    <x v="104"/>
    <x v="0"/>
    <x v="0"/>
    <x v="104"/>
    <x v="109"/>
  </r>
  <r>
    <x v="1"/>
    <x v="2"/>
    <x v="2"/>
    <n v="10905"/>
    <x v="3"/>
    <x v="8"/>
    <x v="12"/>
    <x v="1"/>
    <x v="173"/>
    <x v="171"/>
    <x v="171"/>
    <x v="171"/>
    <x v="4"/>
    <x v="19"/>
    <x v="2"/>
    <x v="1"/>
    <x v="2"/>
    <n v="107"/>
    <x v="0"/>
    <x v="0"/>
    <x v="2"/>
    <x v="110"/>
    <x v="105"/>
    <x v="110"/>
    <x v="105"/>
    <x v="0"/>
    <x v="0"/>
    <x v="105"/>
    <x v="110"/>
  </r>
  <r>
    <x v="1"/>
    <x v="2"/>
    <x v="2"/>
    <n v="10905"/>
    <x v="2"/>
    <x v="0"/>
    <x v="0"/>
    <x v="0"/>
    <x v="174"/>
    <x v="172"/>
    <x v="172"/>
    <x v="172"/>
    <x v="4"/>
    <x v="5"/>
    <x v="2"/>
    <x v="2"/>
    <x v="2"/>
    <n v="107"/>
    <x v="0"/>
    <x v="0"/>
    <x v="0"/>
    <x v="111"/>
    <x v="106"/>
    <x v="111"/>
    <x v="106"/>
    <x v="0"/>
    <x v="0"/>
    <x v="106"/>
    <x v="111"/>
  </r>
  <r>
    <x v="1"/>
    <x v="2"/>
    <x v="2"/>
    <n v="10905"/>
    <x v="3"/>
    <x v="8"/>
    <x v="12"/>
    <x v="1"/>
    <x v="175"/>
    <x v="173"/>
    <x v="173"/>
    <x v="173"/>
    <x v="4"/>
    <x v="19"/>
    <x v="2"/>
    <x v="1"/>
    <x v="2"/>
    <n v="107"/>
    <x v="0"/>
    <x v="0"/>
    <x v="2"/>
    <x v="112"/>
    <x v="107"/>
    <x v="112"/>
    <x v="107"/>
    <x v="0"/>
    <x v="0"/>
    <x v="107"/>
    <x v="112"/>
  </r>
  <r>
    <x v="1"/>
    <x v="2"/>
    <x v="2"/>
    <n v="10905"/>
    <x v="3"/>
    <x v="8"/>
    <x v="12"/>
    <x v="1"/>
    <x v="176"/>
    <x v="174"/>
    <x v="174"/>
    <x v="174"/>
    <x v="2"/>
    <x v="5"/>
    <x v="2"/>
    <x v="1"/>
    <x v="2"/>
    <n v="106"/>
    <x v="0"/>
    <x v="0"/>
    <x v="2"/>
    <x v="113"/>
    <x v="108"/>
    <x v="113"/>
    <x v="108"/>
    <x v="0"/>
    <x v="0"/>
    <x v="108"/>
    <x v="113"/>
  </r>
  <r>
    <x v="1"/>
    <x v="2"/>
    <x v="2"/>
    <n v="10905"/>
    <x v="3"/>
    <x v="8"/>
    <x v="12"/>
    <x v="1"/>
    <x v="177"/>
    <x v="175"/>
    <x v="175"/>
    <x v="175"/>
    <x v="4"/>
    <x v="19"/>
    <x v="2"/>
    <x v="1"/>
    <x v="2"/>
    <n v="106.4"/>
    <x v="0"/>
    <x v="0"/>
    <x v="2"/>
    <x v="114"/>
    <x v="109"/>
    <x v="114"/>
    <x v="109"/>
    <x v="0"/>
    <x v="0"/>
    <x v="109"/>
    <x v="114"/>
  </r>
  <r>
    <x v="1"/>
    <x v="2"/>
    <x v="2"/>
    <n v="10905"/>
    <x v="2"/>
    <x v="0"/>
    <x v="0"/>
    <x v="0"/>
    <x v="178"/>
    <x v="176"/>
    <x v="176"/>
    <x v="176"/>
    <x v="2"/>
    <x v="16"/>
    <x v="0"/>
    <x v="0"/>
    <x v="1"/>
    <n v="105"/>
    <x v="0"/>
    <x v="0"/>
    <x v="0"/>
    <x v="115"/>
    <x v="110"/>
    <x v="115"/>
    <x v="110"/>
    <x v="0"/>
    <x v="0"/>
    <x v="110"/>
    <x v="115"/>
  </r>
  <r>
    <x v="1"/>
    <x v="2"/>
    <x v="2"/>
    <n v="10905"/>
    <x v="2"/>
    <x v="0"/>
    <x v="0"/>
    <x v="0"/>
    <x v="179"/>
    <x v="177"/>
    <x v="177"/>
    <x v="177"/>
    <x v="2"/>
    <x v="16"/>
    <x v="0"/>
    <x v="0"/>
    <x v="1"/>
    <n v="106"/>
    <x v="0"/>
    <x v="0"/>
    <x v="0"/>
    <x v="116"/>
    <x v="111"/>
    <x v="116"/>
    <x v="111"/>
    <x v="0"/>
    <x v="0"/>
    <x v="111"/>
    <x v="116"/>
  </r>
  <r>
    <x v="1"/>
    <x v="2"/>
    <x v="2"/>
    <n v="10905"/>
    <x v="3"/>
    <x v="8"/>
    <x v="12"/>
    <x v="1"/>
    <x v="180"/>
    <x v="178"/>
    <x v="178"/>
    <x v="178"/>
    <x v="4"/>
    <x v="19"/>
    <x v="2"/>
    <x v="1"/>
    <x v="2"/>
    <n v="105"/>
    <x v="0"/>
    <x v="0"/>
    <x v="2"/>
    <x v="117"/>
    <x v="112"/>
    <x v="117"/>
    <x v="112"/>
    <x v="0"/>
    <x v="0"/>
    <x v="112"/>
    <x v="117"/>
  </r>
  <r>
    <x v="1"/>
    <x v="2"/>
    <x v="2"/>
    <n v="10905"/>
    <x v="3"/>
    <x v="8"/>
    <x v="12"/>
    <x v="1"/>
    <x v="181"/>
    <x v="179"/>
    <x v="179"/>
    <x v="179"/>
    <x v="4"/>
    <x v="19"/>
    <x v="2"/>
    <x v="1"/>
    <x v="2"/>
    <n v="106"/>
    <x v="0"/>
    <x v="0"/>
    <x v="2"/>
    <x v="116"/>
    <x v="111"/>
    <x v="116"/>
    <x v="111"/>
    <x v="0"/>
    <x v="0"/>
    <x v="111"/>
    <x v="116"/>
  </r>
  <r>
    <x v="1"/>
    <x v="2"/>
    <x v="2"/>
    <n v="10905"/>
    <x v="2"/>
    <x v="0"/>
    <x v="0"/>
    <x v="0"/>
    <x v="182"/>
    <x v="180"/>
    <x v="180"/>
    <x v="180"/>
    <x v="2"/>
    <x v="16"/>
    <x v="0"/>
    <x v="0"/>
    <x v="1"/>
    <n v="106.4"/>
    <x v="0"/>
    <x v="0"/>
    <x v="0"/>
    <x v="118"/>
    <x v="113"/>
    <x v="118"/>
    <x v="113"/>
    <x v="0"/>
    <x v="0"/>
    <x v="113"/>
    <x v="118"/>
  </r>
  <r>
    <x v="0"/>
    <x v="3"/>
    <x v="0"/>
    <n v="10305"/>
    <x v="0"/>
    <x v="1"/>
    <x v="1"/>
    <x v="1"/>
    <x v="183"/>
    <x v="181"/>
    <x v="181"/>
    <x v="181"/>
    <x v="4"/>
    <x v="0"/>
    <x v="2"/>
    <x v="2"/>
    <x v="2"/>
    <n v="953"/>
    <x v="0"/>
    <x v="0"/>
    <x v="1"/>
    <x v="119"/>
    <x v="114"/>
    <x v="119"/>
    <x v="114"/>
    <x v="0"/>
    <x v="0"/>
    <x v="114"/>
    <x v="119"/>
  </r>
  <r>
    <x v="0"/>
    <x v="3"/>
    <x v="0"/>
    <n v="10305"/>
    <x v="0"/>
    <x v="1"/>
    <x v="1"/>
    <x v="0"/>
    <x v="184"/>
    <x v="182"/>
    <x v="182"/>
    <x v="182"/>
    <x v="3"/>
    <x v="3"/>
    <x v="1"/>
    <x v="2"/>
    <x v="2"/>
    <n v="950"/>
    <x v="0"/>
    <x v="0"/>
    <x v="0"/>
    <x v="120"/>
    <x v="115"/>
    <x v="120"/>
    <x v="115"/>
    <x v="0"/>
    <x v="0"/>
    <x v="115"/>
    <x v="120"/>
  </r>
  <r>
    <x v="0"/>
    <x v="3"/>
    <x v="0"/>
    <n v="10305"/>
    <x v="0"/>
    <x v="2"/>
    <x v="2"/>
    <x v="1"/>
    <x v="185"/>
    <x v="183"/>
    <x v="183"/>
    <x v="183"/>
    <x v="4"/>
    <x v="6"/>
    <x v="2"/>
    <x v="1"/>
    <x v="2"/>
    <n v="1015"/>
    <x v="0"/>
    <x v="0"/>
    <x v="1"/>
    <x v="121"/>
    <x v="116"/>
    <x v="121"/>
    <x v="116"/>
    <x v="0"/>
    <x v="0"/>
    <x v="116"/>
    <x v="121"/>
  </r>
  <r>
    <x v="2"/>
    <x v="4"/>
    <x v="3"/>
    <n v="10398"/>
    <x v="4"/>
    <x v="12"/>
    <x v="13"/>
    <x v="1"/>
    <x v="186"/>
    <x v="184"/>
    <x v="184"/>
    <x v="184"/>
    <x v="4"/>
    <x v="6"/>
    <x v="2"/>
    <x v="1"/>
    <x v="2"/>
    <n v="1151"/>
    <x v="0"/>
    <x v="0"/>
    <x v="3"/>
    <x v="122"/>
    <x v="117"/>
    <x v="122"/>
    <x v="117"/>
    <x v="0"/>
    <x v="0"/>
    <x v="117"/>
    <x v="122"/>
  </r>
  <r>
    <x v="2"/>
    <x v="4"/>
    <x v="3"/>
    <n v="10398"/>
    <x v="4"/>
    <x v="13"/>
    <x v="14"/>
    <x v="1"/>
    <x v="187"/>
    <x v="185"/>
    <x v="185"/>
    <x v="185"/>
    <x v="4"/>
    <x v="19"/>
    <x v="2"/>
    <x v="1"/>
    <x v="2"/>
    <n v="1214"/>
    <x v="0"/>
    <x v="0"/>
    <x v="3"/>
    <x v="123"/>
    <x v="118"/>
    <x v="123"/>
    <x v="118"/>
    <x v="0"/>
    <x v="0"/>
    <x v="118"/>
    <x v="123"/>
  </r>
  <r>
    <x v="2"/>
    <x v="4"/>
    <x v="3"/>
    <n v="10398"/>
    <x v="4"/>
    <x v="14"/>
    <x v="15"/>
    <x v="1"/>
    <x v="188"/>
    <x v="186"/>
    <x v="186"/>
    <x v="186"/>
    <x v="3"/>
    <x v="0"/>
    <x v="1"/>
    <x v="2"/>
    <x v="1"/>
    <n v="1098"/>
    <x v="0"/>
    <x v="0"/>
    <x v="0"/>
    <x v="124"/>
    <x v="119"/>
    <x v="124"/>
    <x v="119"/>
    <x v="0"/>
    <x v="0"/>
    <x v="119"/>
    <x v="124"/>
  </r>
  <r>
    <x v="2"/>
    <x v="4"/>
    <x v="3"/>
    <n v="10398"/>
    <x v="4"/>
    <x v="13"/>
    <x v="14"/>
    <x v="1"/>
    <x v="189"/>
    <x v="187"/>
    <x v="187"/>
    <x v="187"/>
    <x v="4"/>
    <x v="8"/>
    <x v="2"/>
    <x v="1"/>
    <x v="2"/>
    <n v="1175"/>
    <x v="0"/>
    <x v="0"/>
    <x v="3"/>
    <x v="125"/>
    <x v="120"/>
    <x v="125"/>
    <x v="120"/>
    <x v="0"/>
    <x v="0"/>
    <x v="120"/>
    <x v="125"/>
  </r>
  <r>
    <x v="2"/>
    <x v="4"/>
    <x v="3"/>
    <n v="10398"/>
    <x v="4"/>
    <x v="14"/>
    <x v="15"/>
    <x v="1"/>
    <x v="190"/>
    <x v="188"/>
    <x v="188"/>
    <x v="188"/>
    <x v="4"/>
    <x v="8"/>
    <x v="2"/>
    <x v="1"/>
    <x v="2"/>
    <n v="1175"/>
    <x v="0"/>
    <x v="0"/>
    <x v="3"/>
    <x v="126"/>
    <x v="121"/>
    <x v="126"/>
    <x v="121"/>
    <x v="0"/>
    <x v="0"/>
    <x v="121"/>
    <x v="126"/>
  </r>
  <r>
    <x v="2"/>
    <x v="4"/>
    <x v="3"/>
    <n v="10398"/>
    <x v="4"/>
    <x v="12"/>
    <x v="13"/>
    <x v="1"/>
    <x v="191"/>
    <x v="189"/>
    <x v="189"/>
    <x v="189"/>
    <x v="4"/>
    <x v="6"/>
    <x v="2"/>
    <x v="2"/>
    <x v="2"/>
    <n v="1165"/>
    <x v="0"/>
    <x v="0"/>
    <x v="3"/>
    <x v="127"/>
    <x v="122"/>
    <x v="127"/>
    <x v="122"/>
    <x v="0"/>
    <x v="0"/>
    <x v="122"/>
    <x v="127"/>
  </r>
  <r>
    <x v="2"/>
    <x v="4"/>
    <x v="3"/>
    <n v="10398"/>
    <x v="4"/>
    <x v="13"/>
    <x v="14"/>
    <x v="1"/>
    <x v="192"/>
    <x v="190"/>
    <x v="190"/>
    <x v="190"/>
    <x v="4"/>
    <x v="6"/>
    <x v="2"/>
    <x v="1"/>
    <x v="2"/>
    <n v="1166"/>
    <x v="0"/>
    <x v="0"/>
    <x v="3"/>
    <x v="128"/>
    <x v="123"/>
    <x v="128"/>
    <x v="123"/>
    <x v="0"/>
    <x v="0"/>
    <x v="123"/>
    <x v="128"/>
  </r>
  <r>
    <x v="2"/>
    <x v="4"/>
    <x v="3"/>
    <n v="10398"/>
    <x v="4"/>
    <x v="14"/>
    <x v="15"/>
    <x v="1"/>
    <x v="193"/>
    <x v="191"/>
    <x v="191"/>
    <x v="191"/>
    <x v="4"/>
    <x v="6"/>
    <x v="2"/>
    <x v="1"/>
    <x v="2"/>
    <n v="1154"/>
    <x v="0"/>
    <x v="0"/>
    <x v="3"/>
    <x v="129"/>
    <x v="124"/>
    <x v="129"/>
    <x v="124"/>
    <x v="0"/>
    <x v="0"/>
    <x v="124"/>
    <x v="129"/>
  </r>
  <r>
    <x v="2"/>
    <x v="4"/>
    <x v="3"/>
    <n v="10398"/>
    <x v="4"/>
    <x v="15"/>
    <x v="16"/>
    <x v="1"/>
    <x v="194"/>
    <x v="192"/>
    <x v="192"/>
    <x v="192"/>
    <x v="4"/>
    <x v="8"/>
    <x v="2"/>
    <x v="2"/>
    <x v="2"/>
    <n v="1160"/>
    <x v="0"/>
    <x v="0"/>
    <x v="3"/>
    <x v="130"/>
    <x v="125"/>
    <x v="130"/>
    <x v="125"/>
    <x v="0"/>
    <x v="0"/>
    <x v="125"/>
    <x v="130"/>
  </r>
  <r>
    <x v="2"/>
    <x v="4"/>
    <x v="3"/>
    <n v="10398"/>
    <x v="4"/>
    <x v="15"/>
    <x v="16"/>
    <x v="1"/>
    <x v="195"/>
    <x v="193"/>
    <x v="193"/>
    <x v="193"/>
    <x v="3"/>
    <x v="3"/>
    <x v="1"/>
    <x v="2"/>
    <x v="1"/>
    <n v="1301"/>
    <x v="0"/>
    <x v="0"/>
    <x v="0"/>
    <x v="131"/>
    <x v="126"/>
    <x v="131"/>
    <x v="126"/>
    <x v="0"/>
    <x v="0"/>
    <x v="126"/>
    <x v="131"/>
  </r>
  <r>
    <x v="2"/>
    <x v="4"/>
    <x v="3"/>
    <n v="10398"/>
    <x v="4"/>
    <x v="16"/>
    <x v="13"/>
    <x v="1"/>
    <x v="196"/>
    <x v="194"/>
    <x v="194"/>
    <x v="194"/>
    <x v="4"/>
    <x v="8"/>
    <x v="2"/>
    <x v="1"/>
    <x v="2"/>
    <n v="1132"/>
    <x v="0"/>
    <x v="0"/>
    <x v="3"/>
    <x v="132"/>
    <x v="127"/>
    <x v="132"/>
    <x v="127"/>
    <x v="0"/>
    <x v="0"/>
    <x v="127"/>
    <x v="132"/>
  </r>
  <r>
    <x v="2"/>
    <x v="4"/>
    <x v="3"/>
    <n v="10398"/>
    <x v="4"/>
    <x v="12"/>
    <x v="13"/>
    <x v="1"/>
    <x v="197"/>
    <x v="195"/>
    <x v="195"/>
    <x v="195"/>
    <x v="4"/>
    <x v="6"/>
    <x v="2"/>
    <x v="1"/>
    <x v="2"/>
    <n v="1136"/>
    <x v="0"/>
    <x v="0"/>
    <x v="3"/>
    <x v="133"/>
    <x v="128"/>
    <x v="133"/>
    <x v="128"/>
    <x v="0"/>
    <x v="0"/>
    <x v="128"/>
    <x v="133"/>
  </r>
  <r>
    <x v="2"/>
    <x v="4"/>
    <x v="3"/>
    <n v="10398"/>
    <x v="4"/>
    <x v="12"/>
    <x v="13"/>
    <x v="1"/>
    <x v="198"/>
    <x v="196"/>
    <x v="196"/>
    <x v="196"/>
    <x v="3"/>
    <x v="3"/>
    <x v="1"/>
    <x v="1"/>
    <x v="2"/>
    <n v="1249"/>
    <x v="0"/>
    <x v="0"/>
    <x v="0"/>
    <x v="134"/>
    <x v="129"/>
    <x v="134"/>
    <x v="129"/>
    <x v="0"/>
    <x v="0"/>
    <x v="129"/>
    <x v="134"/>
  </r>
  <r>
    <x v="2"/>
    <x v="4"/>
    <x v="3"/>
    <n v="10398"/>
    <x v="4"/>
    <x v="13"/>
    <x v="14"/>
    <x v="1"/>
    <x v="199"/>
    <x v="197"/>
    <x v="197"/>
    <x v="197"/>
    <x v="4"/>
    <x v="8"/>
    <x v="2"/>
    <x v="1"/>
    <x v="2"/>
    <n v="1131"/>
    <x v="0"/>
    <x v="0"/>
    <x v="3"/>
    <x v="135"/>
    <x v="130"/>
    <x v="135"/>
    <x v="130"/>
    <x v="0"/>
    <x v="0"/>
    <x v="130"/>
    <x v="135"/>
  </r>
  <r>
    <x v="2"/>
    <x v="4"/>
    <x v="3"/>
    <n v="10398"/>
    <x v="4"/>
    <x v="17"/>
    <x v="13"/>
    <x v="1"/>
    <x v="200"/>
    <x v="198"/>
    <x v="198"/>
    <x v="198"/>
    <x v="3"/>
    <x v="8"/>
    <x v="1"/>
    <x v="2"/>
    <x v="1"/>
    <n v="1148"/>
    <x v="0"/>
    <x v="0"/>
    <x v="0"/>
    <x v="136"/>
    <x v="131"/>
    <x v="136"/>
    <x v="131"/>
    <x v="0"/>
    <x v="0"/>
    <x v="131"/>
    <x v="136"/>
  </r>
  <r>
    <x v="2"/>
    <x v="4"/>
    <x v="3"/>
    <n v="10398"/>
    <x v="4"/>
    <x v="18"/>
    <x v="14"/>
    <x v="1"/>
    <x v="201"/>
    <x v="199"/>
    <x v="199"/>
    <x v="199"/>
    <x v="4"/>
    <x v="8"/>
    <x v="2"/>
    <x v="1"/>
    <x v="2"/>
    <n v="1183"/>
    <x v="0"/>
    <x v="0"/>
    <x v="3"/>
    <x v="137"/>
    <x v="132"/>
    <x v="137"/>
    <x v="132"/>
    <x v="0"/>
    <x v="0"/>
    <x v="132"/>
    <x v="137"/>
  </r>
  <r>
    <x v="2"/>
    <x v="4"/>
    <x v="3"/>
    <n v="10398"/>
    <x v="4"/>
    <x v="17"/>
    <x v="13"/>
    <x v="1"/>
    <x v="202"/>
    <x v="200"/>
    <x v="200"/>
    <x v="200"/>
    <x v="4"/>
    <x v="8"/>
    <x v="2"/>
    <x v="1"/>
    <x v="2"/>
    <n v="1181.8499999999999"/>
    <x v="0"/>
    <x v="0"/>
    <x v="3"/>
    <x v="138"/>
    <x v="133"/>
    <x v="138"/>
    <x v="133"/>
    <x v="0"/>
    <x v="0"/>
    <x v="133"/>
    <x v="138"/>
  </r>
  <r>
    <x v="2"/>
    <x v="4"/>
    <x v="3"/>
    <n v="10398"/>
    <x v="4"/>
    <x v="13"/>
    <x v="14"/>
    <x v="1"/>
    <x v="203"/>
    <x v="201"/>
    <x v="201"/>
    <x v="201"/>
    <x v="4"/>
    <x v="6"/>
    <x v="2"/>
    <x v="1"/>
    <x v="2"/>
    <n v="1184"/>
    <x v="0"/>
    <x v="0"/>
    <x v="3"/>
    <x v="139"/>
    <x v="134"/>
    <x v="139"/>
    <x v="134"/>
    <x v="0"/>
    <x v="0"/>
    <x v="134"/>
    <x v="139"/>
  </r>
  <r>
    <x v="2"/>
    <x v="4"/>
    <x v="3"/>
    <n v="10398"/>
    <x v="4"/>
    <x v="14"/>
    <x v="15"/>
    <x v="1"/>
    <x v="204"/>
    <x v="202"/>
    <x v="202"/>
    <x v="202"/>
    <x v="4"/>
    <x v="19"/>
    <x v="2"/>
    <x v="1"/>
    <x v="2"/>
    <n v="1207"/>
    <x v="0"/>
    <x v="0"/>
    <x v="3"/>
    <x v="140"/>
    <x v="135"/>
    <x v="140"/>
    <x v="135"/>
    <x v="0"/>
    <x v="0"/>
    <x v="135"/>
    <x v="140"/>
  </r>
  <r>
    <x v="2"/>
    <x v="4"/>
    <x v="3"/>
    <n v="10398"/>
    <x v="4"/>
    <x v="14"/>
    <x v="15"/>
    <x v="1"/>
    <x v="205"/>
    <x v="203"/>
    <x v="203"/>
    <x v="203"/>
    <x v="3"/>
    <x v="3"/>
    <x v="1"/>
    <x v="1"/>
    <x v="1"/>
    <n v="1208"/>
    <x v="0"/>
    <x v="0"/>
    <x v="0"/>
    <x v="141"/>
    <x v="136"/>
    <x v="141"/>
    <x v="136"/>
    <x v="0"/>
    <x v="0"/>
    <x v="136"/>
    <x v="141"/>
  </r>
  <r>
    <x v="2"/>
    <x v="4"/>
    <x v="3"/>
    <n v="10398"/>
    <x v="4"/>
    <x v="16"/>
    <x v="13"/>
    <x v="1"/>
    <x v="206"/>
    <x v="204"/>
    <x v="204"/>
    <x v="204"/>
    <x v="3"/>
    <x v="3"/>
    <x v="1"/>
    <x v="1"/>
    <x v="1"/>
    <n v="1154"/>
    <x v="0"/>
    <x v="0"/>
    <x v="0"/>
    <x v="142"/>
    <x v="137"/>
    <x v="142"/>
    <x v="137"/>
    <x v="0"/>
    <x v="0"/>
    <x v="137"/>
    <x v="142"/>
  </r>
  <r>
    <x v="2"/>
    <x v="4"/>
    <x v="3"/>
    <n v="10398"/>
    <x v="4"/>
    <x v="13"/>
    <x v="14"/>
    <x v="1"/>
    <x v="207"/>
    <x v="205"/>
    <x v="205"/>
    <x v="205"/>
    <x v="4"/>
    <x v="8"/>
    <x v="2"/>
    <x v="2"/>
    <x v="2"/>
    <n v="1183"/>
    <x v="0"/>
    <x v="0"/>
    <x v="3"/>
    <x v="143"/>
    <x v="138"/>
    <x v="143"/>
    <x v="138"/>
    <x v="0"/>
    <x v="0"/>
    <x v="138"/>
    <x v="143"/>
  </r>
  <r>
    <x v="2"/>
    <x v="4"/>
    <x v="3"/>
    <n v="10398"/>
    <x v="4"/>
    <x v="0"/>
    <x v="0"/>
    <x v="0"/>
    <x v="208"/>
    <x v="206"/>
    <x v="206"/>
    <x v="206"/>
    <x v="6"/>
    <x v="18"/>
    <x v="0"/>
    <x v="0"/>
    <x v="0"/>
    <n v="1155"/>
    <x v="0"/>
    <x v="0"/>
    <x v="3"/>
    <x v="144"/>
    <x v="139"/>
    <x v="144"/>
    <x v="139"/>
    <x v="0"/>
    <x v="0"/>
    <x v="139"/>
    <x v="144"/>
  </r>
  <r>
    <x v="2"/>
    <x v="4"/>
    <x v="3"/>
    <n v="10398"/>
    <x v="4"/>
    <x v="0"/>
    <x v="0"/>
    <x v="0"/>
    <x v="209"/>
    <x v="207"/>
    <x v="207"/>
    <x v="207"/>
    <x v="2"/>
    <x v="6"/>
    <x v="0"/>
    <x v="0"/>
    <x v="1"/>
    <n v="1132"/>
    <x v="0"/>
    <x v="0"/>
    <x v="0"/>
    <x v="132"/>
    <x v="127"/>
    <x v="132"/>
    <x v="127"/>
    <x v="0"/>
    <x v="0"/>
    <x v="127"/>
    <x v="132"/>
  </r>
  <r>
    <x v="2"/>
    <x v="4"/>
    <x v="3"/>
    <n v="10398"/>
    <x v="4"/>
    <x v="0"/>
    <x v="0"/>
    <x v="0"/>
    <x v="210"/>
    <x v="208"/>
    <x v="208"/>
    <x v="208"/>
    <x v="2"/>
    <x v="8"/>
    <x v="0"/>
    <x v="0"/>
    <x v="1"/>
    <n v="1131"/>
    <x v="0"/>
    <x v="0"/>
    <x v="0"/>
    <x v="135"/>
    <x v="130"/>
    <x v="135"/>
    <x v="130"/>
    <x v="0"/>
    <x v="0"/>
    <x v="130"/>
    <x v="135"/>
  </r>
  <r>
    <x v="2"/>
    <x v="4"/>
    <x v="3"/>
    <n v="10398"/>
    <x v="4"/>
    <x v="0"/>
    <x v="0"/>
    <x v="0"/>
    <x v="211"/>
    <x v="209"/>
    <x v="209"/>
    <x v="209"/>
    <x v="2"/>
    <x v="8"/>
    <x v="0"/>
    <x v="0"/>
    <x v="0"/>
    <n v="1429"/>
    <x v="0"/>
    <x v="0"/>
    <x v="3"/>
    <x v="145"/>
    <x v="140"/>
    <x v="145"/>
    <x v="140"/>
    <x v="0"/>
    <x v="0"/>
    <x v="140"/>
    <x v="145"/>
  </r>
  <r>
    <x v="2"/>
    <x v="4"/>
    <x v="3"/>
    <n v="10398"/>
    <x v="4"/>
    <x v="0"/>
    <x v="0"/>
    <x v="0"/>
    <x v="212"/>
    <x v="210"/>
    <x v="210"/>
    <x v="210"/>
    <x v="2"/>
    <x v="8"/>
    <x v="0"/>
    <x v="0"/>
    <x v="0"/>
    <n v="1331"/>
    <x v="0"/>
    <x v="0"/>
    <x v="0"/>
    <x v="146"/>
    <x v="141"/>
    <x v="146"/>
    <x v="141"/>
    <x v="0"/>
    <x v="0"/>
    <x v="141"/>
    <x v="146"/>
  </r>
  <r>
    <x v="2"/>
    <x v="4"/>
    <x v="3"/>
    <n v="10398"/>
    <x v="4"/>
    <x v="0"/>
    <x v="0"/>
    <x v="0"/>
    <x v="213"/>
    <x v="211"/>
    <x v="211"/>
    <x v="211"/>
    <x v="2"/>
    <x v="8"/>
    <x v="0"/>
    <x v="0"/>
    <x v="0"/>
    <n v="1429"/>
    <x v="0"/>
    <x v="0"/>
    <x v="0"/>
    <x v="147"/>
    <x v="142"/>
    <x v="147"/>
    <x v="142"/>
    <x v="0"/>
    <x v="0"/>
    <x v="142"/>
    <x v="147"/>
  </r>
  <r>
    <x v="2"/>
    <x v="4"/>
    <x v="3"/>
    <n v="10398"/>
    <x v="4"/>
    <x v="0"/>
    <x v="0"/>
    <x v="0"/>
    <x v="214"/>
    <x v="212"/>
    <x v="212"/>
    <x v="212"/>
    <x v="2"/>
    <x v="0"/>
    <x v="0"/>
    <x v="0"/>
    <x v="1"/>
    <n v="1132"/>
    <x v="0"/>
    <x v="0"/>
    <x v="0"/>
    <x v="132"/>
    <x v="127"/>
    <x v="132"/>
    <x v="127"/>
    <x v="0"/>
    <x v="0"/>
    <x v="127"/>
    <x v="132"/>
  </r>
  <r>
    <x v="2"/>
    <x v="4"/>
    <x v="3"/>
    <n v="10398"/>
    <x v="4"/>
    <x v="0"/>
    <x v="0"/>
    <x v="0"/>
    <x v="215"/>
    <x v="213"/>
    <x v="213"/>
    <x v="213"/>
    <x v="2"/>
    <x v="0"/>
    <x v="0"/>
    <x v="0"/>
    <x v="1"/>
    <n v="1160"/>
    <x v="0"/>
    <x v="0"/>
    <x v="0"/>
    <x v="130"/>
    <x v="125"/>
    <x v="130"/>
    <x v="125"/>
    <x v="0"/>
    <x v="0"/>
    <x v="125"/>
    <x v="130"/>
  </r>
  <r>
    <x v="2"/>
    <x v="4"/>
    <x v="3"/>
    <n v="10398"/>
    <x v="4"/>
    <x v="0"/>
    <x v="0"/>
    <x v="0"/>
    <x v="216"/>
    <x v="214"/>
    <x v="214"/>
    <x v="214"/>
    <x v="2"/>
    <x v="0"/>
    <x v="0"/>
    <x v="0"/>
    <x v="1"/>
    <n v="1160"/>
    <x v="0"/>
    <x v="0"/>
    <x v="3"/>
    <x v="148"/>
    <x v="143"/>
    <x v="148"/>
    <x v="143"/>
    <x v="0"/>
    <x v="0"/>
    <x v="143"/>
    <x v="148"/>
  </r>
  <r>
    <x v="2"/>
    <x v="4"/>
    <x v="3"/>
    <n v="10398"/>
    <x v="4"/>
    <x v="0"/>
    <x v="0"/>
    <x v="0"/>
    <x v="217"/>
    <x v="215"/>
    <x v="215"/>
    <x v="215"/>
    <x v="2"/>
    <x v="0"/>
    <x v="0"/>
    <x v="0"/>
    <x v="1"/>
    <n v="1175"/>
    <x v="0"/>
    <x v="0"/>
    <x v="0"/>
    <x v="126"/>
    <x v="121"/>
    <x v="126"/>
    <x v="121"/>
    <x v="0"/>
    <x v="0"/>
    <x v="121"/>
    <x v="126"/>
  </r>
  <r>
    <x v="2"/>
    <x v="4"/>
    <x v="3"/>
    <n v="10398"/>
    <x v="4"/>
    <x v="0"/>
    <x v="0"/>
    <x v="0"/>
    <x v="218"/>
    <x v="216"/>
    <x v="216"/>
    <x v="216"/>
    <x v="2"/>
    <x v="6"/>
    <x v="0"/>
    <x v="0"/>
    <x v="2"/>
    <n v="1154"/>
    <x v="0"/>
    <x v="0"/>
    <x v="3"/>
    <x v="129"/>
    <x v="124"/>
    <x v="129"/>
    <x v="124"/>
    <x v="0"/>
    <x v="0"/>
    <x v="124"/>
    <x v="129"/>
  </r>
  <r>
    <x v="2"/>
    <x v="4"/>
    <x v="3"/>
    <n v="10398"/>
    <x v="4"/>
    <x v="0"/>
    <x v="0"/>
    <x v="0"/>
    <x v="219"/>
    <x v="217"/>
    <x v="217"/>
    <x v="217"/>
    <x v="2"/>
    <x v="0"/>
    <x v="0"/>
    <x v="0"/>
    <x v="1"/>
    <n v="1160"/>
    <x v="0"/>
    <x v="0"/>
    <x v="0"/>
    <x v="130"/>
    <x v="125"/>
    <x v="130"/>
    <x v="125"/>
    <x v="0"/>
    <x v="0"/>
    <x v="125"/>
    <x v="130"/>
  </r>
  <r>
    <x v="2"/>
    <x v="4"/>
    <x v="3"/>
    <n v="10398"/>
    <x v="4"/>
    <x v="0"/>
    <x v="0"/>
    <x v="0"/>
    <x v="220"/>
    <x v="218"/>
    <x v="218"/>
    <x v="218"/>
    <x v="2"/>
    <x v="0"/>
    <x v="0"/>
    <x v="0"/>
    <x v="1"/>
    <n v="1160"/>
    <x v="0"/>
    <x v="0"/>
    <x v="0"/>
    <x v="130"/>
    <x v="125"/>
    <x v="130"/>
    <x v="125"/>
    <x v="0"/>
    <x v="0"/>
    <x v="125"/>
    <x v="130"/>
  </r>
  <r>
    <x v="2"/>
    <x v="4"/>
    <x v="3"/>
    <n v="10398"/>
    <x v="4"/>
    <x v="0"/>
    <x v="0"/>
    <x v="0"/>
    <x v="221"/>
    <x v="219"/>
    <x v="219"/>
    <x v="219"/>
    <x v="2"/>
    <x v="8"/>
    <x v="0"/>
    <x v="0"/>
    <x v="1"/>
    <n v="1154"/>
    <x v="0"/>
    <x v="0"/>
    <x v="0"/>
    <x v="129"/>
    <x v="124"/>
    <x v="129"/>
    <x v="124"/>
    <x v="0"/>
    <x v="0"/>
    <x v="124"/>
    <x v="129"/>
  </r>
  <r>
    <x v="2"/>
    <x v="4"/>
    <x v="3"/>
    <n v="10398"/>
    <x v="4"/>
    <x v="0"/>
    <x v="0"/>
    <x v="0"/>
    <x v="222"/>
    <x v="220"/>
    <x v="220"/>
    <x v="220"/>
    <x v="0"/>
    <x v="11"/>
    <x v="0"/>
    <x v="0"/>
    <x v="1"/>
    <n v="1152"/>
    <x v="0"/>
    <x v="0"/>
    <x v="3"/>
    <x v="149"/>
    <x v="144"/>
    <x v="149"/>
    <x v="144"/>
    <x v="0"/>
    <x v="0"/>
    <x v="144"/>
    <x v="149"/>
  </r>
  <r>
    <x v="2"/>
    <x v="4"/>
    <x v="3"/>
    <n v="10398"/>
    <x v="4"/>
    <x v="0"/>
    <x v="0"/>
    <x v="0"/>
    <x v="223"/>
    <x v="221"/>
    <x v="221"/>
    <x v="221"/>
    <x v="1"/>
    <x v="20"/>
    <x v="0"/>
    <x v="0"/>
    <x v="1"/>
    <n v="1113"/>
    <x v="0"/>
    <x v="0"/>
    <x v="0"/>
    <x v="150"/>
    <x v="145"/>
    <x v="150"/>
    <x v="145"/>
    <x v="0"/>
    <x v="0"/>
    <x v="145"/>
    <x v="150"/>
  </r>
  <r>
    <x v="2"/>
    <x v="4"/>
    <x v="3"/>
    <n v="10398"/>
    <x v="4"/>
    <x v="0"/>
    <x v="0"/>
    <x v="0"/>
    <x v="224"/>
    <x v="222"/>
    <x v="222"/>
    <x v="222"/>
    <x v="1"/>
    <x v="1"/>
    <x v="0"/>
    <x v="0"/>
    <x v="1"/>
    <n v="1113"/>
    <x v="0"/>
    <x v="0"/>
    <x v="3"/>
    <x v="150"/>
    <x v="145"/>
    <x v="150"/>
    <x v="145"/>
    <x v="0"/>
    <x v="0"/>
    <x v="145"/>
    <x v="150"/>
  </r>
  <r>
    <x v="2"/>
    <x v="4"/>
    <x v="3"/>
    <n v="10398"/>
    <x v="4"/>
    <x v="0"/>
    <x v="0"/>
    <x v="0"/>
    <x v="225"/>
    <x v="223"/>
    <x v="223"/>
    <x v="223"/>
    <x v="1"/>
    <x v="11"/>
    <x v="0"/>
    <x v="0"/>
    <x v="1"/>
    <n v="1113"/>
    <x v="0"/>
    <x v="0"/>
    <x v="0"/>
    <x v="150"/>
    <x v="145"/>
    <x v="150"/>
    <x v="145"/>
    <x v="0"/>
    <x v="0"/>
    <x v="145"/>
    <x v="150"/>
  </r>
  <r>
    <x v="2"/>
    <x v="4"/>
    <x v="3"/>
    <n v="10398"/>
    <x v="4"/>
    <x v="0"/>
    <x v="0"/>
    <x v="0"/>
    <x v="226"/>
    <x v="224"/>
    <x v="224"/>
    <x v="224"/>
    <x v="1"/>
    <x v="6"/>
    <x v="0"/>
    <x v="0"/>
    <x v="1"/>
    <n v="1150"/>
    <x v="0"/>
    <x v="0"/>
    <x v="0"/>
    <x v="151"/>
    <x v="146"/>
    <x v="151"/>
    <x v="146"/>
    <x v="0"/>
    <x v="0"/>
    <x v="146"/>
    <x v="151"/>
  </r>
  <r>
    <x v="2"/>
    <x v="4"/>
    <x v="3"/>
    <n v="10398"/>
    <x v="4"/>
    <x v="0"/>
    <x v="0"/>
    <x v="0"/>
    <x v="227"/>
    <x v="225"/>
    <x v="225"/>
    <x v="225"/>
    <x v="2"/>
    <x v="0"/>
    <x v="0"/>
    <x v="0"/>
    <x v="1"/>
    <n v="1165"/>
    <x v="0"/>
    <x v="0"/>
    <x v="0"/>
    <x v="152"/>
    <x v="147"/>
    <x v="152"/>
    <x v="147"/>
    <x v="0"/>
    <x v="0"/>
    <x v="147"/>
    <x v="152"/>
  </r>
  <r>
    <x v="2"/>
    <x v="4"/>
    <x v="3"/>
    <n v="10398"/>
    <x v="4"/>
    <x v="0"/>
    <x v="0"/>
    <x v="0"/>
    <x v="228"/>
    <x v="226"/>
    <x v="226"/>
    <x v="226"/>
    <x v="3"/>
    <x v="3"/>
    <x v="1"/>
    <x v="2"/>
    <x v="1"/>
    <n v="1208"/>
    <x v="0"/>
    <x v="0"/>
    <x v="0"/>
    <x v="153"/>
    <x v="148"/>
    <x v="153"/>
    <x v="148"/>
    <x v="0"/>
    <x v="0"/>
    <x v="148"/>
    <x v="153"/>
  </r>
  <r>
    <x v="2"/>
    <x v="4"/>
    <x v="3"/>
    <n v="10398"/>
    <x v="4"/>
    <x v="0"/>
    <x v="0"/>
    <x v="0"/>
    <x v="229"/>
    <x v="227"/>
    <x v="227"/>
    <x v="227"/>
    <x v="2"/>
    <x v="0"/>
    <x v="0"/>
    <x v="0"/>
    <x v="1"/>
    <n v="1150"/>
    <x v="0"/>
    <x v="0"/>
    <x v="0"/>
    <x v="154"/>
    <x v="149"/>
    <x v="154"/>
    <x v="149"/>
    <x v="0"/>
    <x v="0"/>
    <x v="149"/>
    <x v="154"/>
  </r>
  <r>
    <x v="2"/>
    <x v="4"/>
    <x v="3"/>
    <n v="10398"/>
    <x v="4"/>
    <x v="0"/>
    <x v="0"/>
    <x v="0"/>
    <x v="230"/>
    <x v="228"/>
    <x v="228"/>
    <x v="228"/>
    <x v="2"/>
    <x v="0"/>
    <x v="0"/>
    <x v="0"/>
    <x v="1"/>
    <n v="1160"/>
    <x v="0"/>
    <x v="0"/>
    <x v="0"/>
    <x v="130"/>
    <x v="125"/>
    <x v="130"/>
    <x v="125"/>
    <x v="0"/>
    <x v="0"/>
    <x v="125"/>
    <x v="130"/>
  </r>
  <r>
    <x v="2"/>
    <x v="4"/>
    <x v="3"/>
    <n v="10398"/>
    <x v="4"/>
    <x v="0"/>
    <x v="0"/>
    <x v="0"/>
    <x v="231"/>
    <x v="229"/>
    <x v="229"/>
    <x v="229"/>
    <x v="2"/>
    <x v="13"/>
    <x v="0"/>
    <x v="0"/>
    <x v="1"/>
    <n v="1154"/>
    <x v="0"/>
    <x v="0"/>
    <x v="0"/>
    <x v="155"/>
    <x v="150"/>
    <x v="155"/>
    <x v="150"/>
    <x v="0"/>
    <x v="0"/>
    <x v="150"/>
    <x v="155"/>
  </r>
  <r>
    <x v="2"/>
    <x v="4"/>
    <x v="3"/>
    <n v="10398"/>
    <x v="4"/>
    <x v="0"/>
    <x v="0"/>
    <x v="0"/>
    <x v="232"/>
    <x v="230"/>
    <x v="230"/>
    <x v="230"/>
    <x v="2"/>
    <x v="0"/>
    <x v="0"/>
    <x v="0"/>
    <x v="1"/>
    <n v="1160"/>
    <x v="0"/>
    <x v="0"/>
    <x v="0"/>
    <x v="130"/>
    <x v="125"/>
    <x v="130"/>
    <x v="125"/>
    <x v="0"/>
    <x v="0"/>
    <x v="125"/>
    <x v="130"/>
  </r>
  <r>
    <x v="2"/>
    <x v="4"/>
    <x v="3"/>
    <n v="10398"/>
    <x v="4"/>
    <x v="0"/>
    <x v="0"/>
    <x v="0"/>
    <x v="233"/>
    <x v="231"/>
    <x v="231"/>
    <x v="231"/>
    <x v="2"/>
    <x v="0"/>
    <x v="0"/>
    <x v="0"/>
    <x v="1"/>
    <n v="1183"/>
    <x v="0"/>
    <x v="0"/>
    <x v="3"/>
    <x v="137"/>
    <x v="132"/>
    <x v="137"/>
    <x v="132"/>
    <x v="0"/>
    <x v="0"/>
    <x v="132"/>
    <x v="137"/>
  </r>
  <r>
    <x v="2"/>
    <x v="4"/>
    <x v="3"/>
    <n v="10398"/>
    <x v="4"/>
    <x v="0"/>
    <x v="0"/>
    <x v="0"/>
    <x v="234"/>
    <x v="232"/>
    <x v="232"/>
    <x v="232"/>
    <x v="2"/>
    <x v="0"/>
    <x v="0"/>
    <x v="0"/>
    <x v="1"/>
    <n v="1132"/>
    <x v="0"/>
    <x v="0"/>
    <x v="0"/>
    <x v="132"/>
    <x v="127"/>
    <x v="132"/>
    <x v="127"/>
    <x v="0"/>
    <x v="0"/>
    <x v="127"/>
    <x v="132"/>
  </r>
  <r>
    <x v="2"/>
    <x v="4"/>
    <x v="3"/>
    <n v="10398"/>
    <x v="4"/>
    <x v="0"/>
    <x v="0"/>
    <x v="0"/>
    <x v="235"/>
    <x v="233"/>
    <x v="233"/>
    <x v="233"/>
    <x v="4"/>
    <x v="0"/>
    <x v="0"/>
    <x v="0"/>
    <x v="0"/>
    <n v="1166"/>
    <x v="0"/>
    <x v="0"/>
    <x v="0"/>
    <x v="156"/>
    <x v="151"/>
    <x v="156"/>
    <x v="151"/>
    <x v="0"/>
    <x v="0"/>
    <x v="151"/>
    <x v="156"/>
  </r>
  <r>
    <x v="2"/>
    <x v="4"/>
    <x v="3"/>
    <n v="10398"/>
    <x v="4"/>
    <x v="0"/>
    <x v="0"/>
    <x v="0"/>
    <x v="236"/>
    <x v="234"/>
    <x v="234"/>
    <x v="234"/>
    <x v="2"/>
    <x v="0"/>
    <x v="0"/>
    <x v="0"/>
    <x v="2"/>
    <n v="1181.8499999999999"/>
    <x v="0"/>
    <x v="0"/>
    <x v="0"/>
    <x v="138"/>
    <x v="133"/>
    <x v="138"/>
    <x v="133"/>
    <x v="0"/>
    <x v="0"/>
    <x v="133"/>
    <x v="138"/>
  </r>
  <r>
    <x v="2"/>
    <x v="4"/>
    <x v="3"/>
    <n v="10398"/>
    <x v="4"/>
    <x v="0"/>
    <x v="0"/>
    <x v="0"/>
    <x v="237"/>
    <x v="235"/>
    <x v="235"/>
    <x v="235"/>
    <x v="2"/>
    <x v="5"/>
    <x v="0"/>
    <x v="0"/>
    <x v="1"/>
    <n v="1184"/>
    <x v="0"/>
    <x v="0"/>
    <x v="0"/>
    <x v="157"/>
    <x v="152"/>
    <x v="157"/>
    <x v="152"/>
    <x v="0"/>
    <x v="0"/>
    <x v="152"/>
    <x v="157"/>
  </r>
  <r>
    <x v="2"/>
    <x v="4"/>
    <x v="3"/>
    <n v="10398"/>
    <x v="4"/>
    <x v="0"/>
    <x v="0"/>
    <x v="0"/>
    <x v="238"/>
    <x v="236"/>
    <x v="236"/>
    <x v="236"/>
    <x v="2"/>
    <x v="8"/>
    <x v="0"/>
    <x v="0"/>
    <x v="1"/>
    <n v="1183"/>
    <x v="0"/>
    <x v="0"/>
    <x v="0"/>
    <x v="158"/>
    <x v="153"/>
    <x v="158"/>
    <x v="153"/>
    <x v="0"/>
    <x v="0"/>
    <x v="153"/>
    <x v="158"/>
  </r>
  <r>
    <x v="2"/>
    <x v="4"/>
    <x v="3"/>
    <n v="10398"/>
    <x v="4"/>
    <x v="0"/>
    <x v="0"/>
    <x v="0"/>
    <x v="239"/>
    <x v="237"/>
    <x v="237"/>
    <x v="237"/>
    <x v="2"/>
    <x v="3"/>
    <x v="0"/>
    <x v="0"/>
    <x v="1"/>
    <n v="1249"/>
    <x v="0"/>
    <x v="0"/>
    <x v="0"/>
    <x v="159"/>
    <x v="154"/>
    <x v="159"/>
    <x v="154"/>
    <x v="0"/>
    <x v="0"/>
    <x v="154"/>
    <x v="159"/>
  </r>
  <r>
    <x v="2"/>
    <x v="4"/>
    <x v="3"/>
    <n v="10398"/>
    <x v="4"/>
    <x v="0"/>
    <x v="0"/>
    <x v="0"/>
    <x v="240"/>
    <x v="238"/>
    <x v="238"/>
    <x v="238"/>
    <x v="2"/>
    <x v="8"/>
    <x v="0"/>
    <x v="0"/>
    <x v="1"/>
    <n v="1288.5999999999999"/>
    <x v="0"/>
    <x v="0"/>
    <x v="0"/>
    <x v="160"/>
    <x v="155"/>
    <x v="160"/>
    <x v="155"/>
    <x v="0"/>
    <x v="0"/>
    <x v="155"/>
    <x v="160"/>
  </r>
  <r>
    <x v="2"/>
    <x v="4"/>
    <x v="3"/>
    <n v="10398"/>
    <x v="4"/>
    <x v="0"/>
    <x v="0"/>
    <x v="0"/>
    <x v="241"/>
    <x v="239"/>
    <x v="239"/>
    <x v="239"/>
    <x v="2"/>
    <x v="8"/>
    <x v="0"/>
    <x v="0"/>
    <x v="1"/>
    <n v="1288.5999999999999"/>
    <x v="0"/>
    <x v="0"/>
    <x v="0"/>
    <x v="160"/>
    <x v="155"/>
    <x v="160"/>
    <x v="155"/>
    <x v="0"/>
    <x v="0"/>
    <x v="155"/>
    <x v="160"/>
  </r>
  <r>
    <x v="2"/>
    <x v="4"/>
    <x v="3"/>
    <n v="10398"/>
    <x v="4"/>
    <x v="0"/>
    <x v="0"/>
    <x v="0"/>
    <x v="242"/>
    <x v="240"/>
    <x v="240"/>
    <x v="240"/>
    <x v="2"/>
    <x v="8"/>
    <x v="0"/>
    <x v="0"/>
    <x v="1"/>
    <n v="1184"/>
    <x v="0"/>
    <x v="0"/>
    <x v="0"/>
    <x v="158"/>
    <x v="153"/>
    <x v="158"/>
    <x v="153"/>
    <x v="0"/>
    <x v="0"/>
    <x v="153"/>
    <x v="158"/>
  </r>
  <r>
    <x v="2"/>
    <x v="4"/>
    <x v="3"/>
    <n v="10398"/>
    <x v="4"/>
    <x v="0"/>
    <x v="0"/>
    <x v="0"/>
    <x v="243"/>
    <x v="241"/>
    <x v="241"/>
    <x v="241"/>
    <x v="2"/>
    <x v="8"/>
    <x v="0"/>
    <x v="0"/>
    <x v="1"/>
    <n v="1185"/>
    <x v="0"/>
    <x v="0"/>
    <x v="0"/>
    <x v="161"/>
    <x v="156"/>
    <x v="161"/>
    <x v="156"/>
    <x v="0"/>
    <x v="0"/>
    <x v="156"/>
    <x v="161"/>
  </r>
  <r>
    <x v="2"/>
    <x v="4"/>
    <x v="3"/>
    <n v="10398"/>
    <x v="4"/>
    <x v="0"/>
    <x v="0"/>
    <x v="0"/>
    <x v="244"/>
    <x v="242"/>
    <x v="242"/>
    <x v="242"/>
    <x v="1"/>
    <x v="5"/>
    <x v="0"/>
    <x v="0"/>
    <x v="0"/>
    <n v="978"/>
    <x v="0"/>
    <x v="0"/>
    <x v="3"/>
    <x v="162"/>
    <x v="157"/>
    <x v="162"/>
    <x v="157"/>
    <x v="0"/>
    <x v="0"/>
    <x v="157"/>
    <x v="162"/>
  </r>
  <r>
    <x v="2"/>
    <x v="4"/>
    <x v="3"/>
    <n v="10398"/>
    <x v="4"/>
    <x v="0"/>
    <x v="0"/>
    <x v="0"/>
    <x v="245"/>
    <x v="243"/>
    <x v="243"/>
    <x v="243"/>
    <x v="2"/>
    <x v="8"/>
    <x v="0"/>
    <x v="0"/>
    <x v="1"/>
    <n v="1158"/>
    <x v="0"/>
    <x v="0"/>
    <x v="0"/>
    <x v="163"/>
    <x v="158"/>
    <x v="163"/>
    <x v="158"/>
    <x v="0"/>
    <x v="0"/>
    <x v="158"/>
    <x v="163"/>
  </r>
  <r>
    <x v="2"/>
    <x v="4"/>
    <x v="3"/>
    <n v="10398"/>
    <x v="4"/>
    <x v="0"/>
    <x v="0"/>
    <x v="0"/>
    <x v="246"/>
    <x v="244"/>
    <x v="244"/>
    <x v="244"/>
    <x v="2"/>
    <x v="0"/>
    <x v="0"/>
    <x v="0"/>
    <x v="1"/>
    <n v="1181.8499999999999"/>
    <x v="0"/>
    <x v="0"/>
    <x v="0"/>
    <x v="138"/>
    <x v="133"/>
    <x v="138"/>
    <x v="133"/>
    <x v="0"/>
    <x v="0"/>
    <x v="133"/>
    <x v="138"/>
  </r>
  <r>
    <x v="2"/>
    <x v="4"/>
    <x v="3"/>
    <n v="10398"/>
    <x v="4"/>
    <x v="0"/>
    <x v="0"/>
    <x v="0"/>
    <x v="247"/>
    <x v="245"/>
    <x v="245"/>
    <x v="245"/>
    <x v="3"/>
    <x v="0"/>
    <x v="0"/>
    <x v="0"/>
    <x v="1"/>
    <n v="1286"/>
    <x v="0"/>
    <x v="0"/>
    <x v="0"/>
    <x v="164"/>
    <x v="159"/>
    <x v="164"/>
    <x v="159"/>
    <x v="0"/>
    <x v="0"/>
    <x v="159"/>
    <x v="164"/>
  </r>
  <r>
    <x v="2"/>
    <x v="4"/>
    <x v="3"/>
    <n v="10398"/>
    <x v="4"/>
    <x v="0"/>
    <x v="0"/>
    <x v="0"/>
    <x v="248"/>
    <x v="246"/>
    <x v="246"/>
    <x v="246"/>
    <x v="2"/>
    <x v="8"/>
    <x v="0"/>
    <x v="0"/>
    <x v="1"/>
    <n v="1244"/>
    <x v="0"/>
    <x v="0"/>
    <x v="0"/>
    <x v="132"/>
    <x v="160"/>
    <x v="132"/>
    <x v="160"/>
    <x v="0"/>
    <x v="0"/>
    <x v="160"/>
    <x v="132"/>
  </r>
  <r>
    <x v="2"/>
    <x v="4"/>
    <x v="3"/>
    <n v="10398"/>
    <x v="4"/>
    <x v="0"/>
    <x v="0"/>
    <x v="0"/>
    <x v="249"/>
    <x v="247"/>
    <x v="247"/>
    <x v="247"/>
    <x v="2"/>
    <x v="8"/>
    <x v="0"/>
    <x v="0"/>
    <x v="1"/>
    <n v="1244"/>
    <x v="0"/>
    <x v="0"/>
    <x v="3"/>
    <x v="165"/>
    <x v="160"/>
    <x v="165"/>
    <x v="160"/>
    <x v="0"/>
    <x v="0"/>
    <x v="160"/>
    <x v="165"/>
  </r>
  <r>
    <x v="2"/>
    <x v="4"/>
    <x v="3"/>
    <n v="10398"/>
    <x v="4"/>
    <x v="0"/>
    <x v="0"/>
    <x v="0"/>
    <x v="250"/>
    <x v="248"/>
    <x v="248"/>
    <x v="248"/>
    <x v="2"/>
    <x v="0"/>
    <x v="0"/>
    <x v="0"/>
    <x v="1"/>
    <n v="1181.8499999999999"/>
    <x v="0"/>
    <x v="0"/>
    <x v="0"/>
    <x v="138"/>
    <x v="133"/>
    <x v="138"/>
    <x v="133"/>
    <x v="0"/>
    <x v="0"/>
    <x v="133"/>
    <x v="138"/>
  </r>
  <r>
    <x v="2"/>
    <x v="4"/>
    <x v="3"/>
    <n v="10398"/>
    <x v="4"/>
    <x v="0"/>
    <x v="0"/>
    <x v="0"/>
    <x v="251"/>
    <x v="249"/>
    <x v="249"/>
    <x v="249"/>
    <x v="2"/>
    <x v="0"/>
    <x v="0"/>
    <x v="0"/>
    <x v="1"/>
    <n v="1181.8499999999999"/>
    <x v="0"/>
    <x v="0"/>
    <x v="0"/>
    <x v="138"/>
    <x v="133"/>
    <x v="138"/>
    <x v="133"/>
    <x v="0"/>
    <x v="0"/>
    <x v="133"/>
    <x v="138"/>
  </r>
  <r>
    <x v="2"/>
    <x v="4"/>
    <x v="3"/>
    <n v="10398"/>
    <x v="4"/>
    <x v="0"/>
    <x v="0"/>
    <x v="0"/>
    <x v="252"/>
    <x v="250"/>
    <x v="250"/>
    <x v="250"/>
    <x v="4"/>
    <x v="0"/>
    <x v="0"/>
    <x v="0"/>
    <x v="2"/>
    <n v="1183"/>
    <x v="0"/>
    <x v="0"/>
    <x v="0"/>
    <x v="137"/>
    <x v="132"/>
    <x v="137"/>
    <x v="132"/>
    <x v="0"/>
    <x v="0"/>
    <x v="132"/>
    <x v="137"/>
  </r>
  <r>
    <x v="2"/>
    <x v="4"/>
    <x v="3"/>
    <n v="10398"/>
    <x v="4"/>
    <x v="0"/>
    <x v="0"/>
    <x v="0"/>
    <x v="253"/>
    <x v="251"/>
    <x v="251"/>
    <x v="251"/>
    <x v="3"/>
    <x v="8"/>
    <x v="0"/>
    <x v="0"/>
    <x v="1"/>
    <n v="1288.5999999999999"/>
    <x v="0"/>
    <x v="0"/>
    <x v="0"/>
    <x v="166"/>
    <x v="161"/>
    <x v="166"/>
    <x v="161"/>
    <x v="0"/>
    <x v="0"/>
    <x v="161"/>
    <x v="166"/>
  </r>
  <r>
    <x v="2"/>
    <x v="4"/>
    <x v="3"/>
    <n v="10398"/>
    <x v="4"/>
    <x v="0"/>
    <x v="0"/>
    <x v="0"/>
    <x v="254"/>
    <x v="252"/>
    <x v="252"/>
    <x v="252"/>
    <x v="1"/>
    <x v="11"/>
    <x v="0"/>
    <x v="0"/>
    <x v="0"/>
    <n v="1254"/>
    <x v="0"/>
    <x v="0"/>
    <x v="0"/>
    <x v="167"/>
    <x v="162"/>
    <x v="167"/>
    <x v="162"/>
    <x v="0"/>
    <x v="0"/>
    <x v="162"/>
    <x v="167"/>
  </r>
  <r>
    <x v="2"/>
    <x v="4"/>
    <x v="3"/>
    <n v="10398"/>
    <x v="4"/>
    <x v="0"/>
    <x v="0"/>
    <x v="0"/>
    <x v="255"/>
    <x v="253"/>
    <x v="253"/>
    <x v="253"/>
    <x v="5"/>
    <x v="5"/>
    <x v="0"/>
    <x v="0"/>
    <x v="0"/>
    <n v="1288"/>
    <x v="0"/>
    <x v="0"/>
    <x v="0"/>
    <x v="168"/>
    <x v="163"/>
    <x v="168"/>
    <x v="163"/>
    <x v="0"/>
    <x v="0"/>
    <x v="163"/>
    <x v="168"/>
  </r>
  <r>
    <x v="2"/>
    <x v="4"/>
    <x v="3"/>
    <n v="10398"/>
    <x v="4"/>
    <x v="0"/>
    <x v="0"/>
    <x v="0"/>
    <x v="256"/>
    <x v="254"/>
    <x v="254"/>
    <x v="254"/>
    <x v="5"/>
    <x v="5"/>
    <x v="0"/>
    <x v="0"/>
    <x v="0"/>
    <n v="1276"/>
    <x v="0"/>
    <x v="0"/>
    <x v="0"/>
    <x v="169"/>
    <x v="164"/>
    <x v="169"/>
    <x v="164"/>
    <x v="0"/>
    <x v="0"/>
    <x v="164"/>
    <x v="169"/>
  </r>
  <r>
    <x v="2"/>
    <x v="4"/>
    <x v="3"/>
    <n v="10398"/>
    <x v="4"/>
    <x v="0"/>
    <x v="0"/>
    <x v="0"/>
    <x v="257"/>
    <x v="255"/>
    <x v="255"/>
    <x v="255"/>
    <x v="2"/>
    <x v="0"/>
    <x v="0"/>
    <x v="0"/>
    <x v="1"/>
    <n v="1214"/>
    <x v="0"/>
    <x v="0"/>
    <x v="0"/>
    <x v="170"/>
    <x v="118"/>
    <x v="170"/>
    <x v="118"/>
    <x v="0"/>
    <x v="0"/>
    <x v="118"/>
    <x v="170"/>
  </r>
  <r>
    <x v="2"/>
    <x v="4"/>
    <x v="3"/>
    <n v="10398"/>
    <x v="4"/>
    <x v="0"/>
    <x v="0"/>
    <x v="0"/>
    <x v="258"/>
    <x v="256"/>
    <x v="256"/>
    <x v="256"/>
    <x v="2"/>
    <x v="0"/>
    <x v="0"/>
    <x v="0"/>
    <x v="1"/>
    <n v="1207"/>
    <x v="0"/>
    <x v="0"/>
    <x v="0"/>
    <x v="171"/>
    <x v="165"/>
    <x v="171"/>
    <x v="165"/>
    <x v="0"/>
    <x v="0"/>
    <x v="165"/>
    <x v="171"/>
  </r>
  <r>
    <x v="2"/>
    <x v="4"/>
    <x v="3"/>
    <n v="10398"/>
    <x v="4"/>
    <x v="0"/>
    <x v="0"/>
    <x v="0"/>
    <x v="259"/>
    <x v="257"/>
    <x v="257"/>
    <x v="257"/>
    <x v="1"/>
    <x v="1"/>
    <x v="0"/>
    <x v="0"/>
    <x v="1"/>
    <n v="1113"/>
    <x v="0"/>
    <x v="0"/>
    <x v="0"/>
    <x v="150"/>
    <x v="145"/>
    <x v="150"/>
    <x v="145"/>
    <x v="0"/>
    <x v="0"/>
    <x v="145"/>
    <x v="150"/>
  </r>
  <r>
    <x v="2"/>
    <x v="4"/>
    <x v="3"/>
    <n v="10398"/>
    <x v="4"/>
    <x v="0"/>
    <x v="0"/>
    <x v="0"/>
    <x v="260"/>
    <x v="258"/>
    <x v="258"/>
    <x v="258"/>
    <x v="6"/>
    <x v="18"/>
    <x v="0"/>
    <x v="0"/>
    <x v="0"/>
    <n v="986"/>
    <x v="0"/>
    <x v="0"/>
    <x v="0"/>
    <x v="172"/>
    <x v="166"/>
    <x v="172"/>
    <x v="166"/>
    <x v="0"/>
    <x v="0"/>
    <x v="166"/>
    <x v="172"/>
  </r>
  <r>
    <x v="2"/>
    <x v="4"/>
    <x v="3"/>
    <n v="10398"/>
    <x v="4"/>
    <x v="0"/>
    <x v="0"/>
    <x v="0"/>
    <x v="261"/>
    <x v="259"/>
    <x v="259"/>
    <x v="259"/>
    <x v="2"/>
    <x v="3"/>
    <x v="0"/>
    <x v="0"/>
    <x v="1"/>
    <n v="1096"/>
    <x v="0"/>
    <x v="0"/>
    <x v="0"/>
    <x v="173"/>
    <x v="167"/>
    <x v="173"/>
    <x v="167"/>
    <x v="0"/>
    <x v="0"/>
    <x v="167"/>
    <x v="173"/>
  </r>
  <r>
    <x v="2"/>
    <x v="5"/>
    <x v="3"/>
    <n v="10398"/>
    <x v="5"/>
    <x v="0"/>
    <x v="0"/>
    <x v="0"/>
    <x v="262"/>
    <x v="260"/>
    <x v="260"/>
    <x v="260"/>
    <x v="1"/>
    <x v="11"/>
    <x v="0"/>
    <x v="0"/>
    <x v="1"/>
    <n v="1529"/>
    <x v="0"/>
    <x v="0"/>
    <x v="0"/>
    <x v="174"/>
    <x v="168"/>
    <x v="174"/>
    <x v="168"/>
    <x v="0"/>
    <x v="0"/>
    <x v="168"/>
    <x v="174"/>
  </r>
  <r>
    <x v="2"/>
    <x v="5"/>
    <x v="3"/>
    <n v="10398"/>
    <x v="5"/>
    <x v="0"/>
    <x v="0"/>
    <x v="0"/>
    <x v="263"/>
    <x v="261"/>
    <x v="261"/>
    <x v="261"/>
    <x v="6"/>
    <x v="7"/>
    <x v="0"/>
    <x v="0"/>
    <x v="0"/>
    <n v="1496"/>
    <x v="0"/>
    <x v="0"/>
    <x v="0"/>
    <x v="175"/>
    <x v="169"/>
    <x v="175"/>
    <x v="169"/>
    <x v="0"/>
    <x v="0"/>
    <x v="169"/>
    <x v="175"/>
  </r>
  <r>
    <x v="2"/>
    <x v="5"/>
    <x v="3"/>
    <n v="10398"/>
    <x v="5"/>
    <x v="0"/>
    <x v="0"/>
    <x v="0"/>
    <x v="264"/>
    <x v="262"/>
    <x v="262"/>
    <x v="262"/>
    <x v="6"/>
    <x v="7"/>
    <x v="0"/>
    <x v="0"/>
    <x v="1"/>
    <n v="1496"/>
    <x v="0"/>
    <x v="0"/>
    <x v="0"/>
    <x v="175"/>
    <x v="169"/>
    <x v="175"/>
    <x v="169"/>
    <x v="0"/>
    <x v="0"/>
    <x v="169"/>
    <x v="175"/>
  </r>
  <r>
    <x v="2"/>
    <x v="5"/>
    <x v="3"/>
    <n v="10398"/>
    <x v="5"/>
    <x v="0"/>
    <x v="0"/>
    <x v="0"/>
    <x v="265"/>
    <x v="263"/>
    <x v="263"/>
    <x v="263"/>
    <x v="6"/>
    <x v="14"/>
    <x v="0"/>
    <x v="0"/>
    <x v="0"/>
    <n v="1418.3"/>
    <x v="0"/>
    <x v="0"/>
    <x v="0"/>
    <x v="176"/>
    <x v="170"/>
    <x v="176"/>
    <x v="170"/>
    <x v="0"/>
    <x v="0"/>
    <x v="170"/>
    <x v="176"/>
  </r>
  <r>
    <x v="2"/>
    <x v="5"/>
    <x v="3"/>
    <n v="10398"/>
    <x v="5"/>
    <x v="0"/>
    <x v="0"/>
    <x v="0"/>
    <x v="266"/>
    <x v="264"/>
    <x v="264"/>
    <x v="264"/>
    <x v="1"/>
    <x v="7"/>
    <x v="0"/>
    <x v="0"/>
    <x v="0"/>
    <n v="1469"/>
    <x v="0"/>
    <x v="0"/>
    <x v="0"/>
    <x v="177"/>
    <x v="171"/>
    <x v="177"/>
    <x v="171"/>
    <x v="0"/>
    <x v="0"/>
    <x v="171"/>
    <x v="177"/>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r>
    <x v="3"/>
    <x v="6"/>
    <x v="4"/>
    <m/>
    <x v="2"/>
    <x v="0"/>
    <x v="0"/>
    <x v="0"/>
    <x v="267"/>
    <x v="265"/>
    <x v="265"/>
    <x v="265"/>
    <x v="7"/>
    <x v="5"/>
    <x v="0"/>
    <x v="0"/>
    <x v="3"/>
    <m/>
    <x v="0"/>
    <x v="0"/>
    <x v="0"/>
    <x v="178"/>
    <x v="172"/>
    <x v="178"/>
    <x v="172"/>
    <x v="1"/>
    <x v="2"/>
    <x v="172"/>
    <x v="1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DCA135-3028-42D5-B403-4B2C68ED63BF}" name="Tabela dinâmica1" cacheId="8014"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AC111" firstHeaderRow="0" firstDataRow="1" firstDataCol="26"/>
  <pivotFields count="29">
    <pivotField axis="axisRow" compact="0" outline="0" showAll="0" defaultSubtotal="0">
      <items count="4">
        <item x="1"/>
        <item x="0"/>
        <item x="2"/>
        <item x="3"/>
      </items>
    </pivotField>
    <pivotField axis="axisRow" compact="0" outline="0" showAll="0" defaultSubtotal="0">
      <items count="7">
        <item x="3"/>
        <item x="0"/>
        <item x="4"/>
        <item x="1"/>
        <item x="2"/>
        <item x="5"/>
        <item x="6"/>
      </items>
    </pivotField>
    <pivotField axis="axisRow" compact="0" outline="0" showAll="0" defaultSubtotal="0">
      <items count="5">
        <item x="2"/>
        <item x="0"/>
        <item x="3"/>
        <item x="1"/>
        <item x="4"/>
      </items>
    </pivotField>
    <pivotField dataField="1" compact="0" outline="0" showAll="0" defaultSubtotal="0"/>
    <pivotField axis="axisRow" compact="0" outline="0" showAll="0" defaultSubtotal="0">
      <items count="6">
        <item x="0"/>
        <item x="4"/>
        <item x="3"/>
        <item x="5"/>
        <item x="1"/>
        <item x="2"/>
      </items>
    </pivotField>
    <pivotField axis="axisRow" compact="0" outline="0" showAll="0" defaultSubtotal="0">
      <items count="19">
        <item x="3"/>
        <item x="1"/>
        <item x="5"/>
        <item x="2"/>
        <item x="4"/>
        <item x="6"/>
        <item x="7"/>
        <item x="10"/>
        <item x="11"/>
        <item x="15"/>
        <item x="12"/>
        <item x="17"/>
        <item x="16"/>
        <item x="14"/>
        <item x="18"/>
        <item x="13"/>
        <item x="8"/>
        <item x="9"/>
        <item x="0"/>
      </items>
    </pivotField>
    <pivotField axis="axisRow" compact="0" outline="0" showAll="0" defaultSubtotal="0">
      <items count="17">
        <item x="1"/>
        <item x="5"/>
        <item x="2"/>
        <item x="4"/>
        <item x="16"/>
        <item x="13"/>
        <item x="15"/>
        <item x="14"/>
        <item x="7"/>
        <item x="9"/>
        <item x="8"/>
        <item x="12"/>
        <item x="3"/>
        <item x="10"/>
        <item x="11"/>
        <item x="6"/>
        <item x="0"/>
      </items>
    </pivotField>
    <pivotField dataField="1"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axis="axisRow"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axis="axisRow" compact="0" outline="0" showAll="0" defaultSubtotal="0">
      <items count="266">
        <item x="261"/>
        <item x="263"/>
        <item x="262"/>
        <item x="113"/>
        <item x="126"/>
        <item x="122"/>
        <item x="163"/>
        <item x="206"/>
        <item x="140"/>
        <item x="123"/>
        <item x="125"/>
        <item x="258"/>
        <item x="264"/>
        <item x="260"/>
        <item x="110"/>
        <item x="124"/>
        <item x="221"/>
        <item x="222"/>
        <item x="223"/>
        <item x="257"/>
        <item x="139"/>
        <item x="145"/>
        <item x="142"/>
        <item x="252"/>
        <item x="220"/>
        <item x="233"/>
        <item x="160"/>
        <item x="164"/>
        <item x="138"/>
        <item x="172"/>
        <item x="170"/>
        <item x="231"/>
        <item x="225"/>
        <item x="232"/>
        <item x="165"/>
        <item x="166"/>
        <item x="133"/>
        <item x="135"/>
        <item x="176"/>
        <item x="180"/>
        <item x="177"/>
        <item x="183"/>
        <item x="181"/>
        <item x="182"/>
        <item x="64"/>
        <item x="82"/>
        <item x="72"/>
        <item x="32"/>
        <item x="37"/>
        <item x="81"/>
        <item x="87"/>
        <item x="66"/>
        <item x="57"/>
        <item x="78"/>
        <item x="56"/>
        <item x="8"/>
        <item x="45"/>
        <item x="63"/>
        <item x="74"/>
        <item x="75"/>
        <item x="35"/>
        <item x="80"/>
        <item x="83"/>
        <item x="38"/>
        <item x="77"/>
        <item x="84"/>
        <item x="85"/>
        <item x="49"/>
        <item x="76"/>
        <item x="39"/>
        <item x="16"/>
        <item x="15"/>
        <item x="40"/>
        <item x="19"/>
        <item x="29"/>
        <item x="7"/>
        <item x="25"/>
        <item x="30"/>
        <item x="43"/>
        <item x="44"/>
        <item x="88"/>
        <item x="31"/>
        <item x="5"/>
        <item x="67"/>
        <item x="89"/>
        <item x="79"/>
        <item x="59"/>
        <item x="60"/>
        <item x="62"/>
        <item x="33"/>
        <item x="86"/>
        <item x="69"/>
        <item x="48"/>
        <item x="42"/>
        <item x="46"/>
        <item x="70"/>
        <item x="6"/>
        <item x="71"/>
        <item x="3"/>
        <item x="2"/>
        <item x="20"/>
        <item x="17"/>
        <item x="18"/>
        <item x="23"/>
        <item x="47"/>
        <item x="24"/>
        <item x="21"/>
        <item x="22"/>
        <item x="11"/>
        <item x="10"/>
        <item x="51"/>
        <item x="52"/>
        <item x="13"/>
        <item x="12"/>
        <item x="50"/>
        <item x="58"/>
        <item x="36"/>
        <item x="54"/>
        <item x="53"/>
        <item x="14"/>
        <item x="96"/>
        <item x="97"/>
        <item x="27"/>
        <item x="26"/>
        <item x="91"/>
        <item x="102"/>
        <item x="99"/>
        <item x="95"/>
        <item x="103"/>
        <item x="105"/>
        <item x="107"/>
        <item x="101"/>
        <item x="106"/>
        <item x="104"/>
        <item x="98"/>
        <item x="4"/>
        <item x="9"/>
        <item x="73"/>
        <item x="65"/>
        <item x="68"/>
        <item x="100"/>
        <item x="55"/>
        <item x="61"/>
        <item x="34"/>
        <item x="28"/>
        <item x="211"/>
        <item x="210"/>
        <item x="209"/>
        <item x="242"/>
        <item x="237"/>
        <item x="259"/>
        <item x="199"/>
        <item x="250"/>
        <item x="187"/>
        <item x="246"/>
        <item x="247"/>
        <item x="245"/>
        <item x="251"/>
        <item x="238"/>
        <item x="239"/>
        <item x="236"/>
        <item x="240"/>
        <item x="235"/>
        <item x="190"/>
        <item x="205"/>
        <item x="201"/>
        <item x="200"/>
        <item x="234"/>
        <item x="244"/>
        <item x="248"/>
        <item x="249"/>
        <item x="185"/>
        <item x="255"/>
        <item x="224"/>
        <item x="227"/>
        <item x="186"/>
        <item x="191"/>
        <item x="229"/>
        <item x="216"/>
        <item x="219"/>
        <item x="202"/>
        <item x="256"/>
        <item x="226"/>
        <item x="203"/>
        <item x="241"/>
        <item x="196"/>
        <item x="189"/>
        <item x="188"/>
        <item x="215"/>
        <item x="184"/>
        <item x="195"/>
        <item x="174"/>
        <item x="193"/>
        <item x="198"/>
        <item x="204"/>
        <item x="192"/>
        <item x="230"/>
        <item x="217"/>
        <item x="228"/>
        <item x="213"/>
        <item x="214"/>
        <item x="218"/>
        <item x="194"/>
        <item x="207"/>
        <item x="212"/>
        <item x="197"/>
        <item x="243"/>
        <item x="208"/>
        <item x="253"/>
        <item x="254"/>
        <item x="169"/>
        <item x="168"/>
        <item x="162"/>
        <item x="134"/>
        <item x="132"/>
        <item x="136"/>
        <item x="119"/>
        <item x="129"/>
        <item x="120"/>
        <item x="115"/>
        <item x="117"/>
        <item x="112"/>
        <item x="141"/>
        <item x="144"/>
        <item x="161"/>
        <item x="137"/>
        <item x="109"/>
        <item x="154"/>
        <item x="167"/>
        <item x="127"/>
        <item x="146"/>
        <item x="148"/>
        <item x="157"/>
        <item x="158"/>
        <item x="159"/>
        <item x="153"/>
        <item x="111"/>
        <item x="150"/>
        <item x="147"/>
        <item x="149"/>
        <item x="128"/>
        <item x="116"/>
        <item x="156"/>
        <item x="152"/>
        <item x="155"/>
        <item x="151"/>
        <item x="121"/>
        <item x="114"/>
        <item x="118"/>
        <item x="108"/>
        <item x="130"/>
        <item x="131"/>
        <item x="143"/>
        <item x="1"/>
        <item x="41"/>
        <item x="0"/>
        <item x="94"/>
        <item x="90"/>
        <item x="92"/>
        <item x="93"/>
        <item x="178"/>
        <item x="175"/>
        <item x="179"/>
        <item x="173"/>
        <item x="171"/>
        <item x="265"/>
      </items>
    </pivotField>
    <pivotField axis="axisRow" compact="0" outline="0" showAll="0" defaultSubtotal="0">
      <items count="266">
        <item x="45"/>
        <item x="49"/>
        <item x="48"/>
        <item x="42"/>
        <item x="43"/>
        <item x="44"/>
        <item x="46"/>
        <item x="47"/>
        <item x="58"/>
        <item x="36"/>
        <item x="73"/>
        <item x="65"/>
        <item x="68"/>
        <item x="82"/>
        <item x="72"/>
        <item x="32"/>
        <item x="37"/>
        <item x="81"/>
        <item x="87"/>
        <item x="66"/>
        <item x="57"/>
        <item x="8"/>
        <item x="78"/>
        <item x="63"/>
        <item x="74"/>
        <item x="80"/>
        <item x="83"/>
        <item x="84"/>
        <item x="85"/>
        <item x="38"/>
        <item x="75"/>
        <item x="77"/>
        <item x="55"/>
        <item x="35"/>
        <item x="76"/>
        <item x="39"/>
        <item x="40"/>
        <item x="29"/>
        <item x="30"/>
        <item x="89"/>
        <item x="59"/>
        <item x="31"/>
        <item x="5"/>
        <item x="60"/>
        <item x="62"/>
        <item x="67"/>
        <item x="61"/>
        <item x="34"/>
        <item x="2"/>
        <item x="33"/>
        <item x="79"/>
        <item x="86"/>
        <item x="69"/>
        <item x="70"/>
        <item x="6"/>
        <item x="71"/>
        <item x="3"/>
        <item x="56"/>
        <item x="16"/>
        <item x="15"/>
        <item x="17"/>
        <item x="18"/>
        <item x="88"/>
        <item x="23"/>
        <item x="7"/>
        <item x="24"/>
        <item x="25"/>
        <item x="20"/>
        <item x="21"/>
        <item x="11"/>
        <item x="10"/>
        <item x="22"/>
        <item x="181"/>
        <item x="50"/>
        <item x="54"/>
        <item x="19"/>
        <item x="53"/>
        <item x="13"/>
        <item x="51"/>
        <item x="12"/>
        <item x="52"/>
        <item x="14"/>
        <item x="169"/>
        <item x="96"/>
        <item x="97"/>
        <item x="28"/>
        <item x="27"/>
        <item x="26"/>
        <item x="91"/>
        <item x="171"/>
        <item x="99"/>
        <item x="102"/>
        <item x="101"/>
        <item x="95"/>
        <item x="103"/>
        <item x="106"/>
        <item x="100"/>
        <item x="105"/>
        <item x="107"/>
        <item x="104"/>
        <item x="98"/>
        <item x="4"/>
        <item x="9"/>
        <item x="183"/>
        <item x="1"/>
        <item x="41"/>
        <item x="0"/>
        <item x="94"/>
        <item x="90"/>
        <item x="92"/>
        <item x="93"/>
        <item x="64"/>
        <item x="263"/>
        <item x="261"/>
        <item x="262"/>
        <item x="264"/>
        <item x="260"/>
        <item x="117"/>
        <item x="111"/>
        <item x="206"/>
        <item x="252"/>
        <item x="220"/>
        <item x="257"/>
        <item x="113"/>
        <item x="221"/>
        <item x="222"/>
        <item x="223"/>
        <item x="123"/>
        <item x="125"/>
        <item x="140"/>
        <item x="126"/>
        <item x="110"/>
        <item x="139"/>
        <item x="145"/>
        <item x="122"/>
        <item x="124"/>
        <item x="142"/>
        <item x="182"/>
        <item x="258"/>
        <item x="163"/>
        <item x="164"/>
        <item x="160"/>
        <item x="168"/>
        <item x="165"/>
        <item x="162"/>
        <item x="138"/>
        <item x="166"/>
        <item x="167"/>
        <item x="134"/>
        <item x="133"/>
        <item x="135"/>
        <item x="132"/>
        <item x="232"/>
        <item x="189"/>
        <item x="231"/>
        <item x="225"/>
        <item x="193"/>
        <item x="224"/>
        <item x="136"/>
        <item x="233"/>
        <item x="128"/>
        <item x="119"/>
        <item x="129"/>
        <item x="227"/>
        <item x="120"/>
        <item x="190"/>
        <item x="207"/>
        <item x="121"/>
        <item x="127"/>
        <item x="108"/>
        <item x="130"/>
        <item x="131"/>
        <item x="229"/>
        <item x="230"/>
        <item x="234"/>
        <item x="216"/>
        <item x="219"/>
        <item x="191"/>
        <item x="217"/>
        <item x="228"/>
        <item x="213"/>
        <item x="214"/>
        <item x="218"/>
        <item x="192"/>
        <item x="248"/>
        <item x="244"/>
        <item x="249"/>
        <item x="200"/>
        <item x="115"/>
        <item x="199"/>
        <item x="250"/>
        <item x="154"/>
        <item x="153"/>
        <item x="245"/>
        <item x="186"/>
        <item x="187"/>
        <item x="215"/>
        <item x="116"/>
        <item x="152"/>
        <item x="155"/>
        <item x="212"/>
        <item x="151"/>
        <item x="194"/>
        <item x="156"/>
        <item x="188"/>
        <item x="114"/>
        <item x="118"/>
        <item x="112"/>
        <item x="198"/>
        <item x="246"/>
        <item x="243"/>
        <item x="247"/>
        <item x="208"/>
        <item x="197"/>
        <item x="241"/>
        <item x="205"/>
        <item x="259"/>
        <item x="251"/>
        <item x="174"/>
        <item x="238"/>
        <item x="239"/>
        <item x="236"/>
        <item x="237"/>
        <item x="226"/>
        <item x="253"/>
        <item x="254"/>
        <item x="240"/>
        <item x="235"/>
        <item x="180"/>
        <item x="176"/>
        <item x="177"/>
        <item x="178"/>
        <item x="175"/>
        <item x="179"/>
        <item x="172"/>
        <item x="170"/>
        <item x="173"/>
        <item x="211"/>
        <item x="210"/>
        <item x="209"/>
        <item x="150"/>
        <item x="147"/>
        <item x="149"/>
        <item x="141"/>
        <item x="143"/>
        <item x="144"/>
        <item x="146"/>
        <item x="148"/>
        <item x="161"/>
        <item x="157"/>
        <item x="158"/>
        <item x="159"/>
        <item x="137"/>
        <item x="109"/>
        <item x="184"/>
        <item x="201"/>
        <item x="203"/>
        <item x="204"/>
        <item x="255"/>
        <item x="256"/>
        <item x="185"/>
        <item x="202"/>
        <item x="196"/>
        <item x="242"/>
        <item x="195"/>
        <item x="265"/>
      </items>
    </pivotField>
    <pivotField axis="axisRow" compact="0" outline="0" showAll="0" defaultSubtotal="0">
      <items count="8">
        <item x="4"/>
        <item x="2"/>
        <item x="1"/>
        <item x="3"/>
        <item x="5"/>
        <item x="6"/>
        <item x="0"/>
        <item x="7"/>
      </items>
    </pivotField>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axis="axisRow" compact="0" outline="0" showAll="0" defaultSubtotal="0">
      <items count="3">
        <item x="1"/>
        <item x="2"/>
        <item x="0"/>
      </items>
    </pivotField>
    <pivotField axis="axisRow" compact="0" outline="0" multipleItemSelectionAllowed="1" showAll="0" defaultSubtotal="0">
      <items count="3">
        <item x="1"/>
        <item x="2"/>
        <item h="1" x="0"/>
      </items>
    </pivotField>
    <pivotField axis="axisRow" compact="0" outline="0" showAll="0" defaultSubtotal="0">
      <items count="4">
        <item x="1"/>
        <item x="2"/>
        <item x="0"/>
        <item x="3"/>
      </items>
    </pivotField>
    <pivotField dataField="1" compact="0" outline="0" showAll="0" defaultSubtotal="0"/>
    <pivotField axis="axisRow" compact="0" outline="0" showAll="0" defaultSubtotal="0">
      <items count="1">
        <item x="0"/>
      </items>
    </pivotField>
    <pivotField axis="axisRow" compact="0" outline="0" showAll="0" defaultSubtotal="0">
      <items count="1">
        <item x="0"/>
      </items>
    </pivotField>
    <pivotField axis="axisRow" compact="0" outline="0" showAll="0" defaultSubtotal="0">
      <items count="4">
        <item x="2"/>
        <item x="1"/>
        <item x="3"/>
        <item x="0"/>
      </items>
    </pivotField>
    <pivotField axis="axisRow" compact="0" outline="0" showAll="0" defaultSubtotal="0">
      <items count="17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39"/>
        <item x="73"/>
        <item x="55"/>
        <item x="28"/>
        <item x="34"/>
        <item x="77"/>
        <item x="42"/>
        <item x="36"/>
        <item x="10"/>
        <item x="4"/>
        <item x="119"/>
        <item x="32"/>
        <item x="23"/>
        <item x="33"/>
        <item x="57"/>
        <item x="50"/>
        <item x="49"/>
        <item x="44"/>
        <item x="120"/>
        <item x="121"/>
        <item x="46"/>
        <item x="59"/>
        <item x="53"/>
        <item x="26"/>
        <item x="52"/>
        <item x="75"/>
        <item x="69"/>
        <item x="7"/>
        <item x="51"/>
        <item x="48"/>
        <item x="5"/>
        <item x="24"/>
        <item x="1"/>
        <item x="30"/>
        <item x="27"/>
        <item x="38"/>
        <item x="37"/>
        <item x="45"/>
        <item x="43"/>
        <item x="60"/>
        <item x="58"/>
        <item x="41"/>
        <item x="47"/>
        <item x="40"/>
        <item x="56"/>
        <item x="21"/>
        <item x="78"/>
        <item x="76"/>
        <item x="31"/>
        <item x="3"/>
        <item x="6"/>
        <item x="29"/>
        <item x="54"/>
        <item x="25"/>
        <item x="11"/>
        <item x="14"/>
        <item x="70"/>
        <item x="71"/>
        <item x="18"/>
        <item x="8"/>
        <item x="2"/>
        <item x="72"/>
        <item x="9"/>
        <item x="67"/>
        <item x="66"/>
        <item x="65"/>
        <item x="16"/>
        <item x="0"/>
        <item x="22"/>
        <item x="63"/>
        <item x="15"/>
        <item x="64"/>
        <item x="17"/>
        <item x="68"/>
        <item x="13"/>
        <item x="12"/>
        <item x="35"/>
        <item x="20"/>
        <item x="62"/>
        <item x="61"/>
        <item x="19"/>
        <item x="74"/>
        <item x="105"/>
        <item x="88"/>
        <item x="108"/>
        <item x="92"/>
        <item x="95"/>
        <item x="104"/>
        <item x="97"/>
        <item x="82"/>
        <item x="96"/>
        <item x="98"/>
        <item x="87"/>
        <item x="106"/>
        <item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 axis="axisRow" compact="0" outline="0" showAll="0" defaultSubtotal="0">
      <items count="173">
        <item x="20"/>
        <item x="35"/>
        <item x="70"/>
        <item x="44"/>
        <item x="25"/>
        <item x="39"/>
        <item x="65"/>
        <item x="64"/>
        <item x="15"/>
        <item x="63"/>
        <item x="22"/>
        <item x="19"/>
        <item x="0"/>
        <item x="21"/>
        <item x="55"/>
        <item x="40"/>
        <item x="46"/>
        <item x="2"/>
        <item x="57"/>
        <item x="59"/>
        <item x="140"/>
        <item x="142"/>
        <item x="43"/>
        <item x="45"/>
        <item x="47"/>
        <item x="17"/>
        <item x="16"/>
        <item x="41"/>
        <item x="5"/>
        <item x="48"/>
        <item x="74"/>
        <item x="71"/>
        <item x="159"/>
        <item x="161"/>
        <item x="155"/>
        <item x="126"/>
        <item x="6"/>
        <item x="3"/>
        <item x="162"/>
        <item x="129"/>
        <item x="154"/>
        <item x="163"/>
        <item x="164"/>
        <item x="160"/>
        <item x="36"/>
        <item x="51"/>
        <item x="9"/>
        <item x="156"/>
        <item x="136"/>
        <item x="148"/>
        <item x="118"/>
        <item x="135"/>
        <item x="165"/>
        <item x="60"/>
        <item x="61"/>
        <item x="42"/>
        <item x="28"/>
        <item x="14"/>
        <item x="34"/>
        <item x="33"/>
        <item x="56"/>
        <item x="132"/>
        <item x="133"/>
        <item x="152"/>
        <item x="153"/>
        <item x="138"/>
        <item x="134"/>
        <item x="121"/>
        <item x="120"/>
        <item x="27"/>
        <item x="31"/>
        <item x="147"/>
        <item x="122"/>
        <item x="144"/>
        <item x="123"/>
        <item x="151"/>
        <item x="143"/>
        <item x="125"/>
        <item x="124"/>
        <item x="150"/>
        <item x="117"/>
        <item x="12"/>
        <item x="13"/>
        <item x="149"/>
        <item x="146"/>
        <item x="10"/>
        <item x="141"/>
        <item x="128"/>
        <item x="8"/>
        <item x="158"/>
        <item x="130"/>
        <item x="127"/>
        <item x="11"/>
        <item x="58"/>
        <item x="1"/>
        <item x="30"/>
        <item x="7"/>
        <item x="32"/>
        <item x="137"/>
        <item x="131"/>
        <item x="139"/>
        <item x="119"/>
        <item x="23"/>
        <item x="145"/>
        <item x="167"/>
        <item x="73"/>
        <item x="75"/>
        <item x="72"/>
        <item x="67"/>
        <item x="52"/>
        <item x="54"/>
        <item x="29"/>
        <item x="53"/>
        <item x="26"/>
        <item x="24"/>
        <item x="49"/>
        <item x="69"/>
        <item x="50"/>
        <item x="37"/>
        <item x="38"/>
        <item x="62"/>
        <item x="66"/>
        <item x="18"/>
        <item x="68"/>
        <item x="4"/>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179">
        <item x="74"/>
        <item x="19"/>
        <item x="61"/>
        <item x="62"/>
        <item x="20"/>
        <item x="35"/>
        <item x="12"/>
        <item x="13"/>
        <item x="68"/>
        <item x="17"/>
        <item x="64"/>
        <item x="15"/>
        <item x="63"/>
        <item x="22"/>
        <item x="0"/>
        <item x="16"/>
        <item x="65"/>
        <item x="66"/>
        <item x="67"/>
        <item x="9"/>
        <item x="72"/>
        <item x="2"/>
        <item x="8"/>
        <item x="18"/>
        <item x="71"/>
        <item x="70"/>
        <item x="14"/>
        <item x="11"/>
        <item x="25"/>
        <item x="54"/>
        <item x="29"/>
        <item x="6"/>
        <item x="3"/>
        <item x="31"/>
        <item x="76"/>
        <item x="78"/>
        <item x="21"/>
        <item x="56"/>
        <item x="40"/>
        <item x="47"/>
        <item x="41"/>
        <item x="58"/>
        <item x="60"/>
        <item x="43"/>
        <item x="45"/>
        <item x="37"/>
        <item x="38"/>
        <item x="27"/>
        <item x="30"/>
        <item x="1"/>
        <item x="24"/>
        <item x="5"/>
        <item x="48"/>
        <item x="51"/>
        <item x="7"/>
        <item x="69"/>
        <item x="75"/>
        <item x="52"/>
        <item x="26"/>
        <item x="53"/>
        <item x="59"/>
        <item x="46"/>
        <item x="44"/>
        <item x="49"/>
        <item x="50"/>
        <item x="57"/>
        <item x="33"/>
        <item x="23"/>
        <item x="32"/>
        <item x="4"/>
        <item x="10"/>
        <item x="36"/>
        <item x="42"/>
        <item x="77"/>
        <item x="34"/>
        <item x="28"/>
        <item x="55"/>
        <item x="73"/>
        <item x="3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119"/>
        <item x="120"/>
        <item x="121"/>
        <item x="105"/>
        <item x="88"/>
        <item x="108"/>
        <item x="92"/>
        <item x="95"/>
        <item x="104"/>
        <item x="97"/>
        <item x="82"/>
        <item x="96"/>
        <item x="98"/>
        <item x="87"/>
        <item x="106"/>
        <item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 axis="axisRow" compact="0" outline="0" showAll="0" defaultSubtotal="0">
      <items count="173">
        <item x="4"/>
        <item x="68"/>
        <item x="18"/>
        <item x="66"/>
        <item x="62"/>
        <item x="38"/>
        <item x="37"/>
        <item x="50"/>
        <item x="69"/>
        <item x="49"/>
        <item x="24"/>
        <item x="26"/>
        <item x="53"/>
        <item x="29"/>
        <item x="54"/>
        <item x="52"/>
        <item x="67"/>
        <item x="72"/>
        <item x="75"/>
        <item x="73"/>
        <item x="23"/>
        <item x="32"/>
        <item x="7"/>
        <item x="30"/>
        <item x="1"/>
        <item x="58"/>
        <item x="11"/>
        <item x="8"/>
        <item x="10"/>
        <item x="13"/>
        <item x="12"/>
        <item x="31"/>
        <item x="27"/>
        <item x="56"/>
        <item x="33"/>
        <item x="34"/>
        <item x="14"/>
        <item x="28"/>
        <item x="42"/>
        <item x="61"/>
        <item x="60"/>
        <item x="9"/>
        <item x="51"/>
        <item x="36"/>
        <item x="3"/>
        <item x="6"/>
        <item x="71"/>
        <item x="74"/>
        <item x="48"/>
        <item x="5"/>
        <item x="41"/>
        <item x="16"/>
        <item x="17"/>
        <item x="47"/>
        <item x="45"/>
        <item x="43"/>
        <item x="59"/>
        <item x="57"/>
        <item x="2"/>
        <item x="46"/>
        <item x="40"/>
        <item x="55"/>
        <item x="21"/>
        <item x="0"/>
        <item x="19"/>
        <item x="22"/>
        <item x="63"/>
        <item x="15"/>
        <item x="64"/>
        <item x="65"/>
        <item x="39"/>
        <item x="25"/>
        <item x="44"/>
        <item x="70"/>
        <item x="35"/>
        <item x="20"/>
        <item x="140"/>
        <item x="142"/>
        <item x="159"/>
        <item x="161"/>
        <item x="155"/>
        <item x="126"/>
        <item x="162"/>
        <item x="129"/>
        <item x="154"/>
        <item x="163"/>
        <item x="164"/>
        <item x="160"/>
        <item x="156"/>
        <item x="136"/>
        <item x="148"/>
        <item x="118"/>
        <item x="135"/>
        <item x="165"/>
        <item x="132"/>
        <item x="133"/>
        <item x="152"/>
        <item x="153"/>
        <item x="138"/>
        <item x="134"/>
        <item x="121"/>
        <item x="120"/>
        <item x="147"/>
        <item x="122"/>
        <item x="144"/>
        <item x="123"/>
        <item x="151"/>
        <item x="143"/>
        <item x="125"/>
        <item x="124"/>
        <item x="150"/>
        <item x="117"/>
        <item x="149"/>
        <item x="146"/>
        <item x="141"/>
        <item x="128"/>
        <item x="158"/>
        <item x="130"/>
        <item x="127"/>
        <item x="137"/>
        <item x="131"/>
        <item x="139"/>
        <item x="119"/>
        <item x="145"/>
        <item x="167"/>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2">
        <item x="0"/>
        <item x="1"/>
      </items>
    </pivotField>
    <pivotField axis="axisRow" compact="0" outline="0" showAll="0" defaultSubtotal="0">
      <items count="3">
        <item x="0"/>
        <item x="1"/>
        <item x="2"/>
      </items>
    </pivotField>
    <pivotField axis="axisRow" compact="0" outline="0" showAll="0" defaultSubtotal="0">
      <items count="173">
        <item x="4"/>
        <item x="68"/>
        <item x="18"/>
        <item x="66"/>
        <item x="62"/>
        <item x="38"/>
        <item x="37"/>
        <item x="50"/>
        <item x="69"/>
        <item x="49"/>
        <item x="24"/>
        <item x="26"/>
        <item x="53"/>
        <item x="29"/>
        <item x="54"/>
        <item x="52"/>
        <item x="67"/>
        <item x="72"/>
        <item x="75"/>
        <item x="73"/>
        <item x="23"/>
        <item x="32"/>
        <item x="7"/>
        <item x="30"/>
        <item x="1"/>
        <item x="58"/>
        <item x="11"/>
        <item x="8"/>
        <item x="10"/>
        <item x="13"/>
        <item x="12"/>
        <item x="31"/>
        <item x="27"/>
        <item x="56"/>
        <item x="33"/>
        <item x="34"/>
        <item x="14"/>
        <item x="28"/>
        <item x="42"/>
        <item x="61"/>
        <item x="60"/>
        <item x="9"/>
        <item x="51"/>
        <item x="36"/>
        <item x="3"/>
        <item x="6"/>
        <item x="71"/>
        <item x="74"/>
        <item x="48"/>
        <item x="5"/>
        <item x="41"/>
        <item x="16"/>
        <item x="17"/>
        <item x="47"/>
        <item x="45"/>
        <item x="43"/>
        <item x="59"/>
        <item x="57"/>
        <item x="2"/>
        <item x="46"/>
        <item x="40"/>
        <item x="55"/>
        <item x="21"/>
        <item x="0"/>
        <item x="19"/>
        <item x="22"/>
        <item x="63"/>
        <item x="15"/>
        <item x="64"/>
        <item x="65"/>
        <item x="39"/>
        <item x="25"/>
        <item x="44"/>
        <item x="70"/>
        <item x="35"/>
        <item x="20"/>
        <item x="140"/>
        <item x="142"/>
        <item x="159"/>
        <item x="161"/>
        <item x="155"/>
        <item x="126"/>
        <item x="162"/>
        <item x="129"/>
        <item x="154"/>
        <item x="163"/>
        <item x="164"/>
        <item x="160"/>
        <item x="156"/>
        <item x="136"/>
        <item x="148"/>
        <item x="118"/>
        <item x="135"/>
        <item x="165"/>
        <item x="132"/>
        <item x="133"/>
        <item x="152"/>
        <item x="153"/>
        <item x="138"/>
        <item x="134"/>
        <item x="121"/>
        <item x="120"/>
        <item x="147"/>
        <item x="122"/>
        <item x="144"/>
        <item x="123"/>
        <item x="151"/>
        <item x="143"/>
        <item x="125"/>
        <item x="124"/>
        <item x="150"/>
        <item x="117"/>
        <item x="149"/>
        <item x="146"/>
        <item x="141"/>
        <item x="128"/>
        <item x="158"/>
        <item x="130"/>
        <item x="127"/>
        <item x="137"/>
        <item x="131"/>
        <item x="139"/>
        <item x="119"/>
        <item x="145"/>
        <item x="167"/>
        <item x="166"/>
        <item x="116"/>
        <item x="168"/>
        <item x="157"/>
        <item x="115"/>
        <item x="114"/>
        <item x="170"/>
        <item x="169"/>
        <item x="171"/>
        <item x="101"/>
        <item x="96"/>
        <item x="97"/>
        <item x="80"/>
        <item x="95"/>
        <item x="78"/>
        <item x="85"/>
        <item x="86"/>
        <item x="88"/>
        <item x="92"/>
        <item x="84"/>
        <item x="90"/>
        <item x="77"/>
        <item x="89"/>
        <item x="94"/>
        <item x="83"/>
        <item x="76"/>
        <item x="93"/>
        <item x="102"/>
        <item x="91"/>
        <item x="82"/>
        <item x="79"/>
        <item x="81"/>
        <item x="99"/>
        <item x="103"/>
        <item x="98"/>
        <item x="100"/>
        <item x="87"/>
        <item x="108"/>
        <item x="111"/>
        <item x="105"/>
        <item x="106"/>
        <item x="104"/>
        <item x="113"/>
        <item x="109"/>
        <item x="107"/>
        <item x="112"/>
        <item x="110"/>
        <item x="172"/>
      </items>
    </pivotField>
    <pivotField axis="axisRow" compact="0" outline="0" showAll="0" defaultSubtotal="0">
      <items count="179">
        <item x="74"/>
        <item x="19"/>
        <item x="61"/>
        <item x="62"/>
        <item x="20"/>
        <item x="35"/>
        <item x="12"/>
        <item x="13"/>
        <item x="68"/>
        <item x="17"/>
        <item x="64"/>
        <item x="15"/>
        <item x="63"/>
        <item x="22"/>
        <item x="0"/>
        <item x="16"/>
        <item x="65"/>
        <item x="66"/>
        <item x="67"/>
        <item x="9"/>
        <item x="72"/>
        <item x="2"/>
        <item x="8"/>
        <item x="18"/>
        <item x="71"/>
        <item x="70"/>
        <item x="14"/>
        <item x="11"/>
        <item x="25"/>
        <item x="54"/>
        <item x="29"/>
        <item x="6"/>
        <item x="3"/>
        <item x="31"/>
        <item x="76"/>
        <item x="78"/>
        <item x="21"/>
        <item x="56"/>
        <item x="40"/>
        <item x="47"/>
        <item x="41"/>
        <item x="58"/>
        <item x="60"/>
        <item x="43"/>
        <item x="45"/>
        <item x="37"/>
        <item x="38"/>
        <item x="27"/>
        <item x="30"/>
        <item x="1"/>
        <item x="24"/>
        <item x="5"/>
        <item x="48"/>
        <item x="51"/>
        <item x="7"/>
        <item x="69"/>
        <item x="75"/>
        <item x="52"/>
        <item x="26"/>
        <item x="53"/>
        <item x="59"/>
        <item x="46"/>
        <item x="44"/>
        <item x="49"/>
        <item x="50"/>
        <item x="57"/>
        <item x="33"/>
        <item x="23"/>
        <item x="32"/>
        <item x="4"/>
        <item x="10"/>
        <item x="36"/>
        <item x="42"/>
        <item x="77"/>
        <item x="34"/>
        <item x="28"/>
        <item x="55"/>
        <item x="73"/>
        <item x="39"/>
        <item x="175"/>
        <item x="174"/>
        <item x="177"/>
        <item x="176"/>
        <item x="147"/>
        <item x="145"/>
        <item x="168"/>
        <item x="169"/>
        <item x="142"/>
        <item x="136"/>
        <item x="144"/>
        <item x="165"/>
        <item x="151"/>
        <item x="154"/>
        <item x="128"/>
        <item x="156"/>
        <item x="170"/>
        <item x="123"/>
        <item x="150"/>
        <item x="139"/>
        <item x="143"/>
        <item x="157"/>
        <item x="158"/>
        <item x="133"/>
        <item x="163"/>
        <item x="135"/>
        <item x="164"/>
        <item x="131"/>
        <item x="166"/>
        <item x="160"/>
        <item x="132"/>
        <item x="148"/>
        <item x="130"/>
        <item x="167"/>
        <item x="127"/>
        <item x="152"/>
        <item x="137"/>
        <item x="122"/>
        <item x="125"/>
        <item x="126"/>
        <item x="138"/>
        <item x="129"/>
        <item x="159"/>
        <item x="134"/>
        <item x="124"/>
        <item x="173"/>
        <item x="155"/>
        <item x="140"/>
        <item x="171"/>
        <item x="149"/>
        <item x="161"/>
        <item x="141"/>
        <item x="153"/>
        <item x="146"/>
        <item x="162"/>
        <item x="172"/>
        <item x="119"/>
        <item x="120"/>
        <item x="121"/>
        <item x="105"/>
        <item x="88"/>
        <item x="108"/>
        <item x="92"/>
        <item x="95"/>
        <item x="104"/>
        <item x="97"/>
        <item x="82"/>
        <item x="96"/>
        <item x="98"/>
        <item x="87"/>
        <item x="106"/>
        <item sd="0" x="107"/>
        <item x="84"/>
        <item x="94"/>
        <item x="86"/>
        <item x="93"/>
        <item x="102"/>
        <item x="85"/>
        <item x="79"/>
        <item x="80"/>
        <item x="83"/>
        <item x="90"/>
        <item x="81"/>
        <item x="100"/>
        <item x="103"/>
        <item x="89"/>
        <item x="91"/>
        <item x="101"/>
        <item x="110"/>
        <item x="111"/>
        <item x="109"/>
        <item x="114"/>
        <item x="118"/>
        <item x="99"/>
        <item x="116"/>
        <item x="115"/>
        <item x="117"/>
        <item x="113"/>
        <item x="112"/>
        <item x="178"/>
      </items>
    </pivotField>
  </pivotFields>
  <rowFields count="26">
    <field x="0"/>
    <field x="1"/>
    <field x="2"/>
    <field x="5"/>
    <field x="6"/>
    <field x="8"/>
    <field x="9"/>
    <field x="4"/>
    <field x="28"/>
    <field x="26"/>
    <field x="27"/>
    <field x="25"/>
    <field x="10"/>
    <field x="11"/>
    <field x="12"/>
    <field x="13"/>
    <field x="14"/>
    <field x="15"/>
    <field x="16"/>
    <field x="18"/>
    <field x="19"/>
    <field x="20"/>
    <field x="21"/>
    <field x="22"/>
    <field x="23"/>
    <field x="24"/>
  </rowFields>
  <rowItems count="108">
    <i>
      <x/>
      <x v="3"/>
      <x v="3"/>
      <x v="5"/>
      <x v="15"/>
      <x v="260"/>
      <x v="258"/>
      <x v="4"/>
      <x v="145"/>
      <x/>
      <x v="155"/>
      <x/>
      <x v="225"/>
      <x v="252"/>
      <x v="1"/>
      <x v="10"/>
      <x v="1"/>
      <x/>
      <x/>
      <x/>
      <x/>
      <x/>
      <x v="145"/>
      <x v="155"/>
      <x v="145"/>
      <x v="155"/>
    </i>
    <i r="5">
      <x v="261"/>
      <x v="259"/>
      <x v="4"/>
      <x v="158"/>
      <x/>
      <x v="146"/>
      <x/>
      <x v="226"/>
      <x v="253"/>
      <x v="1"/>
      <x v="10"/>
      <x v="1"/>
      <x/>
      <x/>
      <x/>
      <x/>
      <x/>
      <x v="158"/>
      <x v="146"/>
      <x v="158"/>
      <x v="146"/>
    </i>
    <i r="3">
      <x v="6"/>
      <x v="8"/>
      <x v="86"/>
      <x v="86"/>
      <x v="4"/>
      <x v="146"/>
      <x/>
      <x v="151"/>
      <x/>
      <x v="214"/>
      <x v="151"/>
      <x/>
      <x v="15"/>
      <x v="1"/>
      <x/>
      <x v="1"/>
      <x/>
      <x/>
      <x/>
      <x v="146"/>
      <x v="151"/>
      <x v="146"/>
      <x v="151"/>
    </i>
    <i r="5">
      <x v="92"/>
      <x v="91"/>
      <x v="4"/>
      <x v="148"/>
      <x/>
      <x v="144"/>
      <x/>
      <x v="218"/>
      <x v="164"/>
      <x/>
      <x v="15"/>
      <x v="1"/>
      <x/>
      <x v="1"/>
      <x/>
      <x/>
      <x/>
      <x v="148"/>
      <x v="144"/>
      <x v="148"/>
      <x v="144"/>
    </i>
    <i r="5">
      <x v="104"/>
      <x v="103"/>
      <x v="4"/>
      <x v="157"/>
      <x/>
      <x v="150"/>
      <x/>
      <x v="221"/>
      <x v="207"/>
      <x/>
      <x v="15"/>
      <x v="1"/>
      <x/>
      <x v="1"/>
      <x/>
      <x/>
      <x/>
      <x v="157"/>
      <x v="150"/>
      <x v="157"/>
      <x v="150"/>
    </i>
    <i r="3">
      <x v="7"/>
      <x v="13"/>
      <x v="90"/>
      <x v="89"/>
      <x v="4"/>
      <x v="153"/>
      <x/>
      <x v="149"/>
      <x/>
      <x v="216"/>
      <x v="161"/>
      <x/>
      <x v="15"/>
      <x v="1"/>
      <x/>
      <x v="1"/>
      <x/>
      <x/>
      <x/>
      <x v="153"/>
      <x v="149"/>
      <x v="153"/>
      <x v="149"/>
    </i>
    <i r="3">
      <x v="8"/>
      <x v="14"/>
      <x v="114"/>
      <x v="112"/>
      <x v="4"/>
      <x v="146"/>
      <x/>
      <x v="151"/>
      <x/>
      <x v="213"/>
      <x v="148"/>
      <x/>
      <x v="15"/>
      <x v="1"/>
      <x/>
      <x v="1"/>
      <x/>
      <x/>
      <x/>
      <x v="146"/>
      <x v="151"/>
      <x v="146"/>
      <x v="151"/>
    </i>
    <i r="3">
      <x v="16"/>
      <x v="10"/>
      <x v="91"/>
      <x v="90"/>
      <x v="4"/>
      <x v="152"/>
      <x/>
      <x v="153"/>
      <x/>
      <x v="217"/>
      <x v="162"/>
      <x/>
      <x v="15"/>
      <x v="1"/>
      <x v="1"/>
      <x v="1"/>
      <x/>
      <x/>
      <x/>
      <x v="152"/>
      <x v="153"/>
      <x v="152"/>
      <x v="153"/>
    </i>
    <i r="5">
      <x v="96"/>
      <x v="95"/>
      <x v="4"/>
      <x v="140"/>
      <x/>
      <x v="158"/>
      <x/>
      <x v="210"/>
      <x v="82"/>
      <x/>
      <x v="15"/>
      <x v="1"/>
      <x/>
      <x v="1"/>
      <x/>
      <x/>
      <x/>
      <x v="140"/>
      <x v="158"/>
      <x v="140"/>
      <x v="158"/>
    </i>
    <i r="5">
      <x v="97"/>
      <x v="96"/>
      <x v="4"/>
      <x v="151"/>
      <x/>
      <x v="156"/>
      <x/>
      <x v="219"/>
      <x v="188"/>
      <x/>
      <x v="15"/>
      <x v="1"/>
      <x v="1"/>
      <x v="1"/>
      <x/>
      <x/>
      <x/>
      <x v="151"/>
      <x v="156"/>
      <x v="151"/>
      <x v="156"/>
    </i>
    <i r="5">
      <x v="101"/>
      <x v="100"/>
      <x v="4"/>
      <x v="150"/>
    </i>
    <i r="5">
      <x v="106"/>
      <x v="105"/>
      <x v="4"/>
      <x v="156"/>
      <x/>
      <x v="154"/>
      <x/>
      <x v="222"/>
      <x v="243"/>
      <x/>
      <x v="10"/>
      <x v="1"/>
      <x/>
      <x v="1"/>
      <x/>
      <x/>
      <x/>
      <x v="156"/>
      <x v="154"/>
      <x v="156"/>
      <x v="154"/>
    </i>
    <i r="5">
      <x v="108"/>
      <x v="107"/>
      <x v="4"/>
      <x v="145"/>
      <x/>
      <x v="155"/>
      <x/>
      <x v="224"/>
      <x v="248"/>
      <x/>
      <x v="10"/>
      <x v="1"/>
      <x v="1"/>
      <x v="1"/>
      <x/>
      <x/>
      <x/>
      <x v="145"/>
      <x v="155"/>
      <x v="145"/>
      <x v="155"/>
    </i>
    <i r="5">
      <x v="110"/>
      <x v="109"/>
      <x v="4"/>
      <x v="143"/>
      <x/>
      <x v="151"/>
      <x/>
      <x v="212"/>
      <x v="144"/>
      <x/>
      <x v="15"/>
      <x v="1"/>
      <x/>
      <x v="1"/>
      <x/>
      <x/>
      <x/>
      <x v="143"/>
      <x v="151"/>
      <x v="143"/>
      <x v="151"/>
    </i>
    <i r="5">
      <x v="113"/>
      <x v="112"/>
      <x v="4"/>
      <x v="146"/>
      <x/>
      <x v="151"/>
      <x/>
      <x v="213"/>
      <x v="148"/>
      <x/>
      <x v="15"/>
      <x v="1"/>
      <x/>
      <x v="1"/>
      <x/>
      <x/>
      <x/>
      <x v="146"/>
      <x v="151"/>
      <x v="146"/>
      <x v="151"/>
    </i>
    <i r="3">
      <x v="17"/>
      <x v="9"/>
      <x v="87"/>
      <x v="87"/>
      <x v="4"/>
      <x v="144"/>
      <x/>
      <x v="143"/>
      <x/>
      <x v="215"/>
      <x v="158"/>
      <x/>
      <x v="15"/>
      <x v="1"/>
      <x/>
      <x v="1"/>
      <x/>
      <x/>
      <x/>
      <x v="144"/>
      <x v="143"/>
      <x v="144"/>
      <x v="143"/>
    </i>
    <i r="5">
      <x v="89"/>
      <x v="89"/>
      <x v="4"/>
      <x v="153"/>
      <x/>
      <x v="149"/>
      <x/>
      <x v="216"/>
      <x v="161"/>
      <x/>
      <x v="15"/>
      <x v="1"/>
      <x/>
      <x v="1"/>
      <x/>
      <x/>
      <x/>
      <x v="153"/>
      <x v="149"/>
      <x v="153"/>
      <x v="149"/>
    </i>
    <i r="5">
      <x v="99"/>
      <x v="98"/>
      <x v="4"/>
      <x v="145"/>
      <x/>
      <x v="155"/>
      <x/>
      <x v="220"/>
      <x v="117"/>
      <x/>
      <x v="15"/>
      <x v="1"/>
      <x/>
      <x v="1"/>
      <x/>
      <x/>
      <x/>
      <x v="145"/>
      <x v="155"/>
      <x v="145"/>
      <x v="155"/>
    </i>
    <i r="5">
      <x v="107"/>
      <x v="106"/>
      <x v="4"/>
      <x v="142"/>
      <x/>
      <x v="159"/>
      <x/>
      <x v="223"/>
      <x v="245"/>
      <x/>
      <x v="10"/>
      <x v="1"/>
      <x/>
      <x v="1"/>
      <x/>
      <x/>
      <x/>
      <x v="142"/>
      <x v="159"/>
      <x v="142"/>
      <x v="159"/>
    </i>
    <i r="3">
      <x v="18"/>
      <x v="16"/>
      <x v="88"/>
      <x v="88"/>
      <x v="4"/>
      <x v="154"/>
      <x/>
      <x v="145"/>
      <x/>
      <x v="240"/>
      <x v="160"/>
      <x/>
      <x v="15"/>
      <x v="1"/>
      <x v="1"/>
      <x v="1"/>
      <x/>
      <x/>
      <x v="3"/>
      <x v="154"/>
      <x v="145"/>
      <x v="154"/>
      <x v="145"/>
    </i>
    <i r="5">
      <x v="93"/>
      <x v="92"/>
      <x v="4"/>
      <x v="157"/>
      <x/>
      <x v="150"/>
      <x/>
      <x v="249"/>
      <x v="169"/>
      <x/>
      <x v="2"/>
      <x v="1"/>
      <x v="1"/>
      <x v="1"/>
      <x/>
      <x/>
      <x v="3"/>
      <x v="157"/>
      <x v="150"/>
      <x v="157"/>
      <x v="150"/>
    </i>
    <i r="5">
      <x v="94"/>
      <x v="93"/>
      <x v="4"/>
      <x v="142"/>
      <x/>
      <x v="143"/>
      <x/>
      <x v="251"/>
      <x v="171"/>
      <x/>
      <x v="20"/>
      <x v="1"/>
      <x v="1"/>
      <x v="1"/>
      <x/>
      <x/>
      <x v="3"/>
      <x v="142"/>
      <x v="143"/>
      <x v="142"/>
      <x v="143"/>
    </i>
    <i r="5">
      <x v="95"/>
      <x v="94"/>
      <x v="4"/>
      <x v="157"/>
      <x/>
      <x v="150"/>
      <x/>
      <x v="246"/>
      <x v="167"/>
      <x/>
      <x v="2"/>
      <x v="1"/>
      <x v="1"/>
      <x v="1"/>
      <x/>
      <x/>
      <x v="3"/>
      <x v="157"/>
      <x v="150"/>
      <x v="157"/>
      <x v="150"/>
    </i>
    <i r="5">
      <x v="98"/>
      <x v="97"/>
      <x v="4"/>
      <x v="145"/>
      <x/>
      <x v="155"/>
      <x/>
      <x v="236"/>
      <x v="118"/>
      <x/>
      <x v="1"/>
      <x v="1"/>
      <x v="1"/>
      <x v="1"/>
      <x/>
      <x/>
      <x v="3"/>
      <x v="145"/>
      <x v="155"/>
      <x v="145"/>
      <x v="155"/>
    </i>
    <i r="5">
      <x v="100"/>
      <x v="99"/>
      <x v="4"/>
      <x v="163"/>
      <x v="1"/>
      <x v="160"/>
      <x/>
      <x v="26"/>
      <x v="141"/>
      <x/>
      <x v="2"/>
      <x v="1"/>
      <x v="1"/>
      <x v="1"/>
      <x/>
      <x/>
      <x v="3"/>
      <x v="163"/>
      <x v="160"/>
      <x v="163"/>
      <x v="160"/>
    </i>
    <i r="5">
      <x v="102"/>
      <x v="101"/>
      <x v="4"/>
      <x v="149"/>
      <x v="1"/>
      <x v="152"/>
      <x/>
      <x v="27"/>
      <x v="140"/>
      <x/>
      <x v="2"/>
      <x v="1"/>
      <x v="1"/>
      <x v="1"/>
      <x/>
      <x/>
      <x v="3"/>
      <x v="149"/>
      <x v="152"/>
      <x v="149"/>
      <x v="152"/>
    </i>
    <i r="5">
      <x v="103"/>
      <x v="102"/>
      <x v="4"/>
      <x v="157"/>
      <x/>
      <x v="150"/>
      <x/>
      <x v="247"/>
      <x v="205"/>
      <x/>
      <x v="1"/>
      <x v="1"/>
      <x v="1"/>
      <x v="1"/>
      <x/>
      <x/>
      <x v="3"/>
      <x v="157"/>
      <x v="150"/>
      <x v="157"/>
      <x v="150"/>
    </i>
    <i r="5">
      <x v="105"/>
      <x v="104"/>
      <x v="4"/>
      <x v="156"/>
      <x/>
      <x v="154"/>
      <x/>
      <x v="239"/>
      <x v="242"/>
      <x/>
      <x v="10"/>
      <x v="1"/>
      <x v="1"/>
      <x v="1"/>
      <x/>
      <x/>
      <x v="3"/>
      <x v="156"/>
      <x v="154"/>
      <x v="156"/>
      <x v="154"/>
    </i>
    <i r="5">
      <x v="109"/>
      <x v="108"/>
      <x v="4"/>
      <x v="155"/>
      <x/>
      <x v="157"/>
      <x/>
      <x v="234"/>
      <x v="251"/>
      <x/>
      <x v="10"/>
      <x v="1"/>
      <x v="1"/>
      <x v="1"/>
      <x/>
      <x/>
      <x v="3"/>
      <x v="155"/>
      <x v="157"/>
      <x v="155"/>
      <x v="157"/>
    </i>
    <i r="5">
      <x v="111"/>
      <x v="110"/>
      <x v="4"/>
      <x v="141"/>
      <x/>
      <x v="147"/>
      <x/>
      <x v="228"/>
      <x v="147"/>
      <x/>
      <x v="15"/>
      <x v="1"/>
      <x v="1"/>
      <x v="1"/>
      <x/>
      <x/>
      <x v="3"/>
      <x v="141"/>
      <x v="147"/>
      <x v="141"/>
      <x v="147"/>
    </i>
    <i r="5">
      <x v="112"/>
      <x v="111"/>
      <x v="4"/>
      <x v="147"/>
      <x v="1"/>
      <x v="148"/>
      <x/>
      <x v="28"/>
      <x v="145"/>
      <x/>
      <x v="2"/>
      <x v="1"/>
      <x v="1"/>
      <x v="1"/>
      <x/>
      <x/>
      <x v="3"/>
      <x v="147"/>
      <x v="148"/>
      <x v="147"/>
      <x v="148"/>
    </i>
    <i r="1">
      <x v="4"/>
      <x/>
      <x v="16"/>
      <x v="11"/>
      <x v="115"/>
      <x v="113"/>
      <x v="2"/>
      <x v="167"/>
      <x/>
      <x v="164"/>
      <x/>
      <x v="264"/>
      <x v="89"/>
      <x/>
      <x v="16"/>
      <x v="1"/>
      <x/>
      <x v="1"/>
      <x/>
      <x/>
      <x/>
      <x v="167"/>
      <x v="164"/>
      <x v="167"/>
      <x v="164"/>
    </i>
    <i r="5">
      <x v="118"/>
      <x v="116"/>
      <x v="2"/>
      <x v="175"/>
      <x/>
      <x v="170"/>
      <x/>
      <x v="260"/>
      <x v="231"/>
      <x/>
      <x v="16"/>
      <x v="1"/>
      <x/>
      <x v="1"/>
      <x/>
      <x/>
      <x/>
      <x v="175"/>
      <x v="170"/>
      <x v="175"/>
      <x v="170"/>
    </i>
    <i r="5">
      <x v="119"/>
      <x v="117"/>
      <x v="2"/>
      <x v="170"/>
      <x/>
      <x v="168"/>
      <x/>
      <x v="261"/>
      <x v="232"/>
      <x/>
      <x v="16"/>
      <x v="1"/>
      <x/>
      <x v="1"/>
      <x/>
      <x/>
      <x/>
      <x v="170"/>
      <x v="168"/>
      <x v="170"/>
      <x v="168"/>
    </i>
    <i r="5">
      <x v="120"/>
      <x v="118"/>
      <x v="2"/>
      <x v="173"/>
      <x/>
      <x v="163"/>
      <x/>
      <x v="262"/>
      <x v="233"/>
      <x/>
      <x v="16"/>
      <x v="1"/>
      <x/>
      <x v="1"/>
      <x/>
      <x/>
      <x/>
      <x v="173"/>
      <x v="163"/>
      <x v="173"/>
      <x v="163"/>
    </i>
    <i r="5">
      <x v="121"/>
      <x v="119"/>
      <x v="2"/>
      <x v="177"/>
      <x/>
      <x v="169"/>
      <x/>
      <x v="263"/>
      <x v="236"/>
      <x/>
      <x v="16"/>
      <x v="1"/>
      <x/>
      <x v="1"/>
      <x/>
      <x/>
      <x/>
      <x v="177"/>
      <x v="169"/>
      <x v="177"/>
      <x v="169"/>
    </i>
    <i r="5">
      <x v="241"/>
      <x v="239"/>
      <x v="2"/>
      <x v="176"/>
      <x/>
      <x v="162"/>
      <x/>
      <x v="191"/>
      <x v="218"/>
      <x v="1"/>
      <x v="20"/>
      <x v="1"/>
      <x/>
      <x v="1"/>
      <x/>
      <x/>
      <x/>
      <x v="176"/>
      <x v="162"/>
      <x v="176"/>
      <x v="162"/>
    </i>
    <i r="3">
      <x v="18"/>
      <x v="16"/>
      <x v="116"/>
      <x v="114"/>
      <x v="5"/>
      <x v="168"/>
      <x/>
      <x v="165"/>
      <x/>
      <x v="29"/>
      <x v="234"/>
      <x/>
      <x v="20"/>
      <x v="1"/>
      <x v="1"/>
      <x v="1"/>
      <x/>
      <x/>
      <x v="3"/>
      <x v="168"/>
      <x v="165"/>
      <x v="168"/>
      <x v="165"/>
    </i>
    <i r="5">
      <x v="117"/>
      <x v="115"/>
      <x v="5"/>
      <x v="169"/>
      <x/>
      <x v="166"/>
      <x/>
      <x v="30"/>
      <x v="235"/>
      <x/>
      <x v="20"/>
      <x v="1"/>
      <x v="1"/>
      <x v="1"/>
      <x/>
      <x/>
      <x v="3"/>
      <x v="169"/>
      <x v="166"/>
      <x v="169"/>
      <x v="166"/>
    </i>
    <i>
      <x v="1"/>
      <x/>
      <x v="1"/>
      <x v="1"/>
      <x/>
      <x v="43"/>
      <x v="43"/>
      <x/>
      <x v="135"/>
      <x/>
      <x v="130"/>
      <x/>
      <x v="42"/>
      <x v="72"/>
      <x/>
      <x v="2"/>
      <x v="1"/>
      <x v="1"/>
      <x v="1"/>
      <x/>
      <x/>
      <x v="1"/>
      <x v="66"/>
      <x v="130"/>
      <x v="135"/>
      <x v="130"/>
    </i>
    <i r="5">
      <x v="122"/>
      <x v="120"/>
      <x/>
      <x v="136"/>
      <x/>
      <x v="129"/>
      <x/>
      <x v="43"/>
      <x v="137"/>
      <x v="3"/>
      <x v="11"/>
      <x/>
      <x v="1"/>
      <x v="1"/>
      <x/>
      <x/>
      <x v="3"/>
      <x v="74"/>
      <x v="129"/>
      <x v="136"/>
      <x v="129"/>
    </i>
    <i r="3">
      <x v="3"/>
      <x v="2"/>
      <x v="42"/>
      <x v="42"/>
      <x/>
      <x v="137"/>
      <x/>
      <x v="126"/>
      <x/>
      <x v="41"/>
      <x v="103"/>
      <x/>
      <x v="15"/>
      <x v="1"/>
      <x/>
      <x v="1"/>
      <x/>
      <x/>
      <x v="1"/>
      <x v="75"/>
      <x v="126"/>
      <x v="137"/>
      <x v="126"/>
    </i>
    <i r="1">
      <x v="1"/>
      <x v="1"/>
      <x/>
      <x v="12"/>
      <x v="139"/>
      <x v="137"/>
      <x/>
      <x v="71"/>
      <x/>
      <x v="43"/>
      <x/>
      <x v="111"/>
      <x v="80"/>
      <x v="3"/>
      <x v="11"/>
      <x/>
      <x v="1"/>
      <x v="1"/>
      <x/>
      <x/>
      <x v="3"/>
      <x v="63"/>
      <x v="44"/>
      <x v="71"/>
      <x v="43"/>
    </i>
    <i r="3">
      <x v="1"/>
      <x/>
      <x v="44"/>
      <x v="44"/>
      <x/>
      <x v="60"/>
      <x/>
      <x v="25"/>
      <x/>
      <x v="45"/>
      <x v="13"/>
      <x/>
      <x v="2"/>
      <x v="1"/>
      <x v="1"/>
      <x v="1"/>
      <x/>
      <x/>
      <x v="1"/>
      <x v="77"/>
      <x v="93"/>
      <x v="60"/>
      <x v="25"/>
    </i>
    <i r="5">
      <x v="45"/>
      <x v="45"/>
      <x/>
      <x v="67"/>
      <x/>
      <x v="20"/>
      <x/>
      <x v="48"/>
      <x v="16"/>
      <x/>
      <x v="15"/>
      <x v="1"/>
      <x/>
      <x v="1"/>
      <x/>
      <x/>
      <x v="1"/>
      <x v="68"/>
      <x v="102"/>
      <x v="67"/>
      <x v="20"/>
    </i>
    <i r="5">
      <x v="46"/>
      <x v="46"/>
      <x/>
      <x v="40"/>
      <x/>
      <x v="50"/>
      <x/>
      <x v="52"/>
      <x v="20"/>
      <x/>
      <x v="15"/>
      <x v="1"/>
      <x/>
      <x v="1"/>
      <x/>
      <x/>
      <x v="1"/>
      <x v="97"/>
      <x v="27"/>
      <x v="40"/>
      <x v="50"/>
    </i>
    <i r="5">
      <x v="47"/>
      <x v="47"/>
      <x/>
      <x v="22"/>
      <x/>
      <x v="27"/>
      <x/>
      <x v="57"/>
      <x v="23"/>
      <x/>
      <x v="15"/>
      <x v="1"/>
      <x v="1"/>
      <x v="1"/>
      <x/>
      <x/>
      <x v="1"/>
      <x v="115"/>
      <x v="88"/>
      <x v="22"/>
      <x v="27"/>
    </i>
    <i r="5">
      <x v="50"/>
      <x v="50"/>
      <x/>
      <x v="65"/>
      <x/>
      <x v="33"/>
      <x/>
      <x v="85"/>
      <x v="50"/>
      <x/>
      <x v="15"/>
      <x v="1"/>
      <x v="1"/>
      <x v="1"/>
      <x/>
      <x/>
      <x v="1"/>
      <x v="70"/>
      <x v="60"/>
      <x v="65"/>
      <x v="33"/>
    </i>
    <i r="5">
      <x v="51"/>
      <x v="51"/>
      <x/>
      <x v="44"/>
      <x/>
      <x v="54"/>
      <x/>
      <x v="88"/>
      <x v="44"/>
      <x/>
      <x v="15"/>
      <x v="1"/>
      <x v="1"/>
      <x v="1"/>
      <x/>
      <x/>
      <x v="1"/>
      <x v="93"/>
      <x v="23"/>
      <x v="44"/>
      <x v="54"/>
    </i>
    <i r="5">
      <x v="52"/>
      <x v="52"/>
      <x/>
      <x v="43"/>
      <x/>
      <x v="55"/>
      <x/>
      <x v="87"/>
      <x v="43"/>
      <x/>
      <x v="2"/>
      <x v="1"/>
      <x v="1"/>
      <x v="1"/>
      <x/>
      <x/>
      <x v="1"/>
      <x v="94"/>
      <x v="22"/>
      <x v="43"/>
      <x v="55"/>
    </i>
    <i r="5">
      <x v="53"/>
      <x v="53"/>
      <x/>
      <x v="33"/>
      <x/>
      <x v="31"/>
      <x/>
      <x v="93"/>
      <x v="3"/>
      <x/>
      <x v="20"/>
      <x v="1"/>
      <x v="1"/>
      <x v="1"/>
      <x/>
      <x/>
      <x v="1"/>
      <x v="104"/>
      <x v="70"/>
      <x v="33"/>
      <x v="31"/>
    </i>
    <i r="5">
      <x v="54"/>
      <x v="54"/>
      <x/>
      <x v="33"/>
      <x/>
      <x v="31"/>
      <x/>
      <x v="92"/>
      <x v="2"/>
      <x/>
      <x v="1"/>
      <x v="1"/>
      <x v="1"/>
      <x v="1"/>
      <x/>
      <x/>
      <x v="1"/>
      <x v="104"/>
      <x v="70"/>
      <x v="33"/>
      <x v="31"/>
    </i>
    <i r="5">
      <x v="56"/>
      <x v="56"/>
      <x/>
      <x v="21"/>
      <x/>
      <x v="58"/>
      <x/>
      <x v="100"/>
      <x v="67"/>
      <x/>
      <x v="20"/>
      <x v="1"/>
      <x/>
      <x v="1"/>
      <x/>
      <x/>
      <x v="1"/>
      <x v="116"/>
      <x v="17"/>
      <x v="21"/>
      <x v="58"/>
    </i>
    <i r="5">
      <x v="58"/>
      <x v="58"/>
      <x/>
      <x v="23"/>
      <x/>
      <x v="2"/>
      <x/>
      <x v="105"/>
      <x v="65"/>
      <x/>
      <x v="15"/>
      <x v="1"/>
      <x v="1"/>
      <x v="1"/>
      <x/>
      <x/>
      <x v="1"/>
      <x v="114"/>
      <x v="122"/>
      <x v="23"/>
      <x v="2"/>
    </i>
    <i r="5">
      <x v="59"/>
      <x v="59"/>
      <x/>
      <x v="9"/>
      <x/>
      <x v="52"/>
      <x/>
      <x v="107"/>
      <x v="71"/>
      <x/>
      <x v="14"/>
      <x v="1"/>
      <x v="1"/>
      <x v="1"/>
      <x/>
      <x/>
      <x v="1"/>
      <x v="128"/>
      <x v="25"/>
      <x v="9"/>
      <x v="52"/>
    </i>
    <i r="5">
      <x v="64"/>
      <x v="64"/>
      <x/>
      <x v="56"/>
      <x/>
      <x v="17"/>
      <x/>
      <x v="128"/>
      <x v="94"/>
      <x/>
      <x v="10"/>
      <x v="1"/>
      <x/>
      <x v="1"/>
      <x/>
      <x/>
      <x v="1"/>
      <x v="81"/>
      <x v="107"/>
      <x v="56"/>
      <x v="17"/>
    </i>
    <i r="5">
      <x v="65"/>
      <x v="65"/>
      <x/>
      <x v="73"/>
      <x/>
      <x v="47"/>
      <x/>
      <x v="132"/>
      <x v="95"/>
      <x/>
      <x v="15"/>
      <x v="1"/>
      <x/>
      <x v="1"/>
      <x/>
      <x/>
      <x v="1"/>
      <x v="61"/>
      <x v="30"/>
      <x v="73"/>
      <x v="47"/>
    </i>
    <i r="5">
      <x v="66"/>
      <x v="66"/>
      <x/>
      <x v="20"/>
      <x/>
      <x v="8"/>
      <x/>
      <x v="134"/>
      <x v="100"/>
      <x/>
      <x v="15"/>
      <x v="1"/>
      <x/>
      <x v="1"/>
      <x/>
      <x/>
      <x v="1"/>
      <x v="117"/>
      <x v="116"/>
      <x v="20"/>
      <x v="8"/>
    </i>
    <i r="5">
      <x v="67"/>
      <x v="67"/>
      <x/>
      <x v="53"/>
      <x/>
      <x v="42"/>
      <x/>
      <x v="137"/>
      <x v="10"/>
      <x/>
      <x v="20"/>
      <x v="1"/>
      <x v="1"/>
      <x v="1"/>
      <x/>
      <x/>
      <x v="1"/>
      <x v="84"/>
      <x v="45"/>
      <x v="53"/>
      <x v="42"/>
    </i>
    <i r="5">
      <x v="123"/>
      <x v="121"/>
      <x/>
      <x v="38"/>
      <x/>
      <x v="60"/>
      <x/>
      <x v="54"/>
      <x v="57"/>
      <x v="3"/>
      <x v="20"/>
      <x/>
      <x/>
      <x v="1"/>
      <x/>
      <x/>
      <x v="3"/>
      <x v="99"/>
      <x v="15"/>
      <x v="38"/>
      <x v="60"/>
    </i>
    <i r="5">
      <x v="124"/>
      <x v="122"/>
      <x/>
      <x v="58"/>
      <x/>
      <x v="11"/>
      <x/>
      <x v="60"/>
      <x v="33"/>
      <x v="3"/>
      <x v="11"/>
      <x/>
      <x/>
      <x v="1"/>
      <x/>
      <x/>
      <x v="3"/>
      <x v="79"/>
      <x v="113"/>
      <x v="58"/>
      <x v="11"/>
    </i>
    <i r="5">
      <x v="125"/>
      <x v="123"/>
      <x/>
      <x v="59"/>
      <x/>
      <x v="12"/>
      <x/>
      <x v="59"/>
      <x v="30"/>
      <x v="3"/>
      <x v="2"/>
      <x/>
      <x v="1"/>
      <x v="1"/>
      <x/>
      <x/>
      <x v="3"/>
      <x v="78"/>
      <x v="112"/>
      <x v="59"/>
      <x v="12"/>
    </i>
    <i r="5">
      <x v="126"/>
      <x v="124"/>
      <x/>
      <x v="76"/>
      <x/>
      <x v="37"/>
      <x/>
      <x v="64"/>
      <x v="31"/>
      <x v="3"/>
      <x v="11"/>
      <x/>
      <x v="1"/>
      <x v="1"/>
      <x/>
      <x/>
      <x v="3"/>
      <x v="58"/>
      <x v="56"/>
      <x v="76"/>
      <x v="37"/>
    </i>
    <i r="5">
      <x v="127"/>
      <x v="125"/>
      <x/>
      <x v="30"/>
      <x/>
      <x v="13"/>
      <x/>
      <x v="69"/>
      <x v="35"/>
      <x v="3"/>
      <x v="11"/>
      <x/>
      <x v="1"/>
      <x v="1"/>
      <x/>
      <x/>
      <x v="3"/>
      <x v="107"/>
      <x v="111"/>
      <x v="30"/>
      <x v="13"/>
    </i>
    <i r="5">
      <x v="129"/>
      <x v="127"/>
      <x/>
      <x v="11"/>
      <x/>
      <x v="67"/>
      <x/>
      <x v="73"/>
      <x v="75"/>
      <x v="3"/>
      <x v="11"/>
      <x/>
      <x/>
      <x v="1"/>
      <x/>
      <x/>
      <x v="3"/>
      <x v="126"/>
      <x v="8"/>
      <x v="11"/>
      <x v="67"/>
    </i>
    <i r="5">
      <x v="133"/>
      <x v="131"/>
      <x/>
      <x v="52"/>
      <x/>
      <x v="48"/>
      <x/>
      <x v="83"/>
      <x v="45"/>
      <x v="3"/>
      <x v="11"/>
      <x/>
      <x v="1"/>
      <x v="1"/>
      <x/>
      <x/>
      <x v="3"/>
      <x v="85"/>
      <x v="29"/>
      <x v="52"/>
      <x v="48"/>
    </i>
    <i r="5">
      <x v="135"/>
      <x v="133"/>
      <x/>
      <x v="50"/>
      <x/>
      <x v="10"/>
      <x/>
      <x v="90"/>
      <x v="51"/>
      <x v="3"/>
      <x v="11"/>
      <x/>
      <x v="1"/>
      <x v="1"/>
      <x/>
      <x/>
      <x v="3"/>
      <x v="87"/>
      <x v="114"/>
      <x v="50"/>
      <x v="10"/>
    </i>
    <i r="5">
      <x v="136"/>
      <x v="134"/>
      <x/>
      <x v="32"/>
      <x/>
      <x v="44"/>
      <x/>
      <x v="98"/>
      <x v="56"/>
      <x v="3"/>
      <x v="11"/>
      <x/>
      <x/>
      <x v="1"/>
      <x/>
      <x/>
      <x v="3"/>
      <x v="105"/>
      <x v="37"/>
      <x v="32"/>
      <x v="44"/>
    </i>
    <i r="5">
      <x v="137"/>
      <x v="135"/>
      <x/>
      <x v="31"/>
      <x/>
      <x v="45"/>
      <x/>
      <x v="97"/>
      <x v="55"/>
      <x v="3"/>
      <x v="2"/>
      <x/>
      <x/>
      <x v="1"/>
      <x/>
      <x/>
      <x v="3"/>
      <x v="106"/>
      <x v="36"/>
      <x v="31"/>
      <x v="45"/>
    </i>
    <i r="5">
      <x v="138"/>
      <x v="136"/>
      <x/>
      <x v="19"/>
      <x/>
      <x v="41"/>
      <x/>
      <x v="109"/>
      <x v="70"/>
      <x v="3"/>
      <x v="11"/>
      <x/>
      <x v="1"/>
      <x v="1"/>
      <x/>
      <x/>
      <x v="3"/>
      <x v="118"/>
      <x v="46"/>
      <x v="19"/>
      <x v="41"/>
    </i>
    <i r="5">
      <x v="143"/>
      <x v="141"/>
      <x/>
      <x v="35"/>
      <x/>
      <x v="18"/>
      <x/>
      <x v="130"/>
      <x v="98"/>
      <x v="3"/>
      <x v="10"/>
      <x/>
      <x/>
      <x v="1"/>
      <x/>
      <x/>
      <x v="3"/>
      <x v="102"/>
      <x v="106"/>
      <x v="35"/>
      <x v="18"/>
    </i>
    <i r="5">
      <x v="144"/>
      <x v="142"/>
      <x/>
      <x v="34"/>
      <x/>
      <x v="19"/>
      <x/>
      <x v="129"/>
      <x v="97"/>
      <x v="3"/>
      <x v="2"/>
      <x/>
      <x v="1"/>
      <x v="1"/>
      <x/>
      <x/>
      <x v="3"/>
      <x v="103"/>
      <x v="105"/>
      <x v="34"/>
      <x v="19"/>
    </i>
    <i r="3">
      <x v="2"/>
      <x v="1"/>
      <x v="49"/>
      <x v="49"/>
      <x/>
      <x v="3"/>
      <x/>
      <x v="39"/>
      <x/>
      <x v="66"/>
      <x v="28"/>
      <x/>
      <x v="20"/>
      <x v="1"/>
      <x v="1"/>
      <x v="1"/>
      <x/>
      <x/>
      <x v="1"/>
      <x v="134"/>
      <x v="54"/>
      <x v="3"/>
      <x v="39"/>
    </i>
    <i r="5">
      <x v="128"/>
      <x v="126"/>
      <x/>
      <x v="6"/>
      <x/>
      <x v="30"/>
      <x/>
      <x v="71"/>
      <x v="59"/>
      <x v="3"/>
      <x v="20"/>
      <x/>
      <x v="1"/>
      <x v="1"/>
      <x/>
      <x/>
      <x v="3"/>
      <x v="131"/>
      <x v="81"/>
      <x v="6"/>
      <x v="30"/>
    </i>
    <i r="3">
      <x v="3"/>
      <x v="2"/>
      <x v="48"/>
      <x v="48"/>
      <x/>
      <x v="42"/>
      <x/>
      <x v="56"/>
      <x/>
      <x v="62"/>
      <x v="26"/>
      <x/>
      <x v="15"/>
      <x v="1"/>
      <x/>
      <x v="1"/>
      <x/>
      <x/>
      <x v="1"/>
      <x v="95"/>
      <x v="19"/>
      <x v="42"/>
      <x v="56"/>
    </i>
    <i r="5">
      <x v="55"/>
      <x v="55"/>
      <x/>
      <x v="64"/>
      <x/>
      <x v="7"/>
      <x/>
      <x v="95"/>
      <x v="53"/>
      <x/>
      <x v="15"/>
      <x v="1"/>
      <x v="1"/>
      <x v="1"/>
      <x/>
      <x/>
      <x v="1"/>
      <x v="71"/>
      <x v="117"/>
      <x v="64"/>
      <x v="7"/>
    </i>
    <i r="5">
      <x v="63"/>
      <x v="63"/>
      <x/>
      <x v="1"/>
      <x/>
      <x v="64"/>
      <x/>
      <x v="123"/>
      <x v="87"/>
      <x/>
      <x v="10"/>
      <x v="1"/>
      <x v="1"/>
      <x v="1"/>
      <x/>
      <x/>
      <x v="1"/>
      <x v="136"/>
      <x v="11"/>
      <x v="1"/>
      <x v="64"/>
    </i>
    <i r="5">
      <x v="130"/>
      <x v="128"/>
      <x/>
      <x v="54"/>
      <x/>
      <x v="22"/>
      <x/>
      <x v="76"/>
      <x v="66"/>
      <x v="3"/>
      <x v="11"/>
      <x/>
      <x v="1"/>
      <x v="1"/>
      <x/>
      <x/>
      <x v="3"/>
      <x v="83"/>
      <x v="96"/>
      <x v="54"/>
      <x v="22"/>
    </i>
    <i r="5">
      <x v="132"/>
      <x v="130"/>
      <x/>
      <x v="12"/>
      <x/>
      <x v="65"/>
      <x/>
      <x v="80"/>
      <x v="62"/>
      <x v="3"/>
      <x v="20"/>
      <x/>
      <x v="1"/>
      <x v="1"/>
      <x/>
      <x/>
      <x v="3"/>
      <x v="125"/>
      <x v="10"/>
      <x v="12"/>
      <x v="65"/>
    </i>
    <i r="5">
      <x v="141"/>
      <x v="139"/>
      <x/>
      <x v="16"/>
      <x/>
      <x v="66"/>
      <x/>
      <x v="125"/>
      <x v="91"/>
      <x v="3"/>
      <x v="10"/>
      <x/>
      <x v="1"/>
      <x v="1"/>
      <x/>
      <x/>
      <x v="3"/>
      <x v="121"/>
      <x v="9"/>
      <x v="16"/>
      <x v="66"/>
    </i>
    <i r="5">
      <x v="142"/>
      <x v="140"/>
      <x/>
      <x v="16"/>
      <x/>
      <x v="66"/>
      <x/>
      <x v="124"/>
      <x v="88"/>
      <x v="3"/>
      <x v="10"/>
      <x/>
      <x v="1"/>
      <x v="1"/>
      <x/>
      <x/>
      <x v="3"/>
      <x v="121"/>
      <x v="9"/>
      <x v="16"/>
      <x v="66"/>
    </i>
    <i r="5">
      <x v="145"/>
      <x v="143"/>
      <x/>
      <x v="69"/>
      <x/>
      <x/>
      <x/>
      <x v="136"/>
      <x v="102"/>
      <x v="3"/>
      <x v="11"/>
      <x/>
      <x/>
      <x v="1"/>
      <x/>
      <x/>
      <x v="3"/>
      <x v="65"/>
      <x v="124"/>
      <x v="69"/>
      <x/>
    </i>
    <i r="3">
      <x v="4"/>
      <x v="3"/>
      <x v="61"/>
      <x v="61"/>
      <x/>
      <x v="45"/>
      <x/>
      <x v="6"/>
      <x/>
      <x v="118"/>
      <x v="76"/>
      <x/>
      <x v="15"/>
      <x v="1"/>
      <x v="1"/>
      <x v="1"/>
      <x/>
      <x/>
      <x v="1"/>
      <x v="92"/>
      <x v="118"/>
      <x v="45"/>
      <x v="6"/>
    </i>
    <i r="5">
      <x v="62"/>
      <x v="62"/>
      <x/>
      <x v="24"/>
      <x/>
      <x v="1"/>
      <x/>
      <x v="121"/>
      <x v="84"/>
      <x/>
      <x v="10"/>
      <x v="1"/>
      <x v="1"/>
      <x v="1"/>
      <x/>
      <x/>
      <x v="1"/>
      <x v="113"/>
      <x v="123"/>
      <x v="24"/>
      <x v="1"/>
    </i>
    <i r="5">
      <x v="140"/>
      <x v="138"/>
      <x/>
      <x v="27"/>
      <x/>
      <x v="26"/>
      <x/>
      <x v="119"/>
      <x v="81"/>
      <x v="3"/>
      <x v="11"/>
      <x/>
      <x v="1"/>
      <x v="1"/>
      <x/>
      <x/>
      <x v="3"/>
      <x v="110"/>
      <x v="92"/>
      <x v="27"/>
      <x v="26"/>
    </i>
    <i>
      <x v="2"/>
      <x v="2"/>
      <x v="2"/>
      <x v="9"/>
      <x v="4"/>
      <x v="69"/>
      <x v="69"/>
      <x v="1"/>
      <x v="111"/>
      <x/>
      <x v="108"/>
      <x/>
      <x v="195"/>
      <x v="183"/>
      <x/>
      <x v="10"/>
      <x v="1"/>
      <x v="1"/>
      <x v="1"/>
      <x/>
      <x/>
      <x v="2"/>
      <x v="32"/>
      <x v="77"/>
      <x v="111"/>
      <x v="108"/>
    </i>
    <i r="5">
      <x v="154"/>
      <x v="152"/>
      <x v="1"/>
      <x v="106"/>
      <x/>
      <x v="81"/>
      <x/>
      <x v="192"/>
      <x v="156"/>
      <x v="3"/>
      <x v="11"/>
      <x/>
      <x v="1"/>
      <x/>
      <x/>
      <x/>
      <x v="3"/>
      <x v="27"/>
      <x v="35"/>
      <x v="106"/>
      <x v="81"/>
    </i>
    <i r="3">
      <x v="10"/>
      <x v="5"/>
      <x v="73"/>
      <x v="73"/>
      <x v="1"/>
      <x v="113"/>
      <x/>
      <x v="103"/>
      <x/>
      <x v="186"/>
      <x v="153"/>
      <x/>
      <x v="15"/>
      <x v="1"/>
      <x v="1"/>
      <x v="1"/>
      <x/>
      <x/>
      <x v="2"/>
      <x v="34"/>
      <x v="72"/>
      <x v="113"/>
      <x v="103"/>
    </i>
    <i r="5">
      <x v="79"/>
      <x v="79"/>
      <x v="1"/>
      <x v="116"/>
      <x/>
      <x v="111"/>
      <x/>
      <x v="189"/>
      <x v="254"/>
      <x/>
      <x v="15"/>
      <x v="1"/>
      <x/>
      <x v="1"/>
      <x/>
      <x/>
      <x v="2"/>
      <x v="37"/>
      <x v="80"/>
      <x v="116"/>
      <x v="111"/>
    </i>
    <i r="5">
      <x v="83"/>
      <x v="83"/>
      <x v="1"/>
      <x v="102"/>
      <x/>
      <x v="115"/>
      <x/>
      <x v="190"/>
      <x v="264"/>
      <x/>
      <x v="15"/>
      <x v="1"/>
      <x/>
      <x v="1"/>
      <x/>
      <x/>
      <x v="2"/>
      <x v="23"/>
      <x v="87"/>
      <x v="102"/>
      <x v="115"/>
    </i>
    <i r="5">
      <x v="155"/>
      <x v="153"/>
      <x v="1"/>
      <x v="122"/>
      <x/>
      <x v="83"/>
      <x/>
      <x v="185"/>
      <x v="262"/>
      <x v="3"/>
      <x v="11"/>
      <x/>
      <x/>
      <x v="1"/>
      <x/>
      <x/>
      <x v="3"/>
      <x v="43"/>
      <x v="39"/>
      <x v="122"/>
      <x v="83"/>
    </i>
    <i r="3">
      <x v="11"/>
      <x v="5"/>
      <x v="70"/>
      <x v="70"/>
      <x v="1"/>
      <x v="119"/>
      <x/>
      <x v="95"/>
      <x/>
      <x v="166"/>
      <x v="187"/>
      <x/>
      <x v="10"/>
      <x v="1"/>
      <x/>
      <x v="1"/>
      <x/>
      <x/>
      <x v="2"/>
      <x v="40"/>
      <x v="62"/>
      <x v="119"/>
      <x v="95"/>
    </i>
    <i r="5">
      <x v="150"/>
      <x v="148"/>
      <x v="1"/>
      <x v="88"/>
      <x/>
      <x v="120"/>
      <x/>
      <x v="193"/>
      <x v="208"/>
      <x v="3"/>
      <x v="10"/>
      <x/>
      <x v="1"/>
      <x/>
      <x/>
      <x/>
      <x v="3"/>
      <x v="9"/>
      <x v="99"/>
      <x v="88"/>
      <x v="120"/>
    </i>
    <i r="3">
      <x v="12"/>
      <x v="5"/>
      <x v="75"/>
      <x v="75"/>
      <x v="1"/>
      <x v="109"/>
      <x/>
      <x v="118"/>
      <x/>
      <x v="202"/>
      <x v="202"/>
      <x/>
      <x v="10"/>
      <x v="1"/>
      <x/>
      <x v="1"/>
      <x/>
      <x/>
      <x v="2"/>
      <x v="30"/>
      <x v="91"/>
      <x v="109"/>
      <x v="118"/>
    </i>
    <i r="5">
      <x v="153"/>
      <x v="151"/>
      <x v="1"/>
      <x v="87"/>
      <x/>
      <x v="119"/>
      <x/>
      <x v="194"/>
      <x v="257"/>
      <x v="3"/>
      <x v="11"/>
      <x/>
      <x/>
      <x/>
      <x/>
      <x/>
      <x v="3"/>
      <x v="8"/>
      <x v="98"/>
      <x v="87"/>
      <x v="119"/>
    </i>
    <i r="3">
      <x v="13"/>
      <x v="6"/>
      <x v="68"/>
      <x v="68"/>
      <x v="1"/>
      <x v="120"/>
      <x/>
      <x v="109"/>
      <x/>
      <x v="176"/>
      <x v="177"/>
      <x/>
      <x v="15"/>
      <x v="1"/>
      <x/>
      <x v="1"/>
      <x/>
      <x/>
      <x v="2"/>
      <x v="41"/>
      <x v="78"/>
      <x v="120"/>
      <x v="109"/>
    </i>
    <i r="5">
      <x v="76"/>
      <x v="76"/>
      <x v="1"/>
      <x v="118"/>
      <x/>
      <x v="100"/>
      <x/>
      <x v="187"/>
      <x v="204"/>
      <x/>
      <x v="10"/>
      <x v="1"/>
      <x/>
      <x v="1"/>
      <x/>
      <x/>
      <x v="2"/>
      <x v="39"/>
      <x v="67"/>
      <x v="118"/>
      <x v="100"/>
    </i>
    <i r="5">
      <x v="82"/>
      <x v="82"/>
      <x v="1"/>
      <x v="126"/>
      <x/>
      <x v="92"/>
      <x/>
      <x v="180"/>
      <x v="261"/>
      <x/>
      <x v="16"/>
      <x v="1"/>
      <x/>
      <x v="1"/>
      <x/>
      <x/>
      <x v="2"/>
      <x v="47"/>
      <x v="51"/>
      <x v="126"/>
      <x v="92"/>
    </i>
    <i r="5">
      <x v="149"/>
      <x v="147"/>
      <x v="1"/>
      <x v="123"/>
      <x/>
      <x v="122"/>
      <x/>
      <x v="175"/>
      <x v="194"/>
      <x v="3"/>
      <x v="2"/>
      <x/>
      <x v="1"/>
      <x/>
      <x/>
      <x/>
      <x v="3"/>
      <x v="44"/>
      <x v="101"/>
      <x v="123"/>
      <x v="122"/>
    </i>
    <i r="5">
      <x v="152"/>
      <x v="150"/>
      <x v="1"/>
      <x v="130"/>
      <x/>
      <x v="89"/>
      <x/>
      <x v="183"/>
      <x v="256"/>
      <x v="3"/>
      <x v="11"/>
      <x/>
      <x/>
      <x/>
      <x/>
      <x/>
      <x v="3"/>
      <x v="51"/>
      <x v="48"/>
      <x v="130"/>
      <x v="89"/>
    </i>
    <i r="3">
      <x v="14"/>
      <x v="7"/>
      <x v="71"/>
      <x v="71"/>
      <x v="1"/>
      <x v="115"/>
      <x/>
      <x v="94"/>
      <x/>
      <x v="151"/>
      <x v="189"/>
      <x/>
      <x v="10"/>
      <x v="1"/>
      <x/>
      <x v="1"/>
      <x/>
      <x/>
      <x v="2"/>
      <x v="36"/>
      <x v="61"/>
      <x v="115"/>
      <x v="94"/>
    </i>
    <i r="3">
      <x v="15"/>
      <x v="7"/>
      <x v="74"/>
      <x v="74"/>
      <x v="1"/>
      <x v="117"/>
      <x/>
      <x v="101"/>
      <x/>
      <x v="153"/>
      <x v="195"/>
      <x/>
      <x v="10"/>
      <x v="1"/>
      <x/>
      <x v="1"/>
      <x/>
      <x/>
      <x v="2"/>
      <x v="38"/>
      <x v="68"/>
      <x v="117"/>
      <x v="101"/>
    </i>
    <i r="5">
      <x v="77"/>
      <x v="77"/>
      <x v="1"/>
      <x v="104"/>
      <x/>
      <x v="117"/>
      <x/>
      <x v="205"/>
      <x v="213"/>
      <x/>
      <x v="10"/>
      <x v="1"/>
      <x/>
      <x v="1"/>
      <x/>
      <x/>
      <x v="2"/>
      <x v="25"/>
      <x v="90"/>
      <x v="104"/>
      <x v="117"/>
    </i>
    <i r="5">
      <x v="78"/>
      <x v="78"/>
      <x v="1"/>
      <x v="99"/>
      <x/>
      <x v="98"/>
      <x/>
      <x v="164"/>
      <x v="215"/>
      <x/>
      <x v="10"/>
      <x v="1"/>
      <x v="1"/>
      <x v="1"/>
      <x/>
      <x/>
      <x v="2"/>
      <x v="20"/>
      <x v="65"/>
      <x v="99"/>
      <x v="98"/>
    </i>
    <i r="5">
      <x v="80"/>
      <x v="80"/>
      <x v="1"/>
      <x v="98"/>
      <x/>
      <x v="99"/>
      <x/>
      <x v="165"/>
      <x v="255"/>
      <x/>
      <x v="15"/>
      <x v="1"/>
      <x/>
      <x v="1"/>
      <x/>
      <x/>
      <x v="2"/>
      <x v="19"/>
      <x v="66"/>
      <x v="98"/>
      <x v="99"/>
    </i>
    <i r="5">
      <x v="81"/>
      <x v="81"/>
      <x v="1"/>
      <x v="96"/>
      <x/>
      <x v="91"/>
      <x/>
      <x v="171"/>
      <x v="260"/>
      <x/>
      <x v="16"/>
      <x v="1"/>
      <x/>
      <x v="1"/>
      <x/>
      <x/>
      <x v="2"/>
      <x v="17"/>
      <x v="50"/>
      <x v="96"/>
      <x v="91"/>
    </i>
    <i r="5">
      <x v="85"/>
      <x v="85"/>
      <x v="1"/>
      <x v="93"/>
      <x/>
      <x v="105"/>
      <x/>
      <x v="163"/>
      <x v="165"/>
      <x/>
      <x v="15"/>
      <x v="1"/>
      <x/>
      <x v="1"/>
      <x/>
      <x/>
      <x v="2"/>
      <x v="14"/>
      <x v="74"/>
      <x v="93"/>
      <x v="105"/>
    </i>
    <i r="3">
      <x v="18"/>
      <x v="16"/>
      <x v="151"/>
      <x v="149"/>
      <x v="1"/>
      <x v="131"/>
      <x/>
      <x v="90"/>
      <x/>
      <x v="182"/>
      <x v="223"/>
      <x v="3"/>
      <x v="11"/>
      <x/>
      <x v="1"/>
      <x/>
      <x/>
      <x/>
      <x v="3"/>
      <x v="52"/>
      <x v="49"/>
      <x v="131"/>
      <x v="90"/>
    </i>
  </rowItems>
  <colFields count="1">
    <field x="-2"/>
  </colFields>
  <colItems count="3">
    <i>
      <x/>
    </i>
    <i i="1">
      <x v="1"/>
    </i>
    <i i="2">
      <x v="2"/>
    </i>
  </colItems>
  <dataFields count="3">
    <dataField name="Soma de UEP_CODE" fld="3" baseField="0" baseItem="0"/>
    <dataField name="Soma de ALLOCATION_BY_RESERVOIR (fraction)" fld="7" baseField="0" baseItem="0"/>
    <dataField name="Soma de WATER_DEPTH (m)" fld="17" baseField="0" baseItem="0"/>
  </dataFields>
  <formats count="336">
    <format dxfId="299">
      <pivotArea field="9" type="button" dataOnly="0" labelOnly="1" outline="0" axis="axisRow" fieldPosition="6"/>
    </format>
    <format dxfId="300">
      <pivotArea field="8" type="button" dataOnly="0" labelOnly="1" outline="0" axis="axisRow" fieldPosition="5"/>
    </format>
    <format dxfId="301">
      <pivotArea field="7" type="button" dataOnly="0" labelOnly="1" outline="0"/>
    </format>
    <format dxfId="302">
      <pivotArea field="5" type="button" dataOnly="0" labelOnly="1" outline="0" axis="axisRow" fieldPosition="3"/>
    </format>
    <format dxfId="303">
      <pivotArea type="all" dataOnly="0" outline="0" fieldPosition="0"/>
    </format>
    <format dxfId="304">
      <pivotArea field="7" type="button" dataOnly="0" labelOnly="1" outline="0"/>
    </format>
    <format dxfId="305">
      <pivotArea field="6" type="button" dataOnly="0" labelOnly="1" outline="0" axis="axisRow" fieldPosition="4"/>
    </format>
    <format dxfId="306">
      <pivotArea field="0" type="button" dataOnly="0" labelOnly="1" outline="0" axis="axisRow" fieldPosition="0"/>
    </format>
    <format dxfId="307">
      <pivotArea field="0" type="button" dataOnly="0" labelOnly="1" outline="0" axis="axisRow" fieldPosition="0"/>
    </format>
    <format dxfId="308">
      <pivotArea field="2" type="button" dataOnly="0" labelOnly="1" outline="0" axis="axisRow" fieldPosition="2"/>
    </format>
    <format dxfId="309">
      <pivotArea field="9" type="button" dataOnly="0" labelOnly="1" outline="0" axis="axisRow" fieldPosition="6"/>
    </format>
    <format dxfId="310">
      <pivotArea field="8" type="button" dataOnly="0" labelOnly="1" outline="0" axis="axisRow" fieldPosition="5"/>
    </format>
    <format dxfId="311">
      <pivotArea field="7" type="button" dataOnly="0" labelOnly="1" outline="0"/>
    </format>
    <format dxfId="312">
      <pivotArea field="5" type="button" dataOnly="0" labelOnly="1" outline="0" axis="axisRow" fieldPosition="3"/>
    </format>
    <format dxfId="313">
      <pivotArea field="6" type="button" dataOnly="0" labelOnly="1" outline="0" axis="axisRow" fieldPosition="4"/>
    </format>
    <format dxfId="314">
      <pivotArea field="14" type="button" dataOnly="0" labelOnly="1" outline="0" axis="axisRow" fieldPosition="16"/>
    </format>
    <format dxfId="315">
      <pivotArea field="13" type="button" dataOnly="0" labelOnly="1" outline="0" axis="axisRow" fieldPosition="15"/>
    </format>
    <format dxfId="316">
      <pivotArea field="15" type="button" dataOnly="0" labelOnly="1" outline="0" axis="axisRow" fieldPosition="17"/>
    </format>
    <format dxfId="317">
      <pivotArea dataOnly="0" labelOnly="1" outline="0" fieldPosition="0">
        <references count="2">
          <reference field="0" count="1" selected="0">
            <x v="0"/>
          </reference>
          <reference field="1" count="2">
            <x v="3"/>
            <x v="4"/>
          </reference>
        </references>
      </pivotArea>
    </format>
    <format dxfId="318">
      <pivotArea dataOnly="0" labelOnly="1" outline="0" fieldPosition="0">
        <references count="2">
          <reference field="0" count="1" selected="0">
            <x v="1"/>
          </reference>
          <reference field="1" count="2">
            <x v="0"/>
            <x v="1"/>
          </reference>
        </references>
      </pivotArea>
    </format>
    <format dxfId="319">
      <pivotArea dataOnly="0" labelOnly="1" outline="0" fieldPosition="0">
        <references count="2">
          <reference field="0" count="1" selected="0">
            <x v="2"/>
          </reference>
          <reference field="1" count="2">
            <x v="2"/>
            <x v="5"/>
          </reference>
        </references>
      </pivotArea>
    </format>
    <format dxfId="320">
      <pivotArea dataOnly="0" labelOnly="1" outline="0" fieldPosition="0">
        <references count="2">
          <reference field="0" count="1" selected="0">
            <x v="3"/>
          </reference>
          <reference field="1" count="1">
            <x v="6"/>
          </reference>
        </references>
      </pivotArea>
    </format>
    <format dxfId="321">
      <pivotArea dataOnly="0" labelOnly="1" outline="0" fieldPosition="0">
        <references count="1">
          <reference field="0" count="0"/>
        </references>
      </pivotArea>
    </format>
    <format dxfId="322">
      <pivotArea field="2" type="button" dataOnly="0" labelOnly="1" outline="0" axis="axisRow" fieldPosition="2"/>
    </format>
    <format dxfId="323">
      <pivotArea dataOnly="0" labelOnly="1" outline="0" fieldPosition="0">
        <references count="3">
          <reference field="0" count="1" selected="0">
            <x v="0"/>
          </reference>
          <reference field="1" count="1" selected="0">
            <x v="3"/>
          </reference>
          <reference field="2" count="1">
            <x v="3"/>
          </reference>
        </references>
      </pivotArea>
    </format>
    <format dxfId="324">
      <pivotArea dataOnly="0" labelOnly="1" outline="0" fieldPosition="0">
        <references count="3">
          <reference field="0" count="1" selected="0">
            <x v="0"/>
          </reference>
          <reference field="1" count="1" selected="0">
            <x v="4"/>
          </reference>
          <reference field="2" count="1">
            <x v="0"/>
          </reference>
        </references>
      </pivotArea>
    </format>
    <format dxfId="325">
      <pivotArea dataOnly="0" labelOnly="1" outline="0" fieldPosition="0">
        <references count="3">
          <reference field="0" count="1" selected="0">
            <x v="1"/>
          </reference>
          <reference field="1" count="1" selected="0">
            <x v="0"/>
          </reference>
          <reference field="2" count="1">
            <x v="1"/>
          </reference>
        </references>
      </pivotArea>
    </format>
    <format dxfId="326">
      <pivotArea dataOnly="0" labelOnly="1" outline="0" fieldPosition="0">
        <references count="3">
          <reference field="0" count="1" selected="0">
            <x v="1"/>
          </reference>
          <reference field="1" count="1" selected="0">
            <x v="1"/>
          </reference>
          <reference field="2" count="1">
            <x v="1"/>
          </reference>
        </references>
      </pivotArea>
    </format>
    <format dxfId="327">
      <pivotArea dataOnly="0" labelOnly="1" outline="0" fieldPosition="0">
        <references count="3">
          <reference field="0" count="1" selected="0">
            <x v="2"/>
          </reference>
          <reference field="1" count="1" selected="0">
            <x v="2"/>
          </reference>
          <reference field="2" count="1">
            <x v="2"/>
          </reference>
        </references>
      </pivotArea>
    </format>
    <format dxfId="328">
      <pivotArea dataOnly="0" labelOnly="1" outline="0" fieldPosition="0">
        <references count="3">
          <reference field="0" count="1" selected="0">
            <x v="2"/>
          </reference>
          <reference field="1" count="1" selected="0">
            <x v="5"/>
          </reference>
          <reference field="2" count="1">
            <x v="2"/>
          </reference>
        </references>
      </pivotArea>
    </format>
    <format dxfId="329">
      <pivotArea dataOnly="0" labelOnly="1" outline="0" fieldPosition="0">
        <references count="3">
          <reference field="0" count="1" selected="0">
            <x v="3"/>
          </reference>
          <reference field="1" count="1" selected="0">
            <x v="6"/>
          </reference>
          <reference field="2" count="1">
            <x v="4"/>
          </reference>
        </references>
      </pivotArea>
    </format>
    <format dxfId="330">
      <pivotArea field="5" type="button" dataOnly="0" labelOnly="1" outline="0" axis="axisRow" fieldPosition="3"/>
    </format>
    <format dxfId="331">
      <pivotArea dataOnly="0" labelOnly="1" outline="0" fieldPosition="0">
        <references count="4">
          <reference field="0" count="1" selected="0">
            <x v="0"/>
          </reference>
          <reference field="1" count="1" selected="0">
            <x v="3"/>
          </reference>
          <reference field="2" count="1" selected="0">
            <x v="3"/>
          </reference>
          <reference field="5" count="7">
            <x v="5"/>
            <x v="6"/>
            <x v="7"/>
            <x v="8"/>
            <x v="16"/>
            <x v="17"/>
            <x v="18"/>
          </reference>
        </references>
      </pivotArea>
    </format>
    <format dxfId="332">
      <pivotArea dataOnly="0" labelOnly="1" outline="0" fieldPosition="0">
        <references count="4">
          <reference field="0" count="1" selected="0">
            <x v="0"/>
          </reference>
          <reference field="1" count="1" selected="0">
            <x v="4"/>
          </reference>
          <reference field="2" count="1" selected="0">
            <x v="0"/>
          </reference>
          <reference field="5" count="2">
            <x v="16"/>
            <x v="18"/>
          </reference>
        </references>
      </pivotArea>
    </format>
    <format dxfId="333">
      <pivotArea dataOnly="0" labelOnly="1" outline="0" fieldPosition="0">
        <references count="4">
          <reference field="0" count="1" selected="0">
            <x v="1"/>
          </reference>
          <reference field="1" count="1" selected="0">
            <x v="0"/>
          </reference>
          <reference field="2" count="1" selected="0">
            <x v="1"/>
          </reference>
          <reference field="5" count="2">
            <x v="1"/>
            <x v="3"/>
          </reference>
        </references>
      </pivotArea>
    </format>
    <format dxfId="334">
      <pivotArea dataOnly="0" labelOnly="1" outline="0" fieldPosition="0">
        <references count="4">
          <reference field="0" count="1" selected="0">
            <x v="1"/>
          </reference>
          <reference field="1" count="1" selected="0">
            <x v="1"/>
          </reference>
          <reference field="2" count="1" selected="0">
            <x v="1"/>
          </reference>
          <reference field="5" count="6">
            <x v="0"/>
            <x v="1"/>
            <x v="2"/>
            <x v="3"/>
            <x v="4"/>
            <x v="18"/>
          </reference>
        </references>
      </pivotArea>
    </format>
    <format dxfId="335">
      <pivotArea dataOnly="0" labelOnly="1" outline="0" fieldPosition="0">
        <references count="4">
          <reference field="0" count="1" selected="0">
            <x v="2"/>
          </reference>
          <reference field="1" count="1" selected="0">
            <x v="2"/>
          </reference>
          <reference field="2" count="1" selected="0">
            <x v="2"/>
          </reference>
          <reference field="5" count="8">
            <x v="9"/>
            <x v="10"/>
            <x v="11"/>
            <x v="12"/>
            <x v="13"/>
            <x v="14"/>
            <x v="15"/>
            <x v="18"/>
          </reference>
        </references>
      </pivotArea>
    </format>
    <format dxfId="336">
      <pivotArea dataOnly="0" labelOnly="1" outline="0" fieldPosition="0">
        <references count="4">
          <reference field="0" count="1" selected="0">
            <x v="2"/>
          </reference>
          <reference field="1" count="1" selected="0">
            <x v="5"/>
          </reference>
          <reference field="2" count="1" selected="0">
            <x v="2"/>
          </reference>
          <reference field="5" count="1">
            <x v="18"/>
          </reference>
        </references>
      </pivotArea>
    </format>
    <format dxfId="337">
      <pivotArea dataOnly="0" labelOnly="1" outline="0" fieldPosition="0">
        <references count="4">
          <reference field="0" count="1" selected="0">
            <x v="3"/>
          </reference>
          <reference field="1" count="1" selected="0">
            <x v="6"/>
          </reference>
          <reference field="2" count="1" selected="0">
            <x v="4"/>
          </reference>
          <reference field="5" count="1">
            <x v="18"/>
          </reference>
        </references>
      </pivotArea>
    </format>
    <format dxfId="338">
      <pivotArea dataOnly="0" labelOnly="1" outline="0" fieldPosition="0">
        <references count="6">
          <reference field="0" count="1" selected="0">
            <x v="0"/>
          </reference>
          <reference field="1" count="1" selected="0">
            <x v="3"/>
          </reference>
          <reference field="2" count="1" selected="0">
            <x v="3"/>
          </reference>
          <reference field="5" count="1" selected="0">
            <x v="5"/>
          </reference>
          <reference field="6" count="1" selected="0">
            <x v="15"/>
          </reference>
          <reference field="8" count="2">
            <x v="260"/>
            <x v="261"/>
          </reference>
        </references>
      </pivotArea>
    </format>
    <format dxfId="339">
      <pivotArea dataOnly="0" labelOnly="1" outline="0" fieldPosition="0">
        <references count="6">
          <reference field="0" count="1" selected="0">
            <x v="0"/>
          </reference>
          <reference field="1" count="1" selected="0">
            <x v="3"/>
          </reference>
          <reference field="2" count="1" selected="0">
            <x v="3"/>
          </reference>
          <reference field="5" count="1" selected="0">
            <x v="6"/>
          </reference>
          <reference field="6" count="1" selected="0">
            <x v="8"/>
          </reference>
          <reference field="8" count="3">
            <x v="86"/>
            <x v="92"/>
            <x v="104"/>
          </reference>
        </references>
      </pivotArea>
    </format>
    <format dxfId="340">
      <pivotArea dataOnly="0" labelOnly="1" outline="0" fieldPosition="0">
        <references count="6">
          <reference field="0" count="1" selected="0">
            <x v="0"/>
          </reference>
          <reference field="1" count="1" selected="0">
            <x v="3"/>
          </reference>
          <reference field="2" count="1" selected="0">
            <x v="3"/>
          </reference>
          <reference field="5" count="1" selected="0">
            <x v="7"/>
          </reference>
          <reference field="6" count="1" selected="0">
            <x v="13"/>
          </reference>
          <reference field="8" count="1">
            <x v="90"/>
          </reference>
        </references>
      </pivotArea>
    </format>
    <format dxfId="341">
      <pivotArea dataOnly="0" labelOnly="1" outline="0" fieldPosition="0">
        <references count="6">
          <reference field="0" count="1" selected="0">
            <x v="0"/>
          </reference>
          <reference field="1" count="1" selected="0">
            <x v="3"/>
          </reference>
          <reference field="2" count="1" selected="0">
            <x v="3"/>
          </reference>
          <reference field="5" count="1" selected="0">
            <x v="8"/>
          </reference>
          <reference field="6" count="1" selected="0">
            <x v="14"/>
          </reference>
          <reference field="8" count="1">
            <x v="114"/>
          </reference>
        </references>
      </pivotArea>
    </format>
    <format dxfId="342">
      <pivotArea dataOnly="0" labelOnly="1" outline="0" fieldPosition="0">
        <references count="6">
          <reference field="0" count="1" selected="0">
            <x v="0"/>
          </reference>
          <reference field="1" count="1" selected="0">
            <x v="3"/>
          </reference>
          <reference field="2" count="1" selected="0">
            <x v="3"/>
          </reference>
          <reference field="5" count="1" selected="0">
            <x v="16"/>
          </reference>
          <reference field="6" count="1" selected="0">
            <x v="10"/>
          </reference>
          <reference field="8" count="8">
            <x v="91"/>
            <x v="96"/>
            <x v="97"/>
            <x v="101"/>
            <x v="106"/>
            <x v="108"/>
            <x v="110"/>
            <x v="113"/>
          </reference>
        </references>
      </pivotArea>
    </format>
    <format dxfId="343">
      <pivotArea dataOnly="0" labelOnly="1" outline="0" fieldPosition="0">
        <references count="6">
          <reference field="0" count="1" selected="0">
            <x v="0"/>
          </reference>
          <reference field="1" count="1" selected="0">
            <x v="3"/>
          </reference>
          <reference field="2" count="1" selected="0">
            <x v="3"/>
          </reference>
          <reference field="5" count="1" selected="0">
            <x v="17"/>
          </reference>
          <reference field="6" count="1" selected="0">
            <x v="9"/>
          </reference>
          <reference field="8" count="4">
            <x v="87"/>
            <x v="89"/>
            <x v="99"/>
            <x v="107"/>
          </reference>
        </references>
      </pivotArea>
    </format>
    <format dxfId="344">
      <pivotArea dataOnly="0" labelOnly="1" outline="0" fieldPosition="0">
        <references count="6">
          <reference field="0" count="1" selected="0">
            <x v="0"/>
          </reference>
          <reference field="1" count="1" selected="0">
            <x v="3"/>
          </reference>
          <reference field="2" count="1" selected="0">
            <x v="3"/>
          </reference>
          <reference field="5" count="1" selected="0">
            <x v="18"/>
          </reference>
          <reference field="6" count="1" selected="0">
            <x v="16"/>
          </reference>
          <reference field="8" count="45">
            <x v="3"/>
            <x v="4"/>
            <x v="5"/>
            <x v="6"/>
            <x v="8"/>
            <x v="9"/>
            <x v="10"/>
            <x v="15"/>
            <x v="16"/>
            <x v="17"/>
            <x v="18"/>
            <x v="19"/>
            <x v="88"/>
            <x v="93"/>
            <x v="94"/>
            <x v="95"/>
            <x v="98"/>
            <x v="100"/>
            <x v="102"/>
            <x v="103"/>
            <x v="105"/>
            <x v="109"/>
            <x v="111"/>
            <x v="112"/>
            <x v="156"/>
            <x v="242"/>
            <x v="243"/>
            <x v="244"/>
            <x v="245"/>
            <x v="246"/>
            <x v="247"/>
            <x v="248"/>
            <x v="249"/>
            <x v="250"/>
            <x v="251"/>
            <x v="252"/>
            <x v="253"/>
            <x v="254"/>
            <x v="255"/>
            <x v="256"/>
            <x v="257"/>
            <x v="258"/>
            <x v="259"/>
            <x v="262"/>
            <x v="263"/>
          </reference>
        </references>
      </pivotArea>
    </format>
    <format dxfId="345">
      <pivotArea dataOnly="0" labelOnly="1" outline="0" fieldPosition="0">
        <references count="6">
          <reference field="0" count="1" selected="0">
            <x v="0"/>
          </reference>
          <reference field="1" count="1" selected="0">
            <x v="4"/>
          </reference>
          <reference field="2" count="1" selected="0">
            <x v="0"/>
          </reference>
          <reference field="5" count="1" selected="0">
            <x v="16"/>
          </reference>
          <reference field="6" count="1" selected="0">
            <x v="11"/>
          </reference>
          <reference field="8" count="6">
            <x v="115"/>
            <x v="118"/>
            <x v="119"/>
            <x v="120"/>
            <x v="121"/>
            <x v="241"/>
          </reference>
        </references>
      </pivotArea>
    </format>
    <format dxfId="346">
      <pivotArea dataOnly="0" labelOnly="1" outline="0" fieldPosition="0">
        <references count="6">
          <reference field="0" count="1" selected="0">
            <x v="0"/>
          </reference>
          <reference field="1" count="1" selected="0">
            <x v="4"/>
          </reference>
          <reference field="2" count="1" selected="0">
            <x v="0"/>
          </reference>
          <reference field="5" count="1" selected="0">
            <x v="18"/>
          </reference>
          <reference field="6" count="1" selected="0">
            <x v="16"/>
          </reference>
          <reference field="8" count="5">
            <x v="116"/>
            <x v="117"/>
            <x v="264"/>
            <x v="265"/>
            <x v="266"/>
          </reference>
        </references>
      </pivotArea>
    </format>
    <format dxfId="347">
      <pivotArea dataOnly="0" labelOnly="1" outline="0" fieldPosition="0">
        <references count="6">
          <reference field="0" count="1" selected="0">
            <x v="1"/>
          </reference>
          <reference field="1" count="1" selected="0">
            <x v="0"/>
          </reference>
          <reference field="2" count="1" selected="0">
            <x v="1"/>
          </reference>
          <reference field="5" count="1" selected="0">
            <x v="1"/>
          </reference>
          <reference field="6" count="1" selected="0">
            <x v="0"/>
          </reference>
          <reference field="8" count="2">
            <x v="43"/>
            <x v="122"/>
          </reference>
        </references>
      </pivotArea>
    </format>
    <format dxfId="348">
      <pivotArea dataOnly="0" labelOnly="1" outline="0" fieldPosition="0">
        <references count="6">
          <reference field="0" count="1" selected="0">
            <x v="1"/>
          </reference>
          <reference field="1" count="1" selected="0">
            <x v="0"/>
          </reference>
          <reference field="2" count="1" selected="0">
            <x v="1"/>
          </reference>
          <reference field="5" count="1" selected="0">
            <x v="3"/>
          </reference>
          <reference field="6" count="1" selected="0">
            <x v="2"/>
          </reference>
          <reference field="8" count="1">
            <x v="42"/>
          </reference>
        </references>
      </pivotArea>
    </format>
    <format dxfId="349">
      <pivotArea dataOnly="0" labelOnly="1" outline="0" fieldPosition="0">
        <references count="6">
          <reference field="0" count="1" selected="0">
            <x v="1"/>
          </reference>
          <reference field="1" count="1" selected="0">
            <x v="1"/>
          </reference>
          <reference field="2" count="1" selected="0">
            <x v="1"/>
          </reference>
          <reference field="5" count="1" selected="0">
            <x v="0"/>
          </reference>
          <reference field="6" count="1" selected="0">
            <x v="12"/>
          </reference>
          <reference field="8" count="2">
            <x v="60"/>
            <x v="139"/>
          </reference>
        </references>
      </pivotArea>
    </format>
    <format dxfId="350">
      <pivotArea dataOnly="0" labelOnly="1" outline="0" fieldPosition="0">
        <references count="6">
          <reference field="0" count="1" selected="0">
            <x v="1"/>
          </reference>
          <reference field="1" count="1" selected="0">
            <x v="1"/>
          </reference>
          <reference field="2" count="1" selected="0">
            <x v="1"/>
          </reference>
          <reference field="5" count="1" selected="0">
            <x v="1"/>
          </reference>
          <reference field="6" count="1" selected="0">
            <x v="0"/>
          </reference>
          <reference field="8" count="32">
            <x v="44"/>
            <x v="45"/>
            <x v="46"/>
            <x v="47"/>
            <x v="50"/>
            <x v="51"/>
            <x v="52"/>
            <x v="53"/>
            <x v="54"/>
            <x v="56"/>
            <x v="57"/>
            <x v="58"/>
            <x v="59"/>
            <x v="64"/>
            <x v="65"/>
            <x v="66"/>
            <x v="67"/>
            <x v="123"/>
            <x v="124"/>
            <x v="125"/>
            <x v="126"/>
            <x v="127"/>
            <x v="129"/>
            <x v="131"/>
            <x v="133"/>
            <x v="134"/>
            <x v="135"/>
            <x v="136"/>
            <x v="137"/>
            <x v="138"/>
            <x v="143"/>
            <x v="144"/>
          </reference>
        </references>
      </pivotArea>
    </format>
    <format dxfId="351">
      <pivotArea dataOnly="0" labelOnly="1" outline="0" fieldPosition="0">
        <references count="6">
          <reference field="0" count="1" selected="0">
            <x v="1"/>
          </reference>
          <reference field="1" count="1" selected="0">
            <x v="1"/>
          </reference>
          <reference field="2" count="1" selected="0">
            <x v="1"/>
          </reference>
          <reference field="5" count="1" selected="0">
            <x v="2"/>
          </reference>
          <reference field="6" count="1" selected="0">
            <x v="1"/>
          </reference>
          <reference field="8" count="2">
            <x v="49"/>
            <x v="128"/>
          </reference>
        </references>
      </pivotArea>
    </format>
    <format dxfId="352">
      <pivotArea dataOnly="0" labelOnly="1" outline="0" fieldPosition="0">
        <references count="6">
          <reference field="0" count="1" selected="0">
            <x v="1"/>
          </reference>
          <reference field="1" count="1" selected="0">
            <x v="1"/>
          </reference>
          <reference field="2" count="1" selected="0">
            <x v="1"/>
          </reference>
          <reference field="5" count="1" selected="0">
            <x v="3"/>
          </reference>
          <reference field="6" count="1" selected="0">
            <x v="2"/>
          </reference>
          <reference field="8" count="9">
            <x v="48"/>
            <x v="55"/>
            <x v="63"/>
            <x v="130"/>
            <x v="132"/>
            <x v="141"/>
            <x v="142"/>
            <x v="145"/>
            <x v="146"/>
          </reference>
        </references>
      </pivotArea>
    </format>
    <format dxfId="353">
      <pivotArea dataOnly="0" labelOnly="1" outline="0" fieldPosition="0">
        <references count="6">
          <reference field="0" count="1" selected="0">
            <x v="1"/>
          </reference>
          <reference field="1" count="1" selected="0">
            <x v="1"/>
          </reference>
          <reference field="2" count="1" selected="0">
            <x v="1"/>
          </reference>
          <reference field="5" count="1" selected="0">
            <x v="4"/>
          </reference>
          <reference field="6" count="1" selected="0">
            <x v="3"/>
          </reference>
          <reference field="8" count="3">
            <x v="61"/>
            <x v="62"/>
            <x v="140"/>
          </reference>
        </references>
      </pivotArea>
    </format>
    <format dxfId="354">
      <pivotArea dataOnly="0" labelOnly="1" outline="0" fieldPosition="0">
        <references count="6">
          <reference field="0" count="1" selected="0">
            <x v="1"/>
          </reference>
          <reference field="1" count="1" selected="0">
            <x v="1"/>
          </reference>
          <reference field="2" count="1" selected="0">
            <x v="1"/>
          </reference>
          <reference field="5" count="1" selected="0">
            <x v="18"/>
          </reference>
          <reference field="6" count="1" selected="0">
            <x v="16"/>
          </reference>
          <reference field="8" count="50">
            <x v="21"/>
            <x v="22"/>
            <x v="24"/>
            <x v="25"/>
            <x v="30"/>
            <x v="31"/>
            <x v="32"/>
            <x v="33"/>
            <x v="34"/>
            <x v="36"/>
            <x v="37"/>
            <x v="38"/>
            <x v="39"/>
            <x v="157"/>
            <x v="158"/>
            <x v="159"/>
            <x v="160"/>
            <x v="161"/>
            <x v="162"/>
            <x v="163"/>
            <x v="164"/>
            <x v="165"/>
            <x v="166"/>
            <x v="167"/>
            <x v="168"/>
            <x v="169"/>
            <x v="170"/>
            <x v="171"/>
            <x v="172"/>
            <x v="173"/>
            <x v="174"/>
            <x v="175"/>
            <x v="176"/>
            <x v="177"/>
            <x v="178"/>
            <x v="179"/>
            <x v="180"/>
            <x v="181"/>
            <x v="182"/>
            <x v="183"/>
            <x v="184"/>
            <x v="185"/>
            <x v="186"/>
            <x v="187"/>
            <x v="188"/>
            <x v="189"/>
            <x v="190"/>
            <x v="191"/>
            <x v="192"/>
            <x v="193"/>
          </reference>
        </references>
      </pivotArea>
    </format>
    <format dxfId="355">
      <pivotArea dataOnly="0" labelOnly="1" outline="0" fieldPosition="0">
        <references count="6">
          <reference field="0" count="1" selected="0">
            <x v="1"/>
          </reference>
          <reference field="1" count="1" selected="0">
            <x v="1"/>
          </reference>
          <reference field="2" count="1" selected="0">
            <x v="1"/>
          </reference>
          <reference field="5" count="1" selected="0">
            <x v="18"/>
          </reference>
          <reference field="6" count="1" selected="0">
            <x v="16"/>
          </reference>
          <reference field="8" count="10">
            <x v="194"/>
            <x v="195"/>
            <x v="196"/>
            <x v="197"/>
            <x v="198"/>
            <x v="199"/>
            <x v="200"/>
            <x v="201"/>
            <x v="202"/>
            <x v="203"/>
          </reference>
        </references>
      </pivotArea>
    </format>
    <format dxfId="356">
      <pivotArea dataOnly="0" labelOnly="1" outline="0" fieldPosition="0">
        <references count="6">
          <reference field="0" count="1" selected="0">
            <x v="2"/>
          </reference>
          <reference field="1" count="1" selected="0">
            <x v="2"/>
          </reference>
          <reference field="2" count="1" selected="0">
            <x v="2"/>
          </reference>
          <reference field="5" count="1" selected="0">
            <x v="9"/>
          </reference>
          <reference field="6" count="1" selected="0">
            <x v="4"/>
          </reference>
          <reference field="8" count="2">
            <x v="69"/>
            <x v="154"/>
          </reference>
        </references>
      </pivotArea>
    </format>
    <format dxfId="357">
      <pivotArea dataOnly="0" labelOnly="1" outline="0" fieldPosition="0">
        <references count="6">
          <reference field="0" count="1" selected="0">
            <x v="2"/>
          </reference>
          <reference field="1" count="1" selected="0">
            <x v="2"/>
          </reference>
          <reference field="2" count="1" selected="0">
            <x v="2"/>
          </reference>
          <reference field="5" count="1" selected="0">
            <x v="10"/>
          </reference>
          <reference field="6" count="1" selected="0">
            <x v="5"/>
          </reference>
          <reference field="8" count="4">
            <x v="73"/>
            <x v="79"/>
            <x v="83"/>
            <x v="155"/>
          </reference>
        </references>
      </pivotArea>
    </format>
    <format dxfId="358">
      <pivotArea dataOnly="0" labelOnly="1" outline="0" fieldPosition="0">
        <references count="6">
          <reference field="0" count="1" selected="0">
            <x v="2"/>
          </reference>
          <reference field="1" count="1" selected="0">
            <x v="2"/>
          </reference>
          <reference field="2" count="1" selected="0">
            <x v="2"/>
          </reference>
          <reference field="5" count="1" selected="0">
            <x v="11"/>
          </reference>
          <reference field="6" count="1" selected="0">
            <x v="5"/>
          </reference>
          <reference field="8" count="2">
            <x v="70"/>
            <x v="150"/>
          </reference>
        </references>
      </pivotArea>
    </format>
    <format dxfId="359">
      <pivotArea dataOnly="0" labelOnly="1" outline="0" fieldPosition="0">
        <references count="6">
          <reference field="0" count="1" selected="0">
            <x v="2"/>
          </reference>
          <reference field="1" count="1" selected="0">
            <x v="2"/>
          </reference>
          <reference field="2" count="1" selected="0">
            <x v="2"/>
          </reference>
          <reference field="5" count="1" selected="0">
            <x v="12"/>
          </reference>
          <reference field="6" count="1" selected="0">
            <x v="5"/>
          </reference>
          <reference field="8" count="2">
            <x v="75"/>
            <x v="153"/>
          </reference>
        </references>
      </pivotArea>
    </format>
    <format dxfId="360">
      <pivotArea dataOnly="0" labelOnly="1" outline="0" fieldPosition="0">
        <references count="6">
          <reference field="0" count="1" selected="0">
            <x v="2"/>
          </reference>
          <reference field="1" count="1" selected="0">
            <x v="2"/>
          </reference>
          <reference field="2" count="1" selected="0">
            <x v="2"/>
          </reference>
          <reference field="5" count="1" selected="0">
            <x v="13"/>
          </reference>
          <reference field="6" count="1" selected="0">
            <x v="6"/>
          </reference>
          <reference field="8" count="5">
            <x v="68"/>
            <x v="76"/>
            <x v="82"/>
            <x v="149"/>
            <x v="152"/>
          </reference>
        </references>
      </pivotArea>
    </format>
    <format dxfId="361">
      <pivotArea dataOnly="0" labelOnly="1" outline="0" fieldPosition="0">
        <references count="6">
          <reference field="0" count="1" selected="0">
            <x v="2"/>
          </reference>
          <reference field="1" count="1" selected="0">
            <x v="2"/>
          </reference>
          <reference field="2" count="1" selected="0">
            <x v="2"/>
          </reference>
          <reference field="5" count="1" selected="0">
            <x v="14"/>
          </reference>
          <reference field="6" count="1" selected="0">
            <x v="7"/>
          </reference>
          <reference field="8" count="1">
            <x v="71"/>
          </reference>
        </references>
      </pivotArea>
    </format>
    <format dxfId="362">
      <pivotArea dataOnly="0" labelOnly="1" outline="0" fieldPosition="0">
        <references count="6">
          <reference field="0" count="1" selected="0">
            <x v="2"/>
          </reference>
          <reference field="1" count="1" selected="0">
            <x v="2"/>
          </reference>
          <reference field="2" count="1" selected="0">
            <x v="2"/>
          </reference>
          <reference field="5" count="1" selected="0">
            <x v="15"/>
          </reference>
          <reference field="6" count="1" selected="0">
            <x v="7"/>
          </reference>
          <reference field="8" count="6">
            <x v="74"/>
            <x v="77"/>
            <x v="78"/>
            <x v="80"/>
            <x v="81"/>
            <x v="85"/>
          </reference>
        </references>
      </pivotArea>
    </format>
    <format dxfId="363">
      <pivotArea dataOnly="0" labelOnly="1" outline="0" fieldPosition="0">
        <references count="6">
          <reference field="0" count="1" selected="0">
            <x v="2"/>
          </reference>
          <reference field="1" count="1" selected="0">
            <x v="2"/>
          </reference>
          <reference field="2" count="1" selected="0">
            <x v="2"/>
          </reference>
          <reference field="5" count="1" selected="0">
            <x v="18"/>
          </reference>
          <reference field="6" count="1" selected="0">
            <x v="16"/>
          </reference>
          <reference field="8" count="50">
            <x v="7"/>
            <x v="11"/>
            <x v="14"/>
            <x v="20"/>
            <x v="23"/>
            <x v="26"/>
            <x v="27"/>
            <x v="28"/>
            <x v="29"/>
            <x v="35"/>
            <x v="40"/>
            <x v="41"/>
            <x v="72"/>
            <x v="84"/>
            <x v="147"/>
            <x v="148"/>
            <x v="151"/>
            <x v="204"/>
            <x v="205"/>
            <x v="206"/>
            <x v="207"/>
            <x v="208"/>
            <x v="209"/>
            <x v="210"/>
            <x v="211"/>
            <x v="212"/>
            <x v="213"/>
            <x v="214"/>
            <x v="215"/>
            <x v="216"/>
            <x v="217"/>
            <x v="218"/>
            <x v="219"/>
            <x v="220"/>
            <x v="221"/>
            <x v="222"/>
            <x v="223"/>
            <x v="224"/>
            <x v="225"/>
            <x v="226"/>
            <x v="227"/>
            <x v="228"/>
            <x v="229"/>
            <x v="230"/>
            <x v="231"/>
            <x v="232"/>
            <x v="233"/>
            <x v="234"/>
            <x v="235"/>
            <x v="236"/>
          </reference>
        </references>
      </pivotArea>
    </format>
    <format dxfId="364">
      <pivotArea dataOnly="0" labelOnly="1" outline="0" fieldPosition="0">
        <references count="6">
          <reference field="0" count="1" selected="0">
            <x v="2"/>
          </reference>
          <reference field="1" count="1" selected="0">
            <x v="2"/>
          </reference>
          <reference field="2" count="1" selected="0">
            <x v="2"/>
          </reference>
          <reference field="5" count="1" selected="0">
            <x v="18"/>
          </reference>
          <reference field="6" count="1" selected="0">
            <x v="16"/>
          </reference>
          <reference field="8" count="4">
            <x v="237"/>
            <x v="238"/>
            <x v="239"/>
            <x v="240"/>
          </reference>
        </references>
      </pivotArea>
    </format>
    <format dxfId="365">
      <pivotArea dataOnly="0" labelOnly="1" outline="0" fieldPosition="0">
        <references count="6">
          <reference field="0" count="1" selected="0">
            <x v="2"/>
          </reference>
          <reference field="1" count="1" selected="0">
            <x v="5"/>
          </reference>
          <reference field="2" count="1" selected="0">
            <x v="2"/>
          </reference>
          <reference field="5" count="1" selected="0">
            <x v="18"/>
          </reference>
          <reference field="6" count="1" selected="0">
            <x v="16"/>
          </reference>
          <reference field="8" count="5">
            <x v="0"/>
            <x v="1"/>
            <x v="2"/>
            <x v="12"/>
            <x v="13"/>
          </reference>
        </references>
      </pivotArea>
    </format>
    <format dxfId="366">
      <pivotArea dataOnly="0" labelOnly="1" outline="0" fieldPosition="0">
        <references count="7">
          <reference field="0" count="1" selected="0">
            <x v="0"/>
          </reference>
          <reference field="1" count="1" selected="0">
            <x v="3"/>
          </reference>
          <reference field="2" count="1" selected="0">
            <x v="3"/>
          </reference>
          <reference field="5" count="1" selected="0">
            <x v="5"/>
          </reference>
          <reference field="6" count="1" selected="0">
            <x v="15"/>
          </reference>
          <reference field="8" count="1" selected="0">
            <x v="260"/>
          </reference>
          <reference field="9" count="1">
            <x v="258"/>
          </reference>
        </references>
      </pivotArea>
    </format>
    <format dxfId="367">
      <pivotArea dataOnly="0" labelOnly="1" outline="0" fieldPosition="0">
        <references count="7">
          <reference field="0" count="1" selected="0">
            <x v="0"/>
          </reference>
          <reference field="1" count="1" selected="0">
            <x v="3"/>
          </reference>
          <reference field="2" count="1" selected="0">
            <x v="3"/>
          </reference>
          <reference field="5" count="1" selected="0">
            <x v="5"/>
          </reference>
          <reference field="6" count="1" selected="0">
            <x v="15"/>
          </reference>
          <reference field="8" count="1" selected="0">
            <x v="261"/>
          </reference>
          <reference field="9" count="1">
            <x v="259"/>
          </reference>
        </references>
      </pivotArea>
    </format>
    <format dxfId="368">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86"/>
          </reference>
          <reference field="9" count="1">
            <x v="86"/>
          </reference>
        </references>
      </pivotArea>
    </format>
    <format dxfId="369">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92"/>
          </reference>
          <reference field="9" count="1">
            <x v="91"/>
          </reference>
        </references>
      </pivotArea>
    </format>
    <format dxfId="370">
      <pivotArea dataOnly="0" labelOnly="1" outline="0" fieldPosition="0">
        <references count="7">
          <reference field="0" count="1" selected="0">
            <x v="0"/>
          </reference>
          <reference field="1" count="1" selected="0">
            <x v="3"/>
          </reference>
          <reference field="2" count="1" selected="0">
            <x v="3"/>
          </reference>
          <reference field="5" count="1" selected="0">
            <x v="6"/>
          </reference>
          <reference field="6" count="1" selected="0">
            <x v="8"/>
          </reference>
          <reference field="8" count="1" selected="0">
            <x v="104"/>
          </reference>
          <reference field="9" count="1">
            <x v="103"/>
          </reference>
        </references>
      </pivotArea>
    </format>
    <format dxfId="371">
      <pivotArea dataOnly="0" labelOnly="1" outline="0" fieldPosition="0">
        <references count="7">
          <reference field="0" count="1" selected="0">
            <x v="0"/>
          </reference>
          <reference field="1" count="1" selected="0">
            <x v="3"/>
          </reference>
          <reference field="2" count="1" selected="0">
            <x v="3"/>
          </reference>
          <reference field="5" count="1" selected="0">
            <x v="7"/>
          </reference>
          <reference field="6" count="1" selected="0">
            <x v="13"/>
          </reference>
          <reference field="8" count="1" selected="0">
            <x v="90"/>
          </reference>
          <reference field="9" count="1">
            <x v="89"/>
          </reference>
        </references>
      </pivotArea>
    </format>
    <format dxfId="372">
      <pivotArea dataOnly="0" labelOnly="1" outline="0" fieldPosition="0">
        <references count="7">
          <reference field="0" count="1" selected="0">
            <x v="0"/>
          </reference>
          <reference field="1" count="1" selected="0">
            <x v="3"/>
          </reference>
          <reference field="2" count="1" selected="0">
            <x v="3"/>
          </reference>
          <reference field="5" count="1" selected="0">
            <x v="8"/>
          </reference>
          <reference field="6" count="1" selected="0">
            <x v="14"/>
          </reference>
          <reference field="8" count="1" selected="0">
            <x v="114"/>
          </reference>
          <reference field="9" count="1">
            <x v="112"/>
          </reference>
        </references>
      </pivotArea>
    </format>
    <format dxfId="373">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1"/>
          </reference>
          <reference field="9" count="1">
            <x v="90"/>
          </reference>
        </references>
      </pivotArea>
    </format>
    <format dxfId="374">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6"/>
          </reference>
          <reference field="9" count="1">
            <x v="95"/>
          </reference>
        </references>
      </pivotArea>
    </format>
    <format dxfId="375">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97"/>
          </reference>
          <reference field="9" count="1">
            <x v="96"/>
          </reference>
        </references>
      </pivotArea>
    </format>
    <format dxfId="376">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1"/>
          </reference>
          <reference field="9" count="1">
            <x v="100"/>
          </reference>
        </references>
      </pivotArea>
    </format>
    <format dxfId="377">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6"/>
          </reference>
          <reference field="9" count="1">
            <x v="105"/>
          </reference>
        </references>
      </pivotArea>
    </format>
    <format dxfId="378">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08"/>
          </reference>
          <reference field="9" count="1">
            <x v="107"/>
          </reference>
        </references>
      </pivotArea>
    </format>
    <format dxfId="379">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10"/>
          </reference>
          <reference field="9" count="1">
            <x v="109"/>
          </reference>
        </references>
      </pivotArea>
    </format>
    <format dxfId="380">
      <pivotArea dataOnly="0" labelOnly="1" outline="0" fieldPosition="0">
        <references count="7">
          <reference field="0" count="1" selected="0">
            <x v="0"/>
          </reference>
          <reference field="1" count="1" selected="0">
            <x v="3"/>
          </reference>
          <reference field="2" count="1" selected="0">
            <x v="3"/>
          </reference>
          <reference field="5" count="1" selected="0">
            <x v="16"/>
          </reference>
          <reference field="6" count="1" selected="0">
            <x v="10"/>
          </reference>
          <reference field="8" count="1" selected="0">
            <x v="113"/>
          </reference>
          <reference field="9" count="1">
            <x v="112"/>
          </reference>
        </references>
      </pivotArea>
    </format>
    <format dxfId="381">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87"/>
          </reference>
          <reference field="9" count="1">
            <x v="87"/>
          </reference>
        </references>
      </pivotArea>
    </format>
    <format dxfId="382">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89"/>
          </reference>
          <reference field="9" count="1">
            <x v="89"/>
          </reference>
        </references>
      </pivotArea>
    </format>
    <format dxfId="383">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99"/>
          </reference>
          <reference field="9" count="1">
            <x v="98"/>
          </reference>
        </references>
      </pivotArea>
    </format>
    <format dxfId="384">
      <pivotArea dataOnly="0" labelOnly="1" outline="0" fieldPosition="0">
        <references count="7">
          <reference field="0" count="1" selected="0">
            <x v="0"/>
          </reference>
          <reference field="1" count="1" selected="0">
            <x v="3"/>
          </reference>
          <reference field="2" count="1" selected="0">
            <x v="3"/>
          </reference>
          <reference field="5" count="1" selected="0">
            <x v="17"/>
          </reference>
          <reference field="6" count="1" selected="0">
            <x v="9"/>
          </reference>
          <reference field="8" count="1" selected="0">
            <x v="107"/>
          </reference>
          <reference field="9" count="1">
            <x v="106"/>
          </reference>
        </references>
      </pivotArea>
    </format>
    <format dxfId="38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3"/>
          </reference>
          <reference field="9" count="1">
            <x v="3"/>
          </reference>
        </references>
      </pivotArea>
    </format>
    <format dxfId="38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4"/>
          </reference>
          <reference field="9" count="1">
            <x v="4"/>
          </reference>
        </references>
      </pivotArea>
    </format>
    <format dxfId="38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5"/>
          </reference>
          <reference field="9" count="1">
            <x v="5"/>
          </reference>
        </references>
      </pivotArea>
    </format>
    <format dxfId="38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6"/>
          </reference>
          <reference field="9" count="1">
            <x v="6"/>
          </reference>
        </references>
      </pivotArea>
    </format>
    <format dxfId="38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8"/>
          </reference>
          <reference field="9" count="1">
            <x v="8"/>
          </reference>
        </references>
      </pivotArea>
    </format>
    <format dxfId="39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
          </reference>
          <reference field="9" count="1">
            <x v="9"/>
          </reference>
        </references>
      </pivotArea>
    </format>
    <format dxfId="39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
          </reference>
          <reference field="9" count="1">
            <x v="10"/>
          </reference>
        </references>
      </pivotArea>
    </format>
    <format dxfId="39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5"/>
          </reference>
          <reference field="9" count="1">
            <x v="15"/>
          </reference>
        </references>
      </pivotArea>
    </format>
    <format dxfId="39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6"/>
          </reference>
          <reference field="9" count="1">
            <x v="16"/>
          </reference>
        </references>
      </pivotArea>
    </format>
    <format dxfId="39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7"/>
          </reference>
          <reference field="9" count="1">
            <x v="17"/>
          </reference>
        </references>
      </pivotArea>
    </format>
    <format dxfId="39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8"/>
          </reference>
          <reference field="9" count="1">
            <x v="18"/>
          </reference>
        </references>
      </pivotArea>
    </format>
    <format dxfId="39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9"/>
          </reference>
          <reference field="9" count="1">
            <x v="19"/>
          </reference>
        </references>
      </pivotArea>
    </format>
    <format dxfId="39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88"/>
          </reference>
          <reference field="9" count="1">
            <x v="88"/>
          </reference>
        </references>
      </pivotArea>
    </format>
    <format dxfId="39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3"/>
          </reference>
          <reference field="9" count="1">
            <x v="92"/>
          </reference>
        </references>
      </pivotArea>
    </format>
    <format dxfId="39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4"/>
          </reference>
          <reference field="9" count="1">
            <x v="93"/>
          </reference>
        </references>
      </pivotArea>
    </format>
    <format dxfId="40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5"/>
          </reference>
          <reference field="9" count="1">
            <x v="94"/>
          </reference>
        </references>
      </pivotArea>
    </format>
    <format dxfId="40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98"/>
          </reference>
          <reference field="9" count="1">
            <x v="97"/>
          </reference>
        </references>
      </pivotArea>
    </format>
    <format dxfId="40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0"/>
          </reference>
          <reference field="9" count="1">
            <x v="99"/>
          </reference>
        </references>
      </pivotArea>
    </format>
    <format dxfId="40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2"/>
          </reference>
          <reference field="9" count="1">
            <x v="101"/>
          </reference>
        </references>
      </pivotArea>
    </format>
    <format dxfId="40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3"/>
          </reference>
          <reference field="9" count="1">
            <x v="102"/>
          </reference>
        </references>
      </pivotArea>
    </format>
    <format dxfId="40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5"/>
          </reference>
          <reference field="9" count="1">
            <x v="104"/>
          </reference>
        </references>
      </pivotArea>
    </format>
    <format dxfId="40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09"/>
          </reference>
          <reference field="9" count="1">
            <x v="108"/>
          </reference>
        </references>
      </pivotArea>
    </format>
    <format dxfId="40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11"/>
          </reference>
          <reference field="9" count="1">
            <x v="110"/>
          </reference>
        </references>
      </pivotArea>
    </format>
    <format dxfId="40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12"/>
          </reference>
          <reference field="9" count="1">
            <x v="111"/>
          </reference>
        </references>
      </pivotArea>
    </format>
    <format dxfId="40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156"/>
          </reference>
          <reference field="9" count="1">
            <x v="154"/>
          </reference>
        </references>
      </pivotArea>
    </format>
    <format dxfId="41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2"/>
          </reference>
          <reference field="9" count="1">
            <x v="240"/>
          </reference>
        </references>
      </pivotArea>
    </format>
    <format dxfId="41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3"/>
          </reference>
          <reference field="9" count="1">
            <x v="241"/>
          </reference>
        </references>
      </pivotArea>
    </format>
    <format dxfId="41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4"/>
          </reference>
          <reference field="9" count="1">
            <x v="242"/>
          </reference>
        </references>
      </pivotArea>
    </format>
    <format dxfId="41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5"/>
          </reference>
          <reference field="9" count="1">
            <x v="243"/>
          </reference>
        </references>
      </pivotArea>
    </format>
    <format dxfId="41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6"/>
          </reference>
          <reference field="9" count="1">
            <x v="244"/>
          </reference>
        </references>
      </pivotArea>
    </format>
    <format dxfId="41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7"/>
          </reference>
          <reference field="9" count="1">
            <x v="245"/>
          </reference>
        </references>
      </pivotArea>
    </format>
    <format dxfId="41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8"/>
          </reference>
          <reference field="9" count="1">
            <x v="246"/>
          </reference>
        </references>
      </pivotArea>
    </format>
    <format dxfId="41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49"/>
          </reference>
          <reference field="9" count="1">
            <x v="247"/>
          </reference>
        </references>
      </pivotArea>
    </format>
    <format dxfId="41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0"/>
          </reference>
          <reference field="9" count="1">
            <x v="248"/>
          </reference>
        </references>
      </pivotArea>
    </format>
    <format dxfId="41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1"/>
          </reference>
          <reference field="9" count="1">
            <x v="249"/>
          </reference>
        </references>
      </pivotArea>
    </format>
    <format dxfId="420">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2"/>
          </reference>
          <reference field="9" count="1">
            <x v="250"/>
          </reference>
        </references>
      </pivotArea>
    </format>
    <format dxfId="421">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3"/>
          </reference>
          <reference field="9" count="1">
            <x v="251"/>
          </reference>
        </references>
      </pivotArea>
    </format>
    <format dxfId="422">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4"/>
          </reference>
          <reference field="9" count="1">
            <x v="252"/>
          </reference>
        </references>
      </pivotArea>
    </format>
    <format dxfId="423">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5"/>
          </reference>
          <reference field="9" count="1">
            <x v="253"/>
          </reference>
        </references>
      </pivotArea>
    </format>
    <format dxfId="424">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6"/>
          </reference>
          <reference field="9" count="1">
            <x v="254"/>
          </reference>
        </references>
      </pivotArea>
    </format>
    <format dxfId="425">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7"/>
          </reference>
          <reference field="9" count="1">
            <x v="255"/>
          </reference>
        </references>
      </pivotArea>
    </format>
    <format dxfId="426">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8"/>
          </reference>
          <reference field="9" count="1">
            <x v="256"/>
          </reference>
        </references>
      </pivotArea>
    </format>
    <format dxfId="427">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59"/>
          </reference>
          <reference field="9" count="1">
            <x v="257"/>
          </reference>
        </references>
      </pivotArea>
    </format>
    <format dxfId="428">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62"/>
          </reference>
          <reference field="9" count="1">
            <x v="260"/>
          </reference>
        </references>
      </pivotArea>
    </format>
    <format dxfId="429">
      <pivotArea dataOnly="0" labelOnly="1" outline="0" fieldPosition="0">
        <references count="7">
          <reference field="0" count="1" selected="0">
            <x v="0"/>
          </reference>
          <reference field="1" count="1" selected="0">
            <x v="3"/>
          </reference>
          <reference field="2" count="1" selected="0">
            <x v="3"/>
          </reference>
          <reference field="5" count="1" selected="0">
            <x v="18"/>
          </reference>
          <reference field="6" count="1" selected="0">
            <x v="16"/>
          </reference>
          <reference field="8" count="1" selected="0">
            <x v="263"/>
          </reference>
          <reference field="9" count="1">
            <x v="261"/>
          </reference>
        </references>
      </pivotArea>
    </format>
    <format dxfId="430">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5"/>
          </reference>
          <reference field="9" count="1">
            <x v="113"/>
          </reference>
        </references>
      </pivotArea>
    </format>
    <format dxfId="431">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8"/>
          </reference>
          <reference field="9" count="1">
            <x v="116"/>
          </reference>
        </references>
      </pivotArea>
    </format>
    <format dxfId="432">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19"/>
          </reference>
          <reference field="9" count="1">
            <x v="117"/>
          </reference>
        </references>
      </pivotArea>
    </format>
    <format dxfId="433">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20"/>
          </reference>
          <reference field="9" count="1">
            <x v="118"/>
          </reference>
        </references>
      </pivotArea>
    </format>
    <format dxfId="434">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121"/>
          </reference>
          <reference field="9" count="1">
            <x v="119"/>
          </reference>
        </references>
      </pivotArea>
    </format>
    <format dxfId="435">
      <pivotArea dataOnly="0" labelOnly="1" outline="0" fieldPosition="0">
        <references count="7">
          <reference field="0" count="1" selected="0">
            <x v="0"/>
          </reference>
          <reference field="1" count="1" selected="0">
            <x v="4"/>
          </reference>
          <reference field="2" count="1" selected="0">
            <x v="0"/>
          </reference>
          <reference field="5" count="1" selected="0">
            <x v="16"/>
          </reference>
          <reference field="6" count="1" selected="0">
            <x v="11"/>
          </reference>
          <reference field="8" count="1" selected="0">
            <x v="241"/>
          </reference>
          <reference field="9" count="1">
            <x v="239"/>
          </reference>
        </references>
      </pivotArea>
    </format>
    <format dxfId="436">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116"/>
          </reference>
          <reference field="9" count="1">
            <x v="114"/>
          </reference>
        </references>
      </pivotArea>
    </format>
    <format dxfId="437">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117"/>
          </reference>
          <reference field="9" count="1">
            <x v="115"/>
          </reference>
        </references>
      </pivotArea>
    </format>
    <format dxfId="438">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4"/>
          </reference>
          <reference field="9" count="1">
            <x v="262"/>
          </reference>
        </references>
      </pivotArea>
    </format>
    <format dxfId="439">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5"/>
          </reference>
          <reference field="9" count="1">
            <x v="263"/>
          </reference>
        </references>
      </pivotArea>
    </format>
    <format dxfId="440">
      <pivotArea dataOnly="0" labelOnly="1" outline="0" fieldPosition="0">
        <references count="7">
          <reference field="0" count="1" selected="0">
            <x v="0"/>
          </reference>
          <reference field="1" count="1" selected="0">
            <x v="4"/>
          </reference>
          <reference field="2" count="1" selected="0">
            <x v="0"/>
          </reference>
          <reference field="5" count="1" selected="0">
            <x v="18"/>
          </reference>
          <reference field="6" count="1" selected="0">
            <x v="16"/>
          </reference>
          <reference field="8" count="1" selected="0">
            <x v="266"/>
          </reference>
          <reference field="9" count="1">
            <x v="264"/>
          </reference>
        </references>
      </pivotArea>
    </format>
    <format dxfId="441">
      <pivotArea dataOnly="0" labelOnly="1" outline="0" fieldPosition="0">
        <references count="7">
          <reference field="0" count="1" selected="0">
            <x v="1"/>
          </reference>
          <reference field="1" count="1" selected="0">
            <x v="0"/>
          </reference>
          <reference field="2" count="1" selected="0">
            <x v="1"/>
          </reference>
          <reference field="5" count="1" selected="0">
            <x v="1"/>
          </reference>
          <reference field="6" count="1" selected="0">
            <x v="0"/>
          </reference>
          <reference field="8" count="1" selected="0">
            <x v="43"/>
          </reference>
          <reference field="9" count="1">
            <x v="43"/>
          </reference>
        </references>
      </pivotArea>
    </format>
    <format dxfId="442">
      <pivotArea dataOnly="0" labelOnly="1" outline="0" fieldPosition="0">
        <references count="7">
          <reference field="0" count="1" selected="0">
            <x v="1"/>
          </reference>
          <reference field="1" count="1" selected="0">
            <x v="0"/>
          </reference>
          <reference field="2" count="1" selected="0">
            <x v="1"/>
          </reference>
          <reference field="5" count="1" selected="0">
            <x v="1"/>
          </reference>
          <reference field="6" count="1" selected="0">
            <x v="0"/>
          </reference>
          <reference field="8" count="1" selected="0">
            <x v="122"/>
          </reference>
          <reference field="9" count="1">
            <x v="120"/>
          </reference>
        </references>
      </pivotArea>
    </format>
    <format dxfId="443">
      <pivotArea dataOnly="0" labelOnly="1" outline="0" fieldPosition="0">
        <references count="7">
          <reference field="0" count="1" selected="0">
            <x v="1"/>
          </reference>
          <reference field="1" count="1" selected="0">
            <x v="0"/>
          </reference>
          <reference field="2" count="1" selected="0">
            <x v="1"/>
          </reference>
          <reference field="5" count="1" selected="0">
            <x v="3"/>
          </reference>
          <reference field="6" count="1" selected="0">
            <x v="2"/>
          </reference>
          <reference field="8" count="1" selected="0">
            <x v="42"/>
          </reference>
          <reference field="9" count="1">
            <x v="42"/>
          </reference>
        </references>
      </pivotArea>
    </format>
    <format dxfId="444">
      <pivotArea dataOnly="0" labelOnly="1" outline="0" fieldPosition="0">
        <references count="7">
          <reference field="0" count="1" selected="0">
            <x v="1"/>
          </reference>
          <reference field="1" count="1" selected="0">
            <x v="1"/>
          </reference>
          <reference field="2" count="1" selected="0">
            <x v="1"/>
          </reference>
          <reference field="5" count="1" selected="0">
            <x v="0"/>
          </reference>
          <reference field="6" count="1" selected="0">
            <x v="12"/>
          </reference>
          <reference field="8" count="1" selected="0">
            <x v="60"/>
          </reference>
          <reference field="9" count="1">
            <x v="60"/>
          </reference>
        </references>
      </pivotArea>
    </format>
    <format dxfId="445">
      <pivotArea dataOnly="0" labelOnly="1" outline="0" fieldPosition="0">
        <references count="7">
          <reference field="0" count="1" selected="0">
            <x v="1"/>
          </reference>
          <reference field="1" count="1" selected="0">
            <x v="1"/>
          </reference>
          <reference field="2" count="1" selected="0">
            <x v="1"/>
          </reference>
          <reference field="5" count="1" selected="0">
            <x v="0"/>
          </reference>
          <reference field="6" count="1" selected="0">
            <x v="12"/>
          </reference>
          <reference field="8" count="1" selected="0">
            <x v="139"/>
          </reference>
          <reference field="9" count="1">
            <x v="137"/>
          </reference>
        </references>
      </pivotArea>
    </format>
    <format dxfId="44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4"/>
          </reference>
          <reference field="9" count="1">
            <x v="44"/>
          </reference>
        </references>
      </pivotArea>
    </format>
    <format dxfId="44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5"/>
          </reference>
          <reference field="9" count="1">
            <x v="45"/>
          </reference>
        </references>
      </pivotArea>
    </format>
    <format dxfId="44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6"/>
          </reference>
          <reference field="9" count="1">
            <x v="46"/>
          </reference>
        </references>
      </pivotArea>
    </format>
    <format dxfId="44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47"/>
          </reference>
          <reference field="9" count="1">
            <x v="47"/>
          </reference>
        </references>
      </pivotArea>
    </format>
    <format dxfId="45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0"/>
          </reference>
          <reference field="9" count="1">
            <x v="50"/>
          </reference>
        </references>
      </pivotArea>
    </format>
    <format dxfId="45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1"/>
          </reference>
          <reference field="9" count="1">
            <x v="51"/>
          </reference>
        </references>
      </pivotArea>
    </format>
    <format dxfId="45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2"/>
          </reference>
          <reference field="9" count="1">
            <x v="52"/>
          </reference>
        </references>
      </pivotArea>
    </format>
    <format dxfId="45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3"/>
          </reference>
          <reference field="9" count="1">
            <x v="53"/>
          </reference>
        </references>
      </pivotArea>
    </format>
    <format dxfId="45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4"/>
          </reference>
          <reference field="9" count="1">
            <x v="54"/>
          </reference>
        </references>
      </pivotArea>
    </format>
    <format dxfId="45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6"/>
          </reference>
          <reference field="9" count="1">
            <x v="56"/>
          </reference>
        </references>
      </pivotArea>
    </format>
    <format dxfId="45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7"/>
          </reference>
          <reference field="9" count="1">
            <x v="57"/>
          </reference>
        </references>
      </pivotArea>
    </format>
    <format dxfId="45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8"/>
          </reference>
          <reference field="9" count="1">
            <x v="58"/>
          </reference>
        </references>
      </pivotArea>
    </format>
    <format dxfId="45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59"/>
          </reference>
          <reference field="9" count="1">
            <x v="59"/>
          </reference>
        </references>
      </pivotArea>
    </format>
    <format dxfId="45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4"/>
          </reference>
          <reference field="9" count="1">
            <x v="64"/>
          </reference>
        </references>
      </pivotArea>
    </format>
    <format dxfId="46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5"/>
          </reference>
          <reference field="9" count="1">
            <x v="65"/>
          </reference>
        </references>
      </pivotArea>
    </format>
    <format dxfId="46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6"/>
          </reference>
          <reference field="9" count="1">
            <x v="66"/>
          </reference>
        </references>
      </pivotArea>
    </format>
    <format dxfId="46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67"/>
          </reference>
          <reference field="9" count="1">
            <x v="67"/>
          </reference>
        </references>
      </pivotArea>
    </format>
    <format dxfId="46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3"/>
          </reference>
          <reference field="9" count="1">
            <x v="121"/>
          </reference>
        </references>
      </pivotArea>
    </format>
    <format dxfId="46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4"/>
          </reference>
          <reference field="9" count="1">
            <x v="122"/>
          </reference>
        </references>
      </pivotArea>
    </format>
    <format dxfId="46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5"/>
          </reference>
          <reference field="9" count="1">
            <x v="123"/>
          </reference>
        </references>
      </pivotArea>
    </format>
    <format dxfId="46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6"/>
          </reference>
          <reference field="9" count="1">
            <x v="124"/>
          </reference>
        </references>
      </pivotArea>
    </format>
    <format dxfId="46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7"/>
          </reference>
          <reference field="9" count="1">
            <x v="125"/>
          </reference>
        </references>
      </pivotArea>
    </format>
    <format dxfId="468">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29"/>
          </reference>
          <reference field="9" count="1">
            <x v="127"/>
          </reference>
        </references>
      </pivotArea>
    </format>
    <format dxfId="469">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1"/>
          </reference>
          <reference field="9" count="1">
            <x v="129"/>
          </reference>
        </references>
      </pivotArea>
    </format>
    <format dxfId="470">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3"/>
          </reference>
          <reference field="9" count="1">
            <x v="131"/>
          </reference>
        </references>
      </pivotArea>
    </format>
    <format dxfId="471">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4"/>
          </reference>
          <reference field="9" count="1">
            <x v="132"/>
          </reference>
        </references>
      </pivotArea>
    </format>
    <format dxfId="472">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5"/>
          </reference>
          <reference field="9" count="1">
            <x v="133"/>
          </reference>
        </references>
      </pivotArea>
    </format>
    <format dxfId="473">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6"/>
          </reference>
          <reference field="9" count="1">
            <x v="134"/>
          </reference>
        </references>
      </pivotArea>
    </format>
    <format dxfId="474">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7"/>
          </reference>
          <reference field="9" count="1">
            <x v="135"/>
          </reference>
        </references>
      </pivotArea>
    </format>
    <format dxfId="475">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38"/>
          </reference>
          <reference field="9" count="1">
            <x v="136"/>
          </reference>
        </references>
      </pivotArea>
    </format>
    <format dxfId="476">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43"/>
          </reference>
          <reference field="9" count="1">
            <x v="141"/>
          </reference>
        </references>
      </pivotArea>
    </format>
    <format dxfId="477">
      <pivotArea dataOnly="0" labelOnly="1" outline="0" fieldPosition="0">
        <references count="7">
          <reference field="0" count="1" selected="0">
            <x v="1"/>
          </reference>
          <reference field="1" count="1" selected="0">
            <x v="1"/>
          </reference>
          <reference field="2" count="1" selected="0">
            <x v="1"/>
          </reference>
          <reference field="5" count="1" selected="0">
            <x v="1"/>
          </reference>
          <reference field="6" count="1" selected="0">
            <x v="0"/>
          </reference>
          <reference field="8" count="1" selected="0">
            <x v="144"/>
          </reference>
          <reference field="9" count="1">
            <x v="142"/>
          </reference>
        </references>
      </pivotArea>
    </format>
    <format dxfId="478">
      <pivotArea dataOnly="0" labelOnly="1" outline="0" fieldPosition="0">
        <references count="7">
          <reference field="0" count="1" selected="0">
            <x v="1"/>
          </reference>
          <reference field="1" count="1" selected="0">
            <x v="1"/>
          </reference>
          <reference field="2" count="1" selected="0">
            <x v="1"/>
          </reference>
          <reference field="5" count="1" selected="0">
            <x v="2"/>
          </reference>
          <reference field="6" count="1" selected="0">
            <x v="1"/>
          </reference>
          <reference field="8" count="1" selected="0">
            <x v="49"/>
          </reference>
          <reference field="9" count="1">
            <x v="49"/>
          </reference>
        </references>
      </pivotArea>
    </format>
    <format dxfId="479">
      <pivotArea dataOnly="0" labelOnly="1" outline="0" fieldPosition="0">
        <references count="7">
          <reference field="0" count="1" selected="0">
            <x v="1"/>
          </reference>
          <reference field="1" count="1" selected="0">
            <x v="1"/>
          </reference>
          <reference field="2" count="1" selected="0">
            <x v="1"/>
          </reference>
          <reference field="5" count="1" selected="0">
            <x v="2"/>
          </reference>
          <reference field="6" count="1" selected="0">
            <x v="1"/>
          </reference>
          <reference field="8" count="1" selected="0">
            <x v="128"/>
          </reference>
          <reference field="9" count="1">
            <x v="126"/>
          </reference>
        </references>
      </pivotArea>
    </format>
    <format dxfId="480">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48"/>
          </reference>
          <reference field="9" count="1">
            <x v="48"/>
          </reference>
        </references>
      </pivotArea>
    </format>
    <format dxfId="481">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55"/>
          </reference>
          <reference field="9" count="1">
            <x v="55"/>
          </reference>
        </references>
      </pivotArea>
    </format>
    <format dxfId="482">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63"/>
          </reference>
          <reference field="9" count="1">
            <x v="63"/>
          </reference>
        </references>
      </pivotArea>
    </format>
    <format dxfId="483">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30"/>
          </reference>
          <reference field="9" count="1">
            <x v="128"/>
          </reference>
        </references>
      </pivotArea>
    </format>
    <format dxfId="484">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32"/>
          </reference>
          <reference field="9" count="1">
            <x v="130"/>
          </reference>
        </references>
      </pivotArea>
    </format>
    <format dxfId="485">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1"/>
          </reference>
          <reference field="9" count="1">
            <x v="139"/>
          </reference>
        </references>
      </pivotArea>
    </format>
    <format dxfId="486">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2"/>
          </reference>
          <reference field="9" count="1">
            <x v="140"/>
          </reference>
        </references>
      </pivotArea>
    </format>
    <format dxfId="487">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5"/>
          </reference>
          <reference field="9" count="1">
            <x v="143"/>
          </reference>
        </references>
      </pivotArea>
    </format>
    <format dxfId="488">
      <pivotArea dataOnly="0" labelOnly="1" outline="0" fieldPosition="0">
        <references count="7">
          <reference field="0" count="1" selected="0">
            <x v="1"/>
          </reference>
          <reference field="1" count="1" selected="0">
            <x v="1"/>
          </reference>
          <reference field="2" count="1" selected="0">
            <x v="1"/>
          </reference>
          <reference field="5" count="1" selected="0">
            <x v="3"/>
          </reference>
          <reference field="6" count="1" selected="0">
            <x v="2"/>
          </reference>
          <reference field="8" count="1" selected="0">
            <x v="146"/>
          </reference>
          <reference field="9" count="1">
            <x v="144"/>
          </reference>
        </references>
      </pivotArea>
    </format>
    <format dxfId="489">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61"/>
          </reference>
          <reference field="9" count="1">
            <x v="61"/>
          </reference>
        </references>
      </pivotArea>
    </format>
    <format dxfId="490">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62"/>
          </reference>
          <reference field="9" count="1">
            <x v="62"/>
          </reference>
        </references>
      </pivotArea>
    </format>
    <format dxfId="491">
      <pivotArea dataOnly="0" labelOnly="1" outline="0" fieldPosition="0">
        <references count="7">
          <reference field="0" count="1" selected="0">
            <x v="1"/>
          </reference>
          <reference field="1" count="1" selected="0">
            <x v="1"/>
          </reference>
          <reference field="2" count="1" selected="0">
            <x v="1"/>
          </reference>
          <reference field="5" count="1" selected="0">
            <x v="4"/>
          </reference>
          <reference field="6" count="1" selected="0">
            <x v="3"/>
          </reference>
          <reference field="8" count="1" selected="0">
            <x v="140"/>
          </reference>
          <reference field="9" count="1">
            <x v="138"/>
          </reference>
        </references>
      </pivotArea>
    </format>
    <format dxfId="49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1"/>
          </reference>
          <reference field="9" count="1">
            <x v="21"/>
          </reference>
        </references>
      </pivotArea>
    </format>
    <format dxfId="49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2"/>
          </reference>
          <reference field="9" count="1">
            <x v="22"/>
          </reference>
        </references>
      </pivotArea>
    </format>
    <format dxfId="49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4"/>
          </reference>
          <reference field="9" count="1">
            <x v="24"/>
          </reference>
        </references>
      </pivotArea>
    </format>
    <format dxfId="49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5"/>
          </reference>
          <reference field="9" count="1">
            <x v="25"/>
          </reference>
        </references>
      </pivotArea>
    </format>
    <format dxfId="49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0"/>
          </reference>
          <reference field="9" count="1">
            <x v="30"/>
          </reference>
        </references>
      </pivotArea>
    </format>
    <format dxfId="49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1"/>
          </reference>
          <reference field="9" count="1">
            <x v="31"/>
          </reference>
        </references>
      </pivotArea>
    </format>
    <format dxfId="49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2"/>
          </reference>
          <reference field="9" count="1">
            <x v="32"/>
          </reference>
        </references>
      </pivotArea>
    </format>
    <format dxfId="49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3"/>
          </reference>
          <reference field="9" count="1">
            <x v="33"/>
          </reference>
        </references>
      </pivotArea>
    </format>
    <format dxfId="50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4"/>
          </reference>
          <reference field="9" count="1">
            <x v="34"/>
          </reference>
        </references>
      </pivotArea>
    </format>
    <format dxfId="50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6"/>
          </reference>
          <reference field="9" count="1">
            <x v="36"/>
          </reference>
        </references>
      </pivotArea>
    </format>
    <format dxfId="50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7"/>
          </reference>
          <reference field="9" count="1">
            <x v="37"/>
          </reference>
        </references>
      </pivotArea>
    </format>
    <format dxfId="50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8"/>
          </reference>
          <reference field="9" count="1">
            <x v="38"/>
          </reference>
        </references>
      </pivotArea>
    </format>
    <format dxfId="50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39"/>
          </reference>
          <reference field="9" count="1">
            <x v="39"/>
          </reference>
        </references>
      </pivotArea>
    </format>
    <format dxfId="50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7"/>
          </reference>
          <reference field="9" count="1">
            <x v="155"/>
          </reference>
        </references>
      </pivotArea>
    </format>
    <format dxfId="50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8"/>
          </reference>
          <reference field="9" count="1">
            <x v="156"/>
          </reference>
        </references>
      </pivotArea>
    </format>
    <format dxfId="50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59"/>
          </reference>
          <reference field="9" count="1">
            <x v="157"/>
          </reference>
        </references>
      </pivotArea>
    </format>
    <format dxfId="50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0"/>
          </reference>
          <reference field="9" count="1">
            <x v="158"/>
          </reference>
        </references>
      </pivotArea>
    </format>
    <format dxfId="50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1"/>
          </reference>
          <reference field="9" count="1">
            <x v="159"/>
          </reference>
        </references>
      </pivotArea>
    </format>
    <format dxfId="51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2"/>
          </reference>
          <reference field="9" count="1">
            <x v="160"/>
          </reference>
        </references>
      </pivotArea>
    </format>
    <format dxfId="51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3"/>
          </reference>
          <reference field="9" count="1">
            <x v="161"/>
          </reference>
        </references>
      </pivotArea>
    </format>
    <format dxfId="51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4"/>
          </reference>
          <reference field="9" count="1">
            <x v="162"/>
          </reference>
        </references>
      </pivotArea>
    </format>
    <format dxfId="51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5"/>
          </reference>
          <reference field="9" count="1">
            <x v="163"/>
          </reference>
        </references>
      </pivotArea>
    </format>
    <format dxfId="51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6"/>
          </reference>
          <reference field="9" count="1">
            <x v="164"/>
          </reference>
        </references>
      </pivotArea>
    </format>
    <format dxfId="51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7"/>
          </reference>
          <reference field="9" count="1">
            <x v="165"/>
          </reference>
        </references>
      </pivotArea>
    </format>
    <format dxfId="51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8"/>
          </reference>
          <reference field="9" count="1">
            <x v="166"/>
          </reference>
        </references>
      </pivotArea>
    </format>
    <format dxfId="51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69"/>
          </reference>
          <reference field="9" count="1">
            <x v="167"/>
          </reference>
        </references>
      </pivotArea>
    </format>
    <format dxfId="51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0"/>
          </reference>
          <reference field="9" count="1">
            <x v="168"/>
          </reference>
        </references>
      </pivotArea>
    </format>
    <format dxfId="51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1"/>
          </reference>
          <reference field="9" count="1">
            <x v="169"/>
          </reference>
        </references>
      </pivotArea>
    </format>
    <format dxfId="52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2"/>
          </reference>
          <reference field="9" count="1">
            <x v="170"/>
          </reference>
        </references>
      </pivotArea>
    </format>
    <format dxfId="52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3"/>
          </reference>
          <reference field="9" count="1">
            <x v="171"/>
          </reference>
        </references>
      </pivotArea>
    </format>
    <format dxfId="52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4"/>
          </reference>
          <reference field="9" count="1">
            <x v="172"/>
          </reference>
        </references>
      </pivotArea>
    </format>
    <format dxfId="52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5"/>
          </reference>
          <reference field="9" count="1">
            <x v="173"/>
          </reference>
        </references>
      </pivotArea>
    </format>
    <format dxfId="52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6"/>
          </reference>
          <reference field="9" count="1">
            <x v="174"/>
          </reference>
        </references>
      </pivotArea>
    </format>
    <format dxfId="52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7"/>
          </reference>
          <reference field="9" count="1">
            <x v="175"/>
          </reference>
        </references>
      </pivotArea>
    </format>
    <format dxfId="52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8"/>
          </reference>
          <reference field="9" count="1">
            <x v="176"/>
          </reference>
        </references>
      </pivotArea>
    </format>
    <format dxfId="52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79"/>
          </reference>
          <reference field="9" count="1">
            <x v="177"/>
          </reference>
        </references>
      </pivotArea>
    </format>
    <format dxfId="52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0"/>
          </reference>
          <reference field="9" count="1">
            <x v="178"/>
          </reference>
        </references>
      </pivotArea>
    </format>
    <format dxfId="52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1"/>
          </reference>
          <reference field="9" count="1">
            <x v="179"/>
          </reference>
        </references>
      </pivotArea>
    </format>
    <format dxfId="53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2"/>
          </reference>
          <reference field="9" count="1">
            <x v="180"/>
          </reference>
        </references>
      </pivotArea>
    </format>
    <format dxfId="53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3"/>
          </reference>
          <reference field="9" count="1">
            <x v="181"/>
          </reference>
        </references>
      </pivotArea>
    </format>
    <format dxfId="53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4"/>
          </reference>
          <reference field="9" count="1">
            <x v="182"/>
          </reference>
        </references>
      </pivotArea>
    </format>
    <format dxfId="53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5"/>
          </reference>
          <reference field="9" count="1">
            <x v="183"/>
          </reference>
        </references>
      </pivotArea>
    </format>
    <format dxfId="53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6"/>
          </reference>
          <reference field="9" count="1">
            <x v="184"/>
          </reference>
        </references>
      </pivotArea>
    </format>
    <format dxfId="53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7"/>
          </reference>
          <reference field="9" count="1">
            <x v="185"/>
          </reference>
        </references>
      </pivotArea>
    </format>
    <format dxfId="53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8"/>
          </reference>
          <reference field="9" count="1">
            <x v="186"/>
          </reference>
        </references>
      </pivotArea>
    </format>
    <format dxfId="53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89"/>
          </reference>
          <reference field="9" count="1">
            <x v="187"/>
          </reference>
        </references>
      </pivotArea>
    </format>
    <format dxfId="53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0"/>
          </reference>
          <reference field="9" count="1">
            <x v="188"/>
          </reference>
        </references>
      </pivotArea>
    </format>
    <format dxfId="53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1"/>
          </reference>
          <reference field="9" count="1">
            <x v="189"/>
          </reference>
        </references>
      </pivotArea>
    </format>
    <format dxfId="54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2"/>
          </reference>
          <reference field="9" count="1">
            <x v="190"/>
          </reference>
        </references>
      </pivotArea>
    </format>
    <format dxfId="54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3"/>
          </reference>
          <reference field="9" count="1">
            <x v="191"/>
          </reference>
        </references>
      </pivotArea>
    </format>
    <format dxfId="542">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4"/>
          </reference>
          <reference field="9" count="1">
            <x v="192"/>
          </reference>
        </references>
      </pivotArea>
    </format>
    <format dxfId="543">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5"/>
          </reference>
          <reference field="9" count="1">
            <x v="193"/>
          </reference>
        </references>
      </pivotArea>
    </format>
    <format dxfId="544">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6"/>
          </reference>
          <reference field="9" count="1">
            <x v="194"/>
          </reference>
        </references>
      </pivotArea>
    </format>
    <format dxfId="545">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7"/>
          </reference>
          <reference field="9" count="1">
            <x v="195"/>
          </reference>
        </references>
      </pivotArea>
    </format>
    <format dxfId="546">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8"/>
          </reference>
          <reference field="9" count="1">
            <x v="196"/>
          </reference>
        </references>
      </pivotArea>
    </format>
    <format dxfId="547">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199"/>
          </reference>
          <reference field="9" count="1">
            <x v="197"/>
          </reference>
        </references>
      </pivotArea>
    </format>
    <format dxfId="548">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0"/>
          </reference>
          <reference field="9" count="1">
            <x v="198"/>
          </reference>
        </references>
      </pivotArea>
    </format>
    <format dxfId="549">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1"/>
          </reference>
          <reference field="9" count="1">
            <x v="199"/>
          </reference>
        </references>
      </pivotArea>
    </format>
    <format dxfId="550">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2"/>
          </reference>
          <reference field="9" count="1">
            <x v="200"/>
          </reference>
        </references>
      </pivotArea>
    </format>
    <format dxfId="551">
      <pivotArea dataOnly="0" labelOnly="1" outline="0" fieldPosition="0">
        <references count="7">
          <reference field="0" count="1" selected="0">
            <x v="1"/>
          </reference>
          <reference field="1" count="1" selected="0">
            <x v="1"/>
          </reference>
          <reference field="2" count="1" selected="0">
            <x v="1"/>
          </reference>
          <reference field="5" count="1" selected="0">
            <x v="18"/>
          </reference>
          <reference field="6" count="1" selected="0">
            <x v="16"/>
          </reference>
          <reference field="8" count="1" selected="0">
            <x v="203"/>
          </reference>
          <reference field="9" count="1">
            <x v="201"/>
          </reference>
        </references>
      </pivotArea>
    </format>
    <format dxfId="552">
      <pivotArea dataOnly="0" labelOnly="1" outline="0" fieldPosition="0">
        <references count="7">
          <reference field="0" count="1" selected="0">
            <x v="2"/>
          </reference>
          <reference field="1" count="1" selected="0">
            <x v="2"/>
          </reference>
          <reference field="2" count="1" selected="0">
            <x v="2"/>
          </reference>
          <reference field="5" count="1" selected="0">
            <x v="9"/>
          </reference>
          <reference field="6" count="1" selected="0">
            <x v="4"/>
          </reference>
          <reference field="8" count="1" selected="0">
            <x v="69"/>
          </reference>
          <reference field="9" count="1">
            <x v="69"/>
          </reference>
        </references>
      </pivotArea>
    </format>
    <format dxfId="553">
      <pivotArea dataOnly="0" labelOnly="1" outline="0" fieldPosition="0">
        <references count="7">
          <reference field="0" count="1" selected="0">
            <x v="2"/>
          </reference>
          <reference field="1" count="1" selected="0">
            <x v="2"/>
          </reference>
          <reference field="2" count="1" selected="0">
            <x v="2"/>
          </reference>
          <reference field="5" count="1" selected="0">
            <x v="9"/>
          </reference>
          <reference field="6" count="1" selected="0">
            <x v="4"/>
          </reference>
          <reference field="8" count="1" selected="0">
            <x v="154"/>
          </reference>
          <reference field="9" count="1">
            <x v="152"/>
          </reference>
        </references>
      </pivotArea>
    </format>
    <format dxfId="554">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73"/>
          </reference>
          <reference field="9" count="1">
            <x v="73"/>
          </reference>
        </references>
      </pivotArea>
    </format>
    <format dxfId="555">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79"/>
          </reference>
          <reference field="9" count="1">
            <x v="79"/>
          </reference>
        </references>
      </pivotArea>
    </format>
    <format dxfId="556">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83"/>
          </reference>
          <reference field="9" count="1">
            <x v="83"/>
          </reference>
        </references>
      </pivotArea>
    </format>
    <format dxfId="557">
      <pivotArea dataOnly="0" labelOnly="1" outline="0" fieldPosition="0">
        <references count="7">
          <reference field="0" count="1" selected="0">
            <x v="2"/>
          </reference>
          <reference field="1" count="1" selected="0">
            <x v="2"/>
          </reference>
          <reference field="2" count="1" selected="0">
            <x v="2"/>
          </reference>
          <reference field="5" count="1" selected="0">
            <x v="10"/>
          </reference>
          <reference field="6" count="1" selected="0">
            <x v="5"/>
          </reference>
          <reference field="8" count="1" selected="0">
            <x v="155"/>
          </reference>
          <reference field="9" count="1">
            <x v="153"/>
          </reference>
        </references>
      </pivotArea>
    </format>
    <format dxfId="558">
      <pivotArea dataOnly="0" labelOnly="1" outline="0" fieldPosition="0">
        <references count="7">
          <reference field="0" count="1" selected="0">
            <x v="2"/>
          </reference>
          <reference field="1" count="1" selected="0">
            <x v="2"/>
          </reference>
          <reference field="2" count="1" selected="0">
            <x v="2"/>
          </reference>
          <reference field="5" count="1" selected="0">
            <x v="11"/>
          </reference>
          <reference field="6" count="1" selected="0">
            <x v="5"/>
          </reference>
          <reference field="8" count="1" selected="0">
            <x v="70"/>
          </reference>
          <reference field="9" count="1">
            <x v="70"/>
          </reference>
        </references>
      </pivotArea>
    </format>
    <format dxfId="559">
      <pivotArea dataOnly="0" labelOnly="1" outline="0" fieldPosition="0">
        <references count="7">
          <reference field="0" count="1" selected="0">
            <x v="2"/>
          </reference>
          <reference field="1" count="1" selected="0">
            <x v="2"/>
          </reference>
          <reference field="2" count="1" selected="0">
            <x v="2"/>
          </reference>
          <reference field="5" count="1" selected="0">
            <x v="11"/>
          </reference>
          <reference field="6" count="1" selected="0">
            <x v="5"/>
          </reference>
          <reference field="8" count="1" selected="0">
            <x v="150"/>
          </reference>
          <reference field="9" count="1">
            <x v="148"/>
          </reference>
        </references>
      </pivotArea>
    </format>
    <format dxfId="560">
      <pivotArea dataOnly="0" labelOnly="1" outline="0" fieldPosition="0">
        <references count="7">
          <reference field="0" count="1" selected="0">
            <x v="2"/>
          </reference>
          <reference field="1" count="1" selected="0">
            <x v="2"/>
          </reference>
          <reference field="2" count="1" selected="0">
            <x v="2"/>
          </reference>
          <reference field="5" count="1" selected="0">
            <x v="12"/>
          </reference>
          <reference field="6" count="1" selected="0">
            <x v="5"/>
          </reference>
          <reference field="8" count="1" selected="0">
            <x v="75"/>
          </reference>
          <reference field="9" count="1">
            <x v="75"/>
          </reference>
        </references>
      </pivotArea>
    </format>
    <format dxfId="561">
      <pivotArea dataOnly="0" labelOnly="1" outline="0" fieldPosition="0">
        <references count="7">
          <reference field="0" count="1" selected="0">
            <x v="2"/>
          </reference>
          <reference field="1" count="1" selected="0">
            <x v="2"/>
          </reference>
          <reference field="2" count="1" selected="0">
            <x v="2"/>
          </reference>
          <reference field="5" count="1" selected="0">
            <x v="12"/>
          </reference>
          <reference field="6" count="1" selected="0">
            <x v="5"/>
          </reference>
          <reference field="8" count="1" selected="0">
            <x v="153"/>
          </reference>
          <reference field="9" count="1">
            <x v="151"/>
          </reference>
        </references>
      </pivotArea>
    </format>
    <format dxfId="562">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68"/>
          </reference>
          <reference field="9" count="1">
            <x v="68"/>
          </reference>
        </references>
      </pivotArea>
    </format>
    <format dxfId="563">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76"/>
          </reference>
          <reference field="9" count="1">
            <x v="76"/>
          </reference>
        </references>
      </pivotArea>
    </format>
    <format dxfId="564">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82"/>
          </reference>
          <reference field="9" count="1">
            <x v="82"/>
          </reference>
        </references>
      </pivotArea>
    </format>
    <format dxfId="565">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149"/>
          </reference>
          <reference field="9" count="1">
            <x v="147"/>
          </reference>
        </references>
      </pivotArea>
    </format>
    <format dxfId="566">
      <pivotArea dataOnly="0" labelOnly="1" outline="0" fieldPosition="0">
        <references count="7">
          <reference field="0" count="1" selected="0">
            <x v="2"/>
          </reference>
          <reference field="1" count="1" selected="0">
            <x v="2"/>
          </reference>
          <reference field="2" count="1" selected="0">
            <x v="2"/>
          </reference>
          <reference field="5" count="1" selected="0">
            <x v="13"/>
          </reference>
          <reference field="6" count="1" selected="0">
            <x v="6"/>
          </reference>
          <reference field="8" count="1" selected="0">
            <x v="152"/>
          </reference>
          <reference field="9" count="1">
            <x v="150"/>
          </reference>
        </references>
      </pivotArea>
    </format>
    <format dxfId="567">
      <pivotArea dataOnly="0" labelOnly="1" outline="0" fieldPosition="0">
        <references count="7">
          <reference field="0" count="1" selected="0">
            <x v="2"/>
          </reference>
          <reference field="1" count="1" selected="0">
            <x v="2"/>
          </reference>
          <reference field="2" count="1" selected="0">
            <x v="2"/>
          </reference>
          <reference field="5" count="1" selected="0">
            <x v="14"/>
          </reference>
          <reference field="6" count="1" selected="0">
            <x v="7"/>
          </reference>
          <reference field="8" count="1" selected="0">
            <x v="71"/>
          </reference>
          <reference field="9" count="1">
            <x v="71"/>
          </reference>
        </references>
      </pivotArea>
    </format>
    <format dxfId="568">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4"/>
          </reference>
          <reference field="9" count="1">
            <x v="74"/>
          </reference>
        </references>
      </pivotArea>
    </format>
    <format dxfId="569">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7"/>
          </reference>
          <reference field="9" count="1">
            <x v="77"/>
          </reference>
        </references>
      </pivotArea>
    </format>
    <format dxfId="570">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78"/>
          </reference>
          <reference field="9" count="1">
            <x v="78"/>
          </reference>
        </references>
      </pivotArea>
    </format>
    <format dxfId="571">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0"/>
          </reference>
          <reference field="9" count="1">
            <x v="80"/>
          </reference>
        </references>
      </pivotArea>
    </format>
    <format dxfId="572">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1"/>
          </reference>
          <reference field="9" count="1">
            <x v="81"/>
          </reference>
        </references>
      </pivotArea>
    </format>
    <format dxfId="573">
      <pivotArea dataOnly="0" labelOnly="1" outline="0" fieldPosition="0">
        <references count="7">
          <reference field="0" count="1" selected="0">
            <x v="2"/>
          </reference>
          <reference field="1" count="1" selected="0">
            <x v="2"/>
          </reference>
          <reference field="2" count="1" selected="0">
            <x v="2"/>
          </reference>
          <reference field="5" count="1" selected="0">
            <x v="15"/>
          </reference>
          <reference field="6" count="1" selected="0">
            <x v="7"/>
          </reference>
          <reference field="8" count="1" selected="0">
            <x v="85"/>
          </reference>
          <reference field="9" count="1">
            <x v="85"/>
          </reference>
        </references>
      </pivotArea>
    </format>
    <format dxfId="57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7"/>
          </reference>
          <reference field="9" count="1">
            <x v="7"/>
          </reference>
        </references>
      </pivotArea>
    </format>
    <format dxfId="57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1"/>
          </reference>
          <reference field="9" count="1">
            <x v="11"/>
          </reference>
        </references>
      </pivotArea>
    </format>
    <format dxfId="57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
          </reference>
          <reference field="9" count="1">
            <x v="14"/>
          </reference>
        </references>
      </pivotArea>
    </format>
    <format dxfId="57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
          </reference>
          <reference field="9" count="1">
            <x v="20"/>
          </reference>
        </references>
      </pivotArea>
    </format>
    <format dxfId="57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
          </reference>
          <reference field="9" count="1">
            <x v="23"/>
          </reference>
        </references>
      </pivotArea>
    </format>
    <format dxfId="57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6"/>
          </reference>
          <reference field="9" count="1">
            <x v="26"/>
          </reference>
        </references>
      </pivotArea>
    </format>
    <format dxfId="58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7"/>
          </reference>
          <reference field="9" count="1">
            <x v="27"/>
          </reference>
        </references>
      </pivotArea>
    </format>
    <format dxfId="58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8"/>
          </reference>
          <reference field="9" count="1">
            <x v="28"/>
          </reference>
        </references>
      </pivotArea>
    </format>
    <format dxfId="58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9"/>
          </reference>
          <reference field="9" count="1">
            <x v="29"/>
          </reference>
        </references>
      </pivotArea>
    </format>
    <format dxfId="58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35"/>
          </reference>
          <reference field="9" count="1">
            <x v="35"/>
          </reference>
        </references>
      </pivotArea>
    </format>
    <format dxfId="58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40"/>
          </reference>
          <reference field="9" count="1">
            <x v="40"/>
          </reference>
        </references>
      </pivotArea>
    </format>
    <format dxfId="58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41"/>
          </reference>
          <reference field="9" count="1">
            <x v="41"/>
          </reference>
        </references>
      </pivotArea>
    </format>
    <format dxfId="58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72"/>
          </reference>
          <reference field="9" count="1">
            <x v="72"/>
          </reference>
        </references>
      </pivotArea>
    </format>
    <format dxfId="58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84"/>
          </reference>
          <reference field="9" count="1">
            <x v="84"/>
          </reference>
        </references>
      </pivotArea>
    </format>
    <format dxfId="58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7"/>
          </reference>
          <reference field="9" count="1">
            <x v="145"/>
          </reference>
        </references>
      </pivotArea>
    </format>
    <format dxfId="58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48"/>
          </reference>
          <reference field="9" count="1">
            <x v="146"/>
          </reference>
        </references>
      </pivotArea>
    </format>
    <format dxfId="59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151"/>
          </reference>
          <reference field="9" count="1">
            <x v="149"/>
          </reference>
        </references>
      </pivotArea>
    </format>
    <format dxfId="59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4"/>
          </reference>
          <reference field="9" count="1">
            <x v="202"/>
          </reference>
        </references>
      </pivotArea>
    </format>
    <format dxfId="59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5"/>
          </reference>
          <reference field="9" count="1">
            <x v="203"/>
          </reference>
        </references>
      </pivotArea>
    </format>
    <format dxfId="59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6"/>
          </reference>
          <reference field="9" count="1">
            <x v="204"/>
          </reference>
        </references>
      </pivotArea>
    </format>
    <format dxfId="59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7"/>
          </reference>
          <reference field="9" count="1">
            <x v="205"/>
          </reference>
        </references>
      </pivotArea>
    </format>
    <format dxfId="59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8"/>
          </reference>
          <reference field="9" count="1">
            <x v="206"/>
          </reference>
        </references>
      </pivotArea>
    </format>
    <format dxfId="59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09"/>
          </reference>
          <reference field="9" count="1">
            <x v="207"/>
          </reference>
        </references>
      </pivotArea>
    </format>
    <format dxfId="59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0"/>
          </reference>
          <reference field="9" count="1">
            <x v="208"/>
          </reference>
        </references>
      </pivotArea>
    </format>
    <format dxfId="59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1"/>
          </reference>
          <reference field="9" count="1">
            <x v="209"/>
          </reference>
        </references>
      </pivotArea>
    </format>
    <format dxfId="59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2"/>
          </reference>
          <reference field="9" count="1">
            <x v="210"/>
          </reference>
        </references>
      </pivotArea>
    </format>
    <format dxfId="60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3"/>
          </reference>
          <reference field="9" count="1">
            <x v="211"/>
          </reference>
        </references>
      </pivotArea>
    </format>
    <format dxfId="60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4"/>
          </reference>
          <reference field="9" count="1">
            <x v="212"/>
          </reference>
        </references>
      </pivotArea>
    </format>
    <format dxfId="60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5"/>
          </reference>
          <reference field="9" count="1">
            <x v="213"/>
          </reference>
        </references>
      </pivotArea>
    </format>
    <format dxfId="60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6"/>
          </reference>
          <reference field="9" count="1">
            <x v="214"/>
          </reference>
        </references>
      </pivotArea>
    </format>
    <format dxfId="60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7"/>
          </reference>
          <reference field="9" count="1">
            <x v="215"/>
          </reference>
        </references>
      </pivotArea>
    </format>
    <format dxfId="60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8"/>
          </reference>
          <reference field="9" count="1">
            <x v="216"/>
          </reference>
        </references>
      </pivotArea>
    </format>
    <format dxfId="60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19"/>
          </reference>
          <reference field="9" count="1">
            <x v="217"/>
          </reference>
        </references>
      </pivotArea>
    </format>
    <format dxfId="60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0"/>
          </reference>
          <reference field="9" count="1">
            <x v="218"/>
          </reference>
        </references>
      </pivotArea>
    </format>
    <format dxfId="60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1"/>
          </reference>
          <reference field="9" count="1">
            <x v="219"/>
          </reference>
        </references>
      </pivotArea>
    </format>
    <format dxfId="60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2"/>
          </reference>
          <reference field="9" count="1">
            <x v="220"/>
          </reference>
        </references>
      </pivotArea>
    </format>
    <format dxfId="61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3"/>
          </reference>
          <reference field="9" count="1">
            <x v="221"/>
          </reference>
        </references>
      </pivotArea>
    </format>
    <format dxfId="61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4"/>
          </reference>
          <reference field="9" count="1">
            <x v="222"/>
          </reference>
        </references>
      </pivotArea>
    </format>
    <format dxfId="61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5"/>
          </reference>
          <reference field="9" count="1">
            <x v="223"/>
          </reference>
        </references>
      </pivotArea>
    </format>
    <format dxfId="61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6"/>
          </reference>
          <reference field="9" count="1">
            <x v="224"/>
          </reference>
        </references>
      </pivotArea>
    </format>
    <format dxfId="61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7"/>
          </reference>
          <reference field="9" count="1">
            <x v="225"/>
          </reference>
        </references>
      </pivotArea>
    </format>
    <format dxfId="61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8"/>
          </reference>
          <reference field="9" count="1">
            <x v="226"/>
          </reference>
        </references>
      </pivotArea>
    </format>
    <format dxfId="61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29"/>
          </reference>
          <reference field="9" count="1">
            <x v="227"/>
          </reference>
        </references>
      </pivotArea>
    </format>
    <format dxfId="61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0"/>
          </reference>
          <reference field="9" count="1">
            <x v="228"/>
          </reference>
        </references>
      </pivotArea>
    </format>
    <format dxfId="618">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1"/>
          </reference>
          <reference field="9" count="1">
            <x v="229"/>
          </reference>
        </references>
      </pivotArea>
    </format>
    <format dxfId="619">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2"/>
          </reference>
          <reference field="9" count="1">
            <x v="230"/>
          </reference>
        </references>
      </pivotArea>
    </format>
    <format dxfId="620">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3"/>
          </reference>
          <reference field="9" count="1">
            <x v="231"/>
          </reference>
        </references>
      </pivotArea>
    </format>
    <format dxfId="621">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4"/>
          </reference>
          <reference field="9" count="1">
            <x v="232"/>
          </reference>
        </references>
      </pivotArea>
    </format>
    <format dxfId="622">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5"/>
          </reference>
          <reference field="9" count="1">
            <x v="233"/>
          </reference>
        </references>
      </pivotArea>
    </format>
    <format dxfId="623">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6"/>
          </reference>
          <reference field="9" count="1">
            <x v="234"/>
          </reference>
        </references>
      </pivotArea>
    </format>
    <format dxfId="624">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7"/>
          </reference>
          <reference field="9" count="1">
            <x v="235"/>
          </reference>
        </references>
      </pivotArea>
    </format>
    <format dxfId="625">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8"/>
          </reference>
          <reference field="9" count="1">
            <x v="236"/>
          </reference>
        </references>
      </pivotArea>
    </format>
    <format dxfId="626">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39"/>
          </reference>
          <reference field="9" count="1">
            <x v="237"/>
          </reference>
        </references>
      </pivotArea>
    </format>
    <format dxfId="627">
      <pivotArea dataOnly="0" labelOnly="1" outline="0" fieldPosition="0">
        <references count="7">
          <reference field="0" count="1" selected="0">
            <x v="2"/>
          </reference>
          <reference field="1" count="1" selected="0">
            <x v="2"/>
          </reference>
          <reference field="2" count="1" selected="0">
            <x v="2"/>
          </reference>
          <reference field="5" count="1" selected="0">
            <x v="18"/>
          </reference>
          <reference field="6" count="1" selected="0">
            <x v="16"/>
          </reference>
          <reference field="8" count="1" selected="0">
            <x v="240"/>
          </reference>
          <reference field="9" count="1">
            <x v="238"/>
          </reference>
        </references>
      </pivotArea>
    </format>
    <format dxfId="628">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0"/>
          </reference>
          <reference field="9" count="1">
            <x v="0"/>
          </reference>
        </references>
      </pivotArea>
    </format>
    <format dxfId="629">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
          </reference>
          <reference field="9" count="1">
            <x v="1"/>
          </reference>
        </references>
      </pivotArea>
    </format>
    <format dxfId="630">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2"/>
          </reference>
          <reference field="9" count="1">
            <x v="2"/>
          </reference>
        </references>
      </pivotArea>
    </format>
    <format dxfId="631">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2"/>
          </reference>
          <reference field="9" count="1">
            <x v="12"/>
          </reference>
        </references>
      </pivotArea>
    </format>
    <format dxfId="632">
      <pivotArea dataOnly="0" labelOnly="1" outline="0" fieldPosition="0">
        <references count="7">
          <reference field="0" count="1" selected="0">
            <x v="2"/>
          </reference>
          <reference field="1" count="1" selected="0">
            <x v="5"/>
          </reference>
          <reference field="2" count="1" selected="0">
            <x v="2"/>
          </reference>
          <reference field="5" count="1" selected="0">
            <x v="18"/>
          </reference>
          <reference field="6" count="1" selected="0">
            <x v="16"/>
          </reference>
          <reference field="8" count="1" selected="0">
            <x v="13"/>
          </reference>
          <reference field="9" count="1">
            <x v="13"/>
          </reference>
        </references>
      </pivotArea>
    </format>
    <format dxfId="633">
      <pivotArea field="8" type="button" dataOnly="0" labelOnly="1" outline="0" axis="axisRow" fieldPosition="5"/>
    </format>
    <format dxfId="634">
      <pivotArea field="9" type="button" dataOnly="0" labelOnly="1" outline="0" axis="axisRow" fieldPosition="6"/>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EEC130-239C-499A-B227-90F749300CFF}" name="Tabela dinâmica1" cacheId="8014"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I271" firstHeaderRow="1" firstDataRow="1" firstDataCol="9" rowPageCount="1" colPageCount="1"/>
  <pivotFields count="29">
    <pivotField axis="axisRow" compact="0" outline="0" showAll="0" defaultSubtotal="0">
      <items count="4">
        <item x="1"/>
        <item x="0"/>
        <item x="2"/>
        <item x="3"/>
      </items>
    </pivotField>
    <pivotField compact="0" outline="0" showAll="0" defaultSubtotal="0"/>
    <pivotField axis="axisRow"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axis="axisRow" compact="0" outline="0" showAll="0" defaultSubtotal="0">
      <items count="17">
        <item x="1"/>
        <item x="5"/>
        <item x="2"/>
        <item x="4"/>
        <item x="16"/>
        <item x="13"/>
        <item x="15"/>
        <item x="14"/>
        <item x="7"/>
        <item x="9"/>
        <item x="8"/>
        <item x="12"/>
        <item x="3"/>
        <item x="10"/>
        <item x="11"/>
        <item x="6"/>
        <item x="0"/>
      </items>
    </pivotField>
    <pivotField axis="axisRow"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axis="axisRow"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axis="axisRow" compact="0" outline="0" showAll="0" defaultSubtotal="0">
      <items count="3">
        <item x="1"/>
        <item x="2"/>
        <item x="0"/>
      </items>
    </pivotField>
    <pivotField axis="axisPage" compact="0" outline="0" multipleItemSelectionAllowed="1"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9">
    <field x="0"/>
    <field x="2"/>
    <field x="9"/>
    <field x="8"/>
    <field x="7"/>
    <field x="5"/>
    <field x="6"/>
    <field x="14"/>
    <field x="13"/>
  </rowFields>
  <rowItems count="268">
    <i>
      <x/>
      <x/>
      <x v="113"/>
      <x v="115"/>
      <x v="4"/>
      <x v="16"/>
      <x v="11"/>
      <x v="1"/>
      <x v="16"/>
    </i>
    <i r="2">
      <x v="114"/>
      <x v="116"/>
      <x v="5"/>
      <x v="18"/>
      <x v="16"/>
      <x v="1"/>
      <x v="20"/>
    </i>
    <i r="2">
      <x v="115"/>
      <x v="117"/>
      <x v="5"/>
      <x v="18"/>
      <x v="16"/>
      <x v="1"/>
      <x v="20"/>
    </i>
    <i r="2">
      <x v="116"/>
      <x v="118"/>
      <x v="4"/>
      <x v="16"/>
      <x v="11"/>
      <x v="1"/>
      <x v="16"/>
    </i>
    <i r="2">
      <x v="117"/>
      <x v="119"/>
      <x v="4"/>
      <x v="16"/>
      <x v="11"/>
      <x v="1"/>
      <x v="16"/>
    </i>
    <i r="2">
      <x v="118"/>
      <x v="120"/>
      <x v="4"/>
      <x v="16"/>
      <x v="11"/>
      <x v="1"/>
      <x v="16"/>
    </i>
    <i r="2">
      <x v="119"/>
      <x v="121"/>
      <x v="4"/>
      <x v="16"/>
      <x v="11"/>
      <x v="1"/>
      <x v="16"/>
    </i>
    <i r="2">
      <x v="239"/>
      <x v="241"/>
      <x v="4"/>
      <x v="16"/>
      <x v="11"/>
      <x v="1"/>
      <x v="20"/>
    </i>
    <i r="2">
      <x v="262"/>
      <x v="264"/>
      <x v="5"/>
      <x v="18"/>
      <x v="16"/>
      <x v="2"/>
      <x v="13"/>
    </i>
    <i r="2">
      <x v="263"/>
      <x v="265"/>
      <x v="5"/>
      <x v="18"/>
      <x v="16"/>
      <x v="2"/>
      <x v="13"/>
    </i>
    <i r="2">
      <x v="264"/>
      <x v="266"/>
      <x v="5"/>
      <x v="18"/>
      <x v="16"/>
      <x v="2"/>
      <x v="13"/>
    </i>
    <i r="1">
      <x v="3"/>
      <x v="3"/>
      <x v="3"/>
      <x v="5"/>
      <x v="18"/>
      <x v="16"/>
      <x v="2"/>
      <x v="17"/>
    </i>
    <i r="2">
      <x v="4"/>
      <x v="4"/>
      <x v="5"/>
      <x v="18"/>
      <x v="16"/>
      <x v="2"/>
      <x v="2"/>
    </i>
    <i r="2">
      <x v="5"/>
      <x v="5"/>
      <x v="5"/>
      <x v="18"/>
      <x v="16"/>
      <x v="2"/>
      <x v="17"/>
    </i>
    <i r="2">
      <x v="6"/>
      <x v="6"/>
      <x v="5"/>
      <x v="18"/>
      <x v="16"/>
      <x v="2"/>
      <x v="14"/>
    </i>
    <i r="2">
      <x v="8"/>
      <x v="8"/>
      <x v="5"/>
      <x v="18"/>
      <x v="16"/>
      <x v="2"/>
      <x v="4"/>
    </i>
    <i r="2">
      <x v="9"/>
      <x v="9"/>
      <x v="5"/>
      <x v="18"/>
      <x v="16"/>
      <x v="2"/>
      <x v="17"/>
    </i>
    <i r="2">
      <x v="10"/>
      <x v="10"/>
      <x v="5"/>
      <x v="18"/>
      <x v="16"/>
      <x v="2"/>
      <x/>
    </i>
    <i r="2">
      <x v="15"/>
      <x v="15"/>
      <x v="5"/>
      <x v="18"/>
      <x v="16"/>
      <x v="2"/>
      <x v="9"/>
    </i>
    <i r="2">
      <x v="16"/>
      <x v="16"/>
      <x v="5"/>
      <x v="18"/>
      <x v="16"/>
      <x v="2"/>
      <x v="9"/>
    </i>
    <i r="2">
      <x v="17"/>
      <x v="17"/>
      <x v="5"/>
      <x v="18"/>
      <x v="16"/>
      <x v="2"/>
      <x v="19"/>
    </i>
    <i r="2">
      <x v="18"/>
      <x v="18"/>
      <x v="5"/>
      <x v="18"/>
      <x v="16"/>
      <x v="2"/>
      <x v="17"/>
    </i>
    <i r="2">
      <x v="19"/>
      <x v="19"/>
      <x v="5"/>
      <x v="18"/>
      <x v="16"/>
      <x v="2"/>
      <x v="9"/>
    </i>
    <i r="2">
      <x v="86"/>
      <x v="86"/>
      <x v="4"/>
      <x v="6"/>
      <x v="8"/>
      <x v="1"/>
      <x v="15"/>
    </i>
    <i r="2">
      <x v="87"/>
      <x v="87"/>
      <x v="4"/>
      <x v="17"/>
      <x v="9"/>
      <x v="1"/>
      <x v="15"/>
    </i>
    <i r="2">
      <x v="88"/>
      <x v="88"/>
      <x v="5"/>
      <x v="18"/>
      <x v="16"/>
      <x v="1"/>
      <x v="15"/>
    </i>
    <i r="2">
      <x v="89"/>
      <x v="89"/>
      <x v="2"/>
      <x v="17"/>
      <x v="9"/>
      <x v="1"/>
      <x v="15"/>
    </i>
    <i r="3">
      <x v="90"/>
      <x v="1"/>
      <x v="7"/>
      <x v="13"/>
      <x v="1"/>
      <x v="15"/>
    </i>
    <i r="2">
      <x v="90"/>
      <x v="91"/>
      <x v="4"/>
      <x v="16"/>
      <x v="10"/>
      <x v="1"/>
      <x v="15"/>
    </i>
    <i r="2">
      <x v="91"/>
      <x v="92"/>
      <x v="4"/>
      <x v="6"/>
      <x v="8"/>
      <x v="1"/>
      <x v="15"/>
    </i>
    <i r="2">
      <x v="92"/>
      <x v="93"/>
      <x v="5"/>
      <x v="18"/>
      <x v="16"/>
      <x v="1"/>
      <x v="2"/>
    </i>
    <i r="2">
      <x v="93"/>
      <x v="94"/>
      <x v="5"/>
      <x v="18"/>
      <x v="16"/>
      <x v="1"/>
      <x v="20"/>
    </i>
    <i r="2">
      <x v="94"/>
      <x v="95"/>
      <x v="5"/>
      <x v="18"/>
      <x v="16"/>
      <x v="1"/>
      <x v="2"/>
    </i>
    <i r="2">
      <x v="95"/>
      <x v="96"/>
      <x v="4"/>
      <x v="16"/>
      <x v="10"/>
      <x v="1"/>
      <x v="15"/>
    </i>
    <i r="2">
      <x v="96"/>
      <x v="97"/>
      <x v="4"/>
      <x v="16"/>
      <x v="10"/>
      <x v="1"/>
      <x v="15"/>
    </i>
    <i r="2">
      <x v="97"/>
      <x v="98"/>
      <x v="5"/>
      <x v="18"/>
      <x v="16"/>
      <x v="1"/>
      <x v="1"/>
    </i>
    <i r="2">
      <x v="98"/>
      <x v="99"/>
      <x v="4"/>
      <x v="17"/>
      <x v="9"/>
      <x v="1"/>
      <x v="15"/>
    </i>
    <i r="2">
      <x v="99"/>
      <x v="100"/>
      <x v="5"/>
      <x v="18"/>
      <x v="16"/>
      <x v="1"/>
      <x v="2"/>
    </i>
    <i r="2">
      <x v="100"/>
      <x v="101"/>
      <x v="4"/>
      <x v="16"/>
      <x v="10"/>
      <x v="1"/>
      <x v="15"/>
    </i>
    <i r="2">
      <x v="101"/>
      <x v="102"/>
      <x v="5"/>
      <x v="18"/>
      <x v="16"/>
      <x v="1"/>
      <x v="2"/>
    </i>
    <i r="2">
      <x v="102"/>
      <x v="103"/>
      <x v="5"/>
      <x v="18"/>
      <x v="16"/>
      <x v="1"/>
      <x v="1"/>
    </i>
    <i r="2">
      <x v="103"/>
      <x v="104"/>
      <x v="4"/>
      <x v="6"/>
      <x v="8"/>
      <x v="1"/>
      <x v="15"/>
    </i>
    <i r="2">
      <x v="104"/>
      <x v="105"/>
      <x v="5"/>
      <x v="18"/>
      <x v="16"/>
      <x v="1"/>
      <x v="10"/>
    </i>
    <i r="2">
      <x v="105"/>
      <x v="106"/>
      <x v="4"/>
      <x v="16"/>
      <x v="10"/>
      <x v="1"/>
      <x v="10"/>
    </i>
    <i r="2">
      <x v="106"/>
      <x v="107"/>
      <x v="4"/>
      <x v="17"/>
      <x v="9"/>
      <x v="1"/>
      <x v="10"/>
    </i>
    <i r="2">
      <x v="107"/>
      <x v="108"/>
      <x v="4"/>
      <x v="16"/>
      <x v="10"/>
      <x v="1"/>
      <x v="10"/>
    </i>
    <i r="2">
      <x v="108"/>
      <x v="109"/>
      <x v="5"/>
      <x v="18"/>
      <x v="16"/>
      <x v="1"/>
      <x v="10"/>
    </i>
    <i r="2">
      <x v="109"/>
      <x v="110"/>
      <x v="4"/>
      <x v="16"/>
      <x v="10"/>
      <x v="1"/>
      <x v="15"/>
    </i>
    <i r="2">
      <x v="110"/>
      <x v="111"/>
      <x v="5"/>
      <x v="18"/>
      <x v="16"/>
      <x v="1"/>
      <x v="15"/>
    </i>
    <i r="2">
      <x v="111"/>
      <x v="112"/>
      <x v="5"/>
      <x v="18"/>
      <x v="16"/>
      <x v="1"/>
      <x v="2"/>
    </i>
    <i r="2">
      <x v="112"/>
      <x v="113"/>
      <x/>
      <x v="16"/>
      <x v="10"/>
      <x v="1"/>
      <x v="15"/>
    </i>
    <i r="3">
      <x v="114"/>
      <x v="3"/>
      <x v="8"/>
      <x v="14"/>
      <x v="1"/>
      <x v="15"/>
    </i>
    <i r="2">
      <x v="154"/>
      <x v="156"/>
      <x v="5"/>
      <x v="18"/>
      <x v="16"/>
      <x v="2"/>
      <x v="20"/>
    </i>
    <i r="2">
      <x v="240"/>
      <x v="242"/>
      <x v="5"/>
      <x v="18"/>
      <x v="16"/>
      <x v="2"/>
      <x v="2"/>
    </i>
    <i r="2">
      <x v="241"/>
      <x v="243"/>
      <x v="5"/>
      <x v="18"/>
      <x v="16"/>
      <x v="2"/>
      <x v="2"/>
    </i>
    <i r="2">
      <x v="242"/>
      <x v="244"/>
      <x v="5"/>
      <x v="18"/>
      <x v="16"/>
      <x v="2"/>
      <x v="19"/>
    </i>
    <i r="2">
      <x v="243"/>
      <x v="245"/>
      <x v="5"/>
      <x v="18"/>
      <x v="16"/>
      <x v="2"/>
      <x v="13"/>
    </i>
    <i r="2">
      <x v="244"/>
      <x v="246"/>
      <x v="5"/>
      <x v="18"/>
      <x v="16"/>
      <x v="2"/>
      <x v="13"/>
    </i>
    <i r="2">
      <x v="245"/>
      <x v="247"/>
      <x v="5"/>
      <x v="18"/>
      <x v="16"/>
      <x v="2"/>
      <x v="13"/>
    </i>
    <i r="2">
      <x v="246"/>
      <x v="248"/>
      <x v="5"/>
      <x v="18"/>
      <x v="16"/>
      <x v="2"/>
      <x v="13"/>
    </i>
    <i r="2">
      <x v="247"/>
      <x v="249"/>
      <x v="5"/>
      <x v="18"/>
      <x v="16"/>
      <x v="2"/>
      <x v="13"/>
    </i>
    <i r="2">
      <x v="248"/>
      <x v="250"/>
      <x v="5"/>
      <x v="18"/>
      <x v="16"/>
      <x v="2"/>
      <x v="13"/>
    </i>
    <i r="2">
      <x v="249"/>
      <x v="251"/>
      <x v="5"/>
      <x v="18"/>
      <x v="16"/>
      <x v="2"/>
      <x v="13"/>
    </i>
    <i r="2">
      <x v="250"/>
      <x v="252"/>
      <x v="5"/>
      <x v="18"/>
      <x v="16"/>
      <x v="2"/>
      <x v="10"/>
    </i>
    <i r="2">
      <x v="251"/>
      <x v="253"/>
      <x v="5"/>
      <x v="18"/>
      <x v="16"/>
      <x v="2"/>
      <x v="10"/>
    </i>
    <i r="2">
      <x v="252"/>
      <x v="254"/>
      <x v="5"/>
      <x v="18"/>
      <x v="16"/>
      <x v="2"/>
      <x v="10"/>
    </i>
    <i r="2">
      <x v="253"/>
      <x v="255"/>
      <x v="5"/>
      <x v="18"/>
      <x v="16"/>
      <x v="2"/>
      <x v="10"/>
    </i>
    <i r="2">
      <x v="254"/>
      <x v="256"/>
      <x v="5"/>
      <x v="18"/>
      <x v="16"/>
      <x v="2"/>
      <x v="2"/>
    </i>
    <i r="2">
      <x v="255"/>
      <x v="257"/>
      <x v="5"/>
      <x v="18"/>
      <x v="16"/>
      <x v="2"/>
      <x v="10"/>
    </i>
    <i r="2">
      <x v="256"/>
      <x v="258"/>
      <x v="5"/>
      <x v="18"/>
      <x v="16"/>
      <x v="2"/>
      <x v="10"/>
    </i>
    <i r="2">
      <x v="257"/>
      <x v="259"/>
      <x v="5"/>
      <x v="18"/>
      <x v="16"/>
      <x v="2"/>
      <x v="10"/>
    </i>
    <i r="2">
      <x v="258"/>
      <x v="260"/>
      <x v="4"/>
      <x v="5"/>
      <x v="15"/>
      <x v="1"/>
      <x v="10"/>
    </i>
    <i r="2">
      <x v="259"/>
      <x v="261"/>
      <x v="4"/>
      <x v="5"/>
      <x v="15"/>
      <x v="1"/>
      <x v="10"/>
    </i>
    <i r="2">
      <x v="260"/>
      <x v="262"/>
      <x v="5"/>
      <x v="18"/>
      <x v="16"/>
      <x v="2"/>
      <x v="2"/>
    </i>
    <i r="2">
      <x v="261"/>
      <x v="263"/>
      <x v="5"/>
      <x v="18"/>
      <x v="16"/>
      <x v="2"/>
      <x v="2"/>
    </i>
    <i>
      <x v="1"/>
      <x v="1"/>
      <x v="21"/>
      <x v="21"/>
      <x v="5"/>
      <x v="18"/>
      <x v="16"/>
      <x v="2"/>
      <x v="9"/>
    </i>
    <i r="2">
      <x v="22"/>
      <x v="22"/>
      <x v="5"/>
      <x v="18"/>
      <x v="16"/>
      <x v="2"/>
      <x/>
    </i>
    <i r="2">
      <x v="24"/>
      <x v="24"/>
      <x v="5"/>
      <x v="18"/>
      <x v="16"/>
      <x v="2"/>
      <x v="8"/>
    </i>
    <i r="2">
      <x v="25"/>
      <x v="25"/>
      <x v="5"/>
      <x v="18"/>
      <x v="16"/>
      <x v="2"/>
      <x/>
    </i>
    <i r="2">
      <x v="30"/>
      <x v="30"/>
      <x v="5"/>
      <x v="18"/>
      <x v="16"/>
      <x v="2"/>
      <x v="6"/>
    </i>
    <i r="2">
      <x v="31"/>
      <x v="31"/>
      <x v="5"/>
      <x v="18"/>
      <x v="16"/>
      <x v="2"/>
      <x v="6"/>
    </i>
    <i r="2">
      <x v="32"/>
      <x v="32"/>
      <x v="5"/>
      <x v="18"/>
      <x v="16"/>
      <x v="2"/>
      <x v="2"/>
    </i>
    <i r="2">
      <x v="33"/>
      <x v="33"/>
      <x v="5"/>
      <x v="18"/>
      <x v="16"/>
      <x v="2"/>
      <x v="5"/>
    </i>
    <i r="2">
      <x v="34"/>
      <x v="34"/>
      <x v="5"/>
      <x v="18"/>
      <x v="16"/>
      <x v="2"/>
      <x/>
    </i>
    <i r="2">
      <x v="36"/>
      <x v="36"/>
      <x v="5"/>
      <x v="18"/>
      <x v="16"/>
      <x v="2"/>
      <x v="10"/>
    </i>
    <i r="2">
      <x v="37"/>
      <x v="37"/>
      <x v="5"/>
      <x v="18"/>
      <x v="16"/>
      <x v="2"/>
      <x v="9"/>
    </i>
    <i r="2">
      <x v="38"/>
      <x v="38"/>
      <x v="5"/>
      <x v="18"/>
      <x v="16"/>
      <x v="2"/>
      <x v="5"/>
    </i>
    <i r="2">
      <x v="39"/>
      <x v="39"/>
      <x v="5"/>
      <x v="18"/>
      <x v="16"/>
      <x v="2"/>
      <x v="17"/>
    </i>
    <i r="2">
      <x v="42"/>
      <x v="42"/>
      <x v="4"/>
      <x v="3"/>
      <x v="2"/>
      <x v="1"/>
      <x v="15"/>
    </i>
    <i r="2">
      <x v="43"/>
      <x v="43"/>
      <x v="4"/>
      <x v="1"/>
      <x/>
      <x v="1"/>
      <x v="2"/>
    </i>
    <i r="2">
      <x v="44"/>
      <x v="44"/>
      <x v="4"/>
      <x v="1"/>
      <x/>
      <x v="1"/>
      <x v="2"/>
    </i>
    <i r="2">
      <x v="45"/>
      <x v="45"/>
      <x v="4"/>
      <x v="1"/>
      <x/>
      <x v="1"/>
      <x v="15"/>
    </i>
    <i r="2">
      <x v="46"/>
      <x v="46"/>
      <x v="4"/>
      <x v="1"/>
      <x/>
      <x v="1"/>
      <x v="15"/>
    </i>
    <i r="2">
      <x v="47"/>
      <x v="47"/>
      <x v="4"/>
      <x v="1"/>
      <x/>
      <x v="1"/>
      <x v="15"/>
    </i>
    <i r="2">
      <x v="48"/>
      <x v="48"/>
      <x v="4"/>
      <x v="3"/>
      <x v="2"/>
      <x v="1"/>
      <x v="15"/>
    </i>
    <i r="2">
      <x v="49"/>
      <x v="49"/>
      <x v="4"/>
      <x v="2"/>
      <x v="1"/>
      <x v="1"/>
      <x v="20"/>
    </i>
    <i r="2">
      <x v="50"/>
      <x v="50"/>
      <x v="4"/>
      <x v="1"/>
      <x/>
      <x v="1"/>
      <x v="15"/>
    </i>
    <i r="2">
      <x v="51"/>
      <x v="51"/>
      <x v="4"/>
      <x v="1"/>
      <x/>
      <x v="1"/>
      <x v="15"/>
    </i>
    <i r="2">
      <x v="52"/>
      <x v="52"/>
      <x v="4"/>
      <x v="1"/>
      <x/>
      <x v="1"/>
      <x v="2"/>
    </i>
    <i r="2">
      <x v="53"/>
      <x v="53"/>
      <x v="4"/>
      <x v="1"/>
      <x/>
      <x v="1"/>
      <x v="20"/>
    </i>
    <i r="2">
      <x v="54"/>
      <x v="54"/>
      <x v="4"/>
      <x v="1"/>
      <x/>
      <x v="1"/>
      <x v="1"/>
    </i>
    <i r="2">
      <x v="55"/>
      <x v="55"/>
      <x v="4"/>
      <x v="3"/>
      <x v="2"/>
      <x v="1"/>
      <x v="15"/>
    </i>
    <i r="2">
      <x v="56"/>
      <x v="56"/>
      <x v="4"/>
      <x v="1"/>
      <x/>
      <x v="1"/>
      <x v="20"/>
    </i>
    <i r="2">
      <x v="57"/>
      <x v="57"/>
      <x v="4"/>
      <x v="1"/>
      <x/>
      <x v="1"/>
      <x v="20"/>
    </i>
    <i r="2">
      <x v="58"/>
      <x v="58"/>
      <x v="4"/>
      <x v="1"/>
      <x/>
      <x v="1"/>
      <x v="15"/>
    </i>
    <i r="2">
      <x v="59"/>
      <x v="59"/>
      <x v="4"/>
      <x v="1"/>
      <x/>
      <x v="1"/>
      <x v="14"/>
    </i>
    <i r="2">
      <x v="60"/>
      <x v="60"/>
      <x v="4"/>
      <x/>
      <x v="12"/>
      <x v="1"/>
      <x v="15"/>
    </i>
    <i r="2">
      <x v="61"/>
      <x v="61"/>
      <x v="4"/>
      <x v="4"/>
      <x v="3"/>
      <x v="1"/>
      <x v="15"/>
    </i>
    <i r="2">
      <x v="62"/>
      <x v="62"/>
      <x v="4"/>
      <x v="4"/>
      <x v="3"/>
      <x v="1"/>
      <x v="10"/>
    </i>
    <i r="2">
      <x v="63"/>
      <x v="63"/>
      <x v="4"/>
      <x v="3"/>
      <x v="2"/>
      <x v="1"/>
      <x v="10"/>
    </i>
    <i r="2">
      <x v="64"/>
      <x v="64"/>
      <x v="4"/>
      <x v="1"/>
      <x/>
      <x v="1"/>
      <x v="10"/>
    </i>
    <i r="2">
      <x v="65"/>
      <x v="65"/>
      <x v="4"/>
      <x v="1"/>
      <x/>
      <x v="1"/>
      <x v="15"/>
    </i>
    <i r="2">
      <x v="66"/>
      <x v="66"/>
      <x v="4"/>
      <x v="1"/>
      <x/>
      <x v="1"/>
      <x v="15"/>
    </i>
    <i r="2">
      <x v="67"/>
      <x v="67"/>
      <x v="4"/>
      <x v="1"/>
      <x/>
      <x v="1"/>
      <x v="20"/>
    </i>
    <i r="2">
      <x v="120"/>
      <x v="122"/>
      <x v="5"/>
      <x v="1"/>
      <x/>
      <x/>
      <x v="11"/>
    </i>
    <i r="2">
      <x v="121"/>
      <x v="123"/>
      <x v="5"/>
      <x v="1"/>
      <x/>
      <x/>
      <x v="20"/>
    </i>
    <i r="2">
      <x v="122"/>
      <x v="124"/>
      <x v="5"/>
      <x v="1"/>
      <x/>
      <x/>
      <x v="11"/>
    </i>
    <i r="2">
      <x v="123"/>
      <x v="125"/>
      <x v="5"/>
      <x v="1"/>
      <x/>
      <x/>
      <x v="2"/>
    </i>
    <i r="2">
      <x v="124"/>
      <x v="126"/>
      <x v="5"/>
      <x v="1"/>
      <x/>
      <x/>
      <x v="11"/>
    </i>
    <i r="2">
      <x v="125"/>
      <x v="127"/>
      <x v="5"/>
      <x v="1"/>
      <x/>
      <x/>
      <x v="11"/>
    </i>
    <i r="2">
      <x v="126"/>
      <x v="128"/>
      <x v="5"/>
      <x v="2"/>
      <x v="1"/>
      <x/>
      <x v="20"/>
    </i>
    <i r="2">
      <x v="127"/>
      <x v="129"/>
      <x v="5"/>
      <x v="1"/>
      <x/>
      <x/>
      <x v="11"/>
    </i>
    <i r="2">
      <x v="128"/>
      <x v="130"/>
      <x v="5"/>
      <x v="3"/>
      <x v="2"/>
      <x/>
      <x v="11"/>
    </i>
    <i r="2">
      <x v="129"/>
      <x v="131"/>
      <x v="5"/>
      <x v="1"/>
      <x/>
      <x v="2"/>
      <x v="20"/>
    </i>
    <i r="2">
      <x v="130"/>
      <x v="132"/>
      <x v="5"/>
      <x v="3"/>
      <x v="2"/>
      <x/>
      <x v="20"/>
    </i>
    <i r="2">
      <x v="131"/>
      <x v="133"/>
      <x v="5"/>
      <x v="1"/>
      <x/>
      <x/>
      <x v="11"/>
    </i>
    <i r="2">
      <x v="132"/>
      <x v="134"/>
      <x v="5"/>
      <x v="1"/>
      <x/>
      <x v="2"/>
      <x/>
    </i>
    <i r="2">
      <x v="133"/>
      <x v="135"/>
      <x v="5"/>
      <x v="1"/>
      <x/>
      <x/>
      <x v="11"/>
    </i>
    <i r="2">
      <x v="134"/>
      <x v="136"/>
      <x v="5"/>
      <x v="1"/>
      <x/>
      <x/>
      <x v="11"/>
    </i>
    <i r="2">
      <x v="135"/>
      <x v="137"/>
      <x v="5"/>
      <x v="1"/>
      <x/>
      <x/>
      <x v="2"/>
    </i>
    <i r="2">
      <x v="136"/>
      <x v="138"/>
      <x v="5"/>
      <x v="1"/>
      <x/>
      <x/>
      <x v="11"/>
    </i>
    <i r="2">
      <x v="137"/>
      <x v="139"/>
      <x v="5"/>
      <x/>
      <x v="12"/>
      <x/>
      <x v="11"/>
    </i>
    <i r="2">
      <x v="138"/>
      <x v="140"/>
      <x v="5"/>
      <x v="4"/>
      <x v="3"/>
      <x/>
      <x v="11"/>
    </i>
    <i r="2">
      <x v="139"/>
      <x v="141"/>
      <x v="5"/>
      <x v="3"/>
      <x v="2"/>
      <x/>
      <x v="10"/>
    </i>
    <i r="2">
      <x v="140"/>
      <x v="142"/>
      <x v="5"/>
      <x v="3"/>
      <x v="2"/>
      <x/>
      <x v="10"/>
    </i>
    <i r="2">
      <x v="141"/>
      <x v="143"/>
      <x v="5"/>
      <x v="1"/>
      <x/>
      <x/>
      <x v="10"/>
    </i>
    <i r="2">
      <x v="142"/>
      <x v="144"/>
      <x v="5"/>
      <x v="1"/>
      <x/>
      <x/>
      <x v="2"/>
    </i>
    <i r="2">
      <x v="143"/>
      <x v="145"/>
      <x v="5"/>
      <x v="3"/>
      <x v="2"/>
      <x/>
      <x v="11"/>
    </i>
    <i r="2">
      <x v="144"/>
      <x v="146"/>
      <x v="5"/>
      <x v="3"/>
      <x v="2"/>
      <x v="2"/>
      <x v="3"/>
    </i>
    <i r="2">
      <x v="155"/>
      <x v="157"/>
      <x v="5"/>
      <x v="18"/>
      <x v="16"/>
      <x v="2"/>
      <x v="12"/>
    </i>
    <i r="2">
      <x v="156"/>
      <x v="158"/>
      <x v="5"/>
      <x v="18"/>
      <x v="16"/>
      <x v="2"/>
      <x v="2"/>
    </i>
    <i r="2">
      <x v="157"/>
      <x v="159"/>
      <x v="5"/>
      <x v="18"/>
      <x v="16"/>
      <x v="2"/>
      <x v="15"/>
    </i>
    <i r="2">
      <x v="158"/>
      <x v="160"/>
      <x v="5"/>
      <x v="18"/>
      <x v="16"/>
      <x v="2"/>
      <x v="2"/>
    </i>
    <i r="2">
      <x v="159"/>
      <x v="161"/>
      <x v="5"/>
      <x v="18"/>
      <x v="16"/>
      <x v="2"/>
      <x v="12"/>
    </i>
    <i r="2">
      <x v="160"/>
      <x v="162"/>
      <x v="5"/>
      <x v="18"/>
      <x v="16"/>
      <x v="2"/>
      <x v="12"/>
    </i>
    <i r="2">
      <x v="161"/>
      <x v="163"/>
      <x v="5"/>
      <x v="18"/>
      <x v="16"/>
      <x v="2"/>
      <x v="12"/>
    </i>
    <i r="2">
      <x v="162"/>
      <x v="164"/>
      <x v="5"/>
      <x v="18"/>
      <x v="16"/>
      <x v="2"/>
      <x v="12"/>
    </i>
    <i r="2">
      <x v="163"/>
      <x v="165"/>
      <x v="5"/>
      <x v="18"/>
      <x v="16"/>
      <x v="2"/>
      <x v="12"/>
    </i>
    <i r="2">
      <x v="164"/>
      <x v="166"/>
      <x v="5"/>
      <x v="18"/>
      <x v="16"/>
      <x v="2"/>
      <x v="12"/>
    </i>
    <i r="2">
      <x v="165"/>
      <x v="167"/>
      <x v="5"/>
      <x v="18"/>
      <x v="16"/>
      <x v="2"/>
      <x v="12"/>
    </i>
    <i r="2">
      <x v="166"/>
      <x v="168"/>
      <x v="5"/>
      <x v="18"/>
      <x v="16"/>
      <x v="2"/>
      <x v="20"/>
    </i>
    <i r="2">
      <x v="167"/>
      <x v="169"/>
      <x v="5"/>
      <x v="18"/>
      <x v="16"/>
      <x v="2"/>
      <x v="12"/>
    </i>
    <i r="2">
      <x v="168"/>
      <x v="170"/>
      <x v="5"/>
      <x v="18"/>
      <x v="16"/>
      <x v="2"/>
      <x v="12"/>
    </i>
    <i r="2">
      <x v="169"/>
      <x v="171"/>
      <x v="5"/>
      <x v="18"/>
      <x v="16"/>
      <x v="2"/>
      <x v="12"/>
    </i>
    <i r="2">
      <x v="170"/>
      <x v="172"/>
      <x v="5"/>
      <x v="18"/>
      <x v="16"/>
      <x v="2"/>
      <x v="12"/>
    </i>
    <i r="2">
      <x v="171"/>
      <x v="173"/>
      <x v="5"/>
      <x v="18"/>
      <x v="16"/>
      <x v="2"/>
      <x v="12"/>
    </i>
    <i r="2">
      <x v="172"/>
      <x v="174"/>
      <x v="5"/>
      <x v="18"/>
      <x v="16"/>
      <x v="2"/>
      <x v="20"/>
    </i>
    <i r="2">
      <x v="173"/>
      <x v="175"/>
      <x v="5"/>
      <x v="18"/>
      <x v="16"/>
      <x v="2"/>
      <x v="20"/>
    </i>
    <i r="2">
      <x v="174"/>
      <x v="176"/>
      <x v="5"/>
      <x v="18"/>
      <x v="16"/>
      <x v="2"/>
      <x v="20"/>
    </i>
    <i r="2">
      <x v="175"/>
      <x v="177"/>
      <x v="5"/>
      <x v="18"/>
      <x v="16"/>
      <x v="2"/>
      <x v="12"/>
    </i>
    <i r="2">
      <x v="176"/>
      <x v="178"/>
      <x v="5"/>
      <x v="18"/>
      <x v="16"/>
      <x v="2"/>
      <x v="12"/>
    </i>
    <i r="2">
      <x v="177"/>
      <x v="179"/>
      <x v="5"/>
      <x v="18"/>
      <x v="16"/>
      <x v="2"/>
      <x v="12"/>
    </i>
    <i r="2">
      <x v="178"/>
      <x v="180"/>
      <x v="5"/>
      <x v="18"/>
      <x v="16"/>
      <x v="2"/>
      <x v="12"/>
    </i>
    <i r="2">
      <x v="179"/>
      <x v="181"/>
      <x v="5"/>
      <x v="18"/>
      <x v="16"/>
      <x v="2"/>
      <x v="12"/>
    </i>
    <i r="2">
      <x v="180"/>
      <x v="182"/>
      <x v="5"/>
      <x v="18"/>
      <x v="16"/>
      <x v="2"/>
      <x v="12"/>
    </i>
    <i r="2">
      <x v="181"/>
      <x v="183"/>
      <x v="5"/>
      <x v="18"/>
      <x v="16"/>
      <x v="2"/>
      <x v="12"/>
    </i>
    <i r="2">
      <x v="182"/>
      <x v="184"/>
      <x v="5"/>
      <x v="18"/>
      <x v="16"/>
      <x v="2"/>
      <x/>
    </i>
    <i r="2">
      <x v="183"/>
      <x v="185"/>
      <x v="5"/>
      <x v="18"/>
      <x v="16"/>
      <x v="2"/>
      <x v="20"/>
    </i>
    <i r="2">
      <x v="184"/>
      <x v="186"/>
      <x v="5"/>
      <x v="18"/>
      <x v="16"/>
      <x v="2"/>
      <x v="20"/>
    </i>
    <i r="2">
      <x v="185"/>
      <x v="187"/>
      <x v="5"/>
      <x v="18"/>
      <x v="16"/>
      <x v="2"/>
      <x v="20"/>
    </i>
    <i r="2">
      <x v="186"/>
      <x v="188"/>
      <x v="5"/>
      <x v="18"/>
      <x v="16"/>
      <x v="2"/>
      <x v="20"/>
    </i>
    <i r="2">
      <x v="187"/>
      <x v="189"/>
      <x v="5"/>
      <x v="18"/>
      <x v="16"/>
      <x v="2"/>
      <x v="12"/>
    </i>
    <i r="2">
      <x v="188"/>
      <x v="190"/>
      <x v="5"/>
      <x v="18"/>
      <x v="16"/>
      <x v="2"/>
      <x v="12"/>
    </i>
    <i r="2">
      <x v="189"/>
      <x v="191"/>
      <x v="5"/>
      <x v="18"/>
      <x v="16"/>
      <x v="2"/>
      <x v="2"/>
    </i>
    <i r="2">
      <x v="190"/>
      <x v="192"/>
      <x v="5"/>
      <x v="18"/>
      <x v="16"/>
      <x v="2"/>
      <x v="20"/>
    </i>
    <i r="2">
      <x v="191"/>
      <x v="193"/>
      <x v="5"/>
      <x v="18"/>
      <x v="16"/>
      <x v="2"/>
      <x v="20"/>
    </i>
    <i r="2">
      <x v="192"/>
      <x v="194"/>
      <x v="5"/>
      <x v="18"/>
      <x v="16"/>
      <x v="2"/>
      <x v="7"/>
    </i>
    <i r="2">
      <x v="193"/>
      <x v="195"/>
      <x v="5"/>
      <x v="18"/>
      <x v="16"/>
      <x v="2"/>
      <x v="10"/>
    </i>
    <i r="2">
      <x v="194"/>
      <x v="196"/>
      <x v="5"/>
      <x v="18"/>
      <x v="16"/>
      <x v="2"/>
      <x v="10"/>
    </i>
    <i r="2">
      <x v="195"/>
      <x v="197"/>
      <x v="5"/>
      <x v="18"/>
      <x v="16"/>
      <x v="2"/>
      <x v="20"/>
    </i>
    <i r="2">
      <x v="196"/>
      <x v="198"/>
      <x v="5"/>
      <x v="18"/>
      <x v="16"/>
      <x v="2"/>
      <x v="10"/>
    </i>
    <i r="2">
      <x v="197"/>
      <x v="199"/>
      <x v="5"/>
      <x v="18"/>
      <x v="16"/>
      <x v="2"/>
      <x v="10"/>
    </i>
    <i r="2">
      <x v="198"/>
      <x v="200"/>
      <x v="5"/>
      <x v="18"/>
      <x v="16"/>
      <x v="2"/>
      <x v="12"/>
    </i>
    <i r="2">
      <x v="199"/>
      <x v="201"/>
      <x v="5"/>
      <x v="18"/>
      <x v="16"/>
      <x v="2"/>
      <x v="12"/>
    </i>
    <i r="2">
      <x v="200"/>
      <x v="202"/>
      <x v="5"/>
      <x v="18"/>
      <x v="16"/>
      <x v="2"/>
      <x v="20"/>
    </i>
    <i r="2">
      <x v="201"/>
      <x v="203"/>
      <x v="5"/>
      <x v="18"/>
      <x v="16"/>
      <x v="2"/>
      <x v="20"/>
    </i>
    <i>
      <x v="2"/>
      <x v="2"/>
      <x/>
      <x/>
      <x v="5"/>
      <x v="18"/>
      <x v="16"/>
      <x v="2"/>
      <x v="5"/>
    </i>
    <i r="2">
      <x v="1"/>
      <x v="1"/>
      <x v="5"/>
      <x v="18"/>
      <x v="16"/>
      <x v="2"/>
      <x v="14"/>
    </i>
    <i r="2">
      <x v="2"/>
      <x v="2"/>
      <x v="5"/>
      <x v="18"/>
      <x v="16"/>
      <x v="2"/>
      <x v="14"/>
    </i>
    <i r="2">
      <x v="7"/>
      <x v="7"/>
      <x v="5"/>
      <x v="18"/>
      <x v="16"/>
      <x v="2"/>
      <x v="4"/>
    </i>
    <i r="2">
      <x v="11"/>
      <x v="11"/>
      <x v="5"/>
      <x v="18"/>
      <x v="16"/>
      <x v="2"/>
      <x v="4"/>
    </i>
    <i r="2">
      <x v="12"/>
      <x v="12"/>
      <x v="5"/>
      <x v="18"/>
      <x v="16"/>
      <x v="2"/>
      <x v="14"/>
    </i>
    <i r="2">
      <x v="13"/>
      <x v="13"/>
      <x v="5"/>
      <x v="18"/>
      <x v="16"/>
      <x v="2"/>
      <x v="9"/>
    </i>
    <i r="2">
      <x v="14"/>
      <x v="14"/>
      <x v="5"/>
      <x v="18"/>
      <x v="16"/>
      <x v="2"/>
      <x v="15"/>
    </i>
    <i r="2">
      <x v="20"/>
      <x v="20"/>
      <x v="5"/>
      <x v="18"/>
      <x v="16"/>
      <x v="2"/>
      <x v="20"/>
    </i>
    <i r="2">
      <x v="23"/>
      <x v="23"/>
      <x v="5"/>
      <x v="18"/>
      <x v="16"/>
      <x v="2"/>
      <x v="9"/>
    </i>
    <i r="2">
      <x v="26"/>
      <x v="26"/>
      <x v="5"/>
      <x v="18"/>
      <x v="16"/>
      <x v="2"/>
      <x v="18"/>
    </i>
    <i r="2">
      <x v="27"/>
      <x v="27"/>
      <x v="5"/>
      <x v="18"/>
      <x v="16"/>
      <x v="2"/>
      <x/>
    </i>
    <i r="2">
      <x v="28"/>
      <x v="28"/>
      <x v="5"/>
      <x v="18"/>
      <x v="16"/>
      <x v="2"/>
      <x v="9"/>
    </i>
    <i r="2">
      <x v="29"/>
      <x v="29"/>
      <x v="5"/>
      <x v="18"/>
      <x v="16"/>
      <x v="2"/>
      <x/>
    </i>
    <i r="2">
      <x v="35"/>
      <x v="35"/>
      <x v="5"/>
      <x v="18"/>
      <x v="16"/>
      <x v="2"/>
      <x v="9"/>
    </i>
    <i r="2">
      <x v="40"/>
      <x v="40"/>
      <x v="5"/>
      <x v="18"/>
      <x v="16"/>
      <x v="2"/>
      <x v="20"/>
    </i>
    <i r="2">
      <x v="41"/>
      <x v="41"/>
      <x v="5"/>
      <x v="18"/>
      <x v="16"/>
      <x v="2"/>
      <x v="20"/>
    </i>
    <i r="2">
      <x v="68"/>
      <x v="68"/>
      <x v="4"/>
      <x v="13"/>
      <x v="6"/>
      <x v="1"/>
      <x v="15"/>
    </i>
    <i r="2">
      <x v="69"/>
      <x v="69"/>
      <x v="4"/>
      <x v="9"/>
      <x v="4"/>
      <x v="1"/>
      <x v="10"/>
    </i>
    <i r="2">
      <x v="70"/>
      <x v="70"/>
      <x v="4"/>
      <x v="11"/>
      <x v="5"/>
      <x v="1"/>
      <x v="10"/>
    </i>
    <i r="2">
      <x v="71"/>
      <x v="71"/>
      <x v="4"/>
      <x v="14"/>
      <x v="7"/>
      <x v="1"/>
      <x v="10"/>
    </i>
    <i r="2">
      <x v="72"/>
      <x v="72"/>
      <x v="5"/>
      <x v="18"/>
      <x v="16"/>
      <x v="2"/>
      <x v="2"/>
    </i>
    <i r="2">
      <x v="73"/>
      <x v="73"/>
      <x v="4"/>
      <x v="10"/>
      <x v="5"/>
      <x v="1"/>
      <x v="15"/>
    </i>
    <i r="2">
      <x v="74"/>
      <x v="74"/>
      <x v="4"/>
      <x v="15"/>
      <x v="7"/>
      <x v="1"/>
      <x v="10"/>
    </i>
    <i r="2">
      <x v="75"/>
      <x v="75"/>
      <x v="4"/>
      <x v="12"/>
      <x v="5"/>
      <x v="1"/>
      <x v="10"/>
    </i>
    <i r="2">
      <x v="76"/>
      <x v="76"/>
      <x v="4"/>
      <x v="13"/>
      <x v="6"/>
      <x v="1"/>
      <x v="10"/>
    </i>
    <i r="2">
      <x v="77"/>
      <x v="77"/>
      <x v="4"/>
      <x v="15"/>
      <x v="7"/>
      <x v="1"/>
      <x v="10"/>
    </i>
    <i r="2">
      <x v="78"/>
      <x v="78"/>
      <x v="4"/>
      <x v="15"/>
      <x v="7"/>
      <x v="1"/>
      <x v="10"/>
    </i>
    <i r="2">
      <x v="79"/>
      <x v="79"/>
      <x v="4"/>
      <x v="10"/>
      <x v="5"/>
      <x v="1"/>
      <x v="15"/>
    </i>
    <i r="2">
      <x v="80"/>
      <x v="80"/>
      <x v="4"/>
      <x v="15"/>
      <x v="7"/>
      <x v="1"/>
      <x v="15"/>
    </i>
    <i r="2">
      <x v="81"/>
      <x v="81"/>
      <x v="4"/>
      <x v="15"/>
      <x v="7"/>
      <x v="1"/>
      <x v="16"/>
    </i>
    <i r="2">
      <x v="82"/>
      <x v="82"/>
      <x v="4"/>
      <x v="13"/>
      <x v="6"/>
      <x v="1"/>
      <x v="16"/>
    </i>
    <i r="2">
      <x v="83"/>
      <x v="83"/>
      <x v="4"/>
      <x v="10"/>
      <x v="5"/>
      <x v="1"/>
      <x v="15"/>
    </i>
    <i r="2">
      <x v="84"/>
      <x v="84"/>
      <x v="5"/>
      <x v="18"/>
      <x v="16"/>
      <x v="2"/>
      <x v="2"/>
    </i>
    <i r="2">
      <x v="85"/>
      <x v="85"/>
      <x v="4"/>
      <x v="15"/>
      <x v="7"/>
      <x v="1"/>
      <x v="15"/>
    </i>
    <i r="2">
      <x v="145"/>
      <x v="147"/>
      <x v="5"/>
      <x v="18"/>
      <x v="16"/>
      <x v="2"/>
      <x v="10"/>
    </i>
    <i r="2">
      <x v="146"/>
      <x v="148"/>
      <x v="5"/>
      <x v="18"/>
      <x v="16"/>
      <x v="2"/>
      <x v="2"/>
    </i>
    <i r="2">
      <x v="147"/>
      <x v="149"/>
      <x v="4"/>
      <x v="13"/>
      <x v="6"/>
      <x/>
      <x v="2"/>
    </i>
    <i r="2">
      <x v="148"/>
      <x v="150"/>
      <x v="4"/>
      <x v="11"/>
      <x v="5"/>
      <x/>
      <x v="10"/>
    </i>
    <i r="2">
      <x v="149"/>
      <x v="151"/>
      <x v="5"/>
      <x v="18"/>
      <x v="16"/>
      <x/>
      <x v="11"/>
    </i>
    <i r="2">
      <x v="150"/>
      <x v="152"/>
      <x v="4"/>
      <x v="13"/>
      <x v="6"/>
      <x/>
      <x v="11"/>
    </i>
    <i r="2">
      <x v="151"/>
      <x v="153"/>
      <x v="4"/>
      <x v="12"/>
      <x v="5"/>
      <x/>
      <x v="11"/>
    </i>
    <i r="2">
      <x v="152"/>
      <x v="154"/>
      <x v="4"/>
      <x v="9"/>
      <x v="4"/>
      <x/>
      <x v="11"/>
    </i>
    <i r="2">
      <x v="153"/>
      <x v="155"/>
      <x v="4"/>
      <x v="10"/>
      <x v="5"/>
      <x/>
      <x v="11"/>
    </i>
    <i r="2">
      <x v="202"/>
      <x v="204"/>
      <x v="5"/>
      <x v="18"/>
      <x v="16"/>
      <x v="2"/>
      <x v="7"/>
    </i>
    <i r="2">
      <x v="203"/>
      <x v="205"/>
      <x v="5"/>
      <x v="18"/>
      <x v="16"/>
      <x v="2"/>
      <x v="2"/>
    </i>
    <i r="2">
      <x v="204"/>
      <x v="206"/>
      <x v="5"/>
      <x v="18"/>
      <x v="16"/>
      <x v="2"/>
      <x v="2"/>
    </i>
    <i r="2">
      <x v="205"/>
      <x v="207"/>
      <x v="5"/>
      <x v="18"/>
      <x v="16"/>
      <x v="2"/>
      <x v="15"/>
    </i>
    <i r="2">
      <x v="206"/>
      <x v="208"/>
      <x v="5"/>
      <x v="18"/>
      <x v="16"/>
      <x v="2"/>
      <x v="10"/>
    </i>
    <i r="2">
      <x v="207"/>
      <x v="209"/>
      <x v="5"/>
      <x v="18"/>
      <x v="16"/>
      <x v="2"/>
      <x v="2"/>
    </i>
    <i r="2">
      <x v="208"/>
      <x v="210"/>
      <x v="5"/>
      <x v="18"/>
      <x v="16"/>
      <x v="2"/>
      <x v="2"/>
    </i>
    <i r="2">
      <x v="209"/>
      <x v="211"/>
      <x v="5"/>
      <x v="18"/>
      <x v="16"/>
      <x v="2"/>
      <x v="2"/>
    </i>
    <i r="2">
      <x v="210"/>
      <x v="212"/>
      <x v="5"/>
      <x v="18"/>
      <x v="16"/>
      <x v="2"/>
      <x v="2"/>
    </i>
    <i r="2">
      <x v="211"/>
      <x v="213"/>
      <x v="5"/>
      <x v="18"/>
      <x v="16"/>
      <x v="2"/>
      <x v="2"/>
    </i>
    <i r="2">
      <x v="212"/>
      <x v="214"/>
      <x v="5"/>
      <x v="18"/>
      <x v="16"/>
      <x v="2"/>
      <x v="2"/>
    </i>
    <i r="2">
      <x v="213"/>
      <x v="215"/>
      <x v="5"/>
      <x v="18"/>
      <x v="16"/>
      <x v="2"/>
      <x v="2"/>
    </i>
    <i r="2">
      <x v="214"/>
      <x v="216"/>
      <x v="5"/>
      <x v="18"/>
      <x v="16"/>
      <x v="2"/>
      <x v="2"/>
    </i>
    <i r="2">
      <x v="215"/>
      <x v="217"/>
      <x v="5"/>
      <x v="18"/>
      <x v="16"/>
      <x v="2"/>
      <x v="2"/>
    </i>
    <i r="2">
      <x v="216"/>
      <x v="218"/>
      <x v="5"/>
      <x v="18"/>
      <x v="16"/>
      <x v="2"/>
      <x v="2"/>
    </i>
    <i r="2">
      <x v="217"/>
      <x v="219"/>
      <x v="5"/>
      <x v="18"/>
      <x v="16"/>
      <x v="2"/>
      <x v="2"/>
    </i>
    <i r="2">
      <x v="218"/>
      <x v="220"/>
      <x v="5"/>
      <x v="18"/>
      <x v="16"/>
      <x v="2"/>
      <x v="10"/>
    </i>
    <i r="2">
      <x v="219"/>
      <x v="221"/>
      <x v="5"/>
      <x v="18"/>
      <x v="16"/>
      <x v="2"/>
      <x v="10"/>
    </i>
    <i r="2">
      <x v="220"/>
      <x v="222"/>
      <x v="5"/>
      <x v="18"/>
      <x v="16"/>
      <x v="2"/>
      <x v="10"/>
    </i>
    <i r="2">
      <x v="221"/>
      <x v="223"/>
      <x v="5"/>
      <x v="18"/>
      <x v="16"/>
      <x v="2"/>
      <x v="10"/>
    </i>
    <i r="2">
      <x v="222"/>
      <x v="224"/>
      <x v="5"/>
      <x v="18"/>
      <x v="16"/>
      <x v="2"/>
      <x v="2"/>
    </i>
    <i r="2">
      <x v="223"/>
      <x v="225"/>
      <x v="5"/>
      <x v="18"/>
      <x v="16"/>
      <x v="2"/>
      <x v="10"/>
    </i>
    <i r="2">
      <x v="224"/>
      <x v="226"/>
      <x v="5"/>
      <x v="18"/>
      <x v="16"/>
      <x v="2"/>
      <x v="11"/>
    </i>
    <i r="2">
      <x v="225"/>
      <x v="227"/>
      <x v="5"/>
      <x v="18"/>
      <x v="16"/>
      <x v="2"/>
      <x v="10"/>
    </i>
    <i r="2">
      <x v="226"/>
      <x v="228"/>
      <x v="5"/>
      <x v="18"/>
      <x v="16"/>
      <x v="2"/>
      <x v="10"/>
    </i>
    <i r="2">
      <x v="227"/>
      <x v="229"/>
      <x v="5"/>
      <x v="18"/>
      <x v="16"/>
      <x v="2"/>
      <x v="10"/>
    </i>
    <i r="2">
      <x v="228"/>
      <x v="230"/>
      <x v="5"/>
      <x v="18"/>
      <x v="16"/>
      <x v="2"/>
      <x v="11"/>
    </i>
    <i r="2">
      <x v="229"/>
      <x v="231"/>
      <x v="5"/>
      <x v="18"/>
      <x v="16"/>
      <x v="2"/>
      <x v="10"/>
    </i>
    <i r="2">
      <x v="230"/>
      <x v="232"/>
      <x v="5"/>
      <x v="18"/>
      <x v="16"/>
      <x v="2"/>
      <x v="2"/>
    </i>
    <i r="2">
      <x v="231"/>
      <x v="233"/>
      <x v="5"/>
      <x v="18"/>
      <x v="16"/>
      <x v="2"/>
      <x v="20"/>
    </i>
    <i r="2">
      <x v="232"/>
      <x v="234"/>
      <x v="5"/>
      <x v="18"/>
      <x v="16"/>
      <x v="2"/>
      <x v="10"/>
    </i>
    <i r="2">
      <x v="233"/>
      <x v="235"/>
      <x v="5"/>
      <x v="18"/>
      <x v="16"/>
      <x v="2"/>
      <x v="10"/>
    </i>
    <i r="2">
      <x v="234"/>
      <x v="236"/>
      <x v="5"/>
      <x v="18"/>
      <x v="16"/>
      <x v="2"/>
      <x v="10"/>
    </i>
    <i r="2">
      <x v="235"/>
      <x v="237"/>
      <x v="5"/>
      <x v="18"/>
      <x v="16"/>
      <x v="2"/>
      <x v="2"/>
    </i>
    <i r="2">
      <x v="236"/>
      <x v="238"/>
      <x v="5"/>
      <x v="18"/>
      <x v="16"/>
      <x v="2"/>
      <x v="2"/>
    </i>
    <i r="2">
      <x v="237"/>
      <x v="239"/>
      <x v="5"/>
      <x v="18"/>
      <x v="16"/>
      <x v="2"/>
      <x v="2"/>
    </i>
    <i r="2">
      <x v="238"/>
      <x v="240"/>
      <x v="5"/>
      <x v="18"/>
      <x v="16"/>
      <x v="2"/>
      <x v="15"/>
    </i>
    <i>
      <x v="3"/>
      <x v="4"/>
      <x v="265"/>
      <x v="267"/>
      <x v="5"/>
      <x v="18"/>
      <x v="16"/>
      <x v="2"/>
      <x v="20"/>
    </i>
  </rowItems>
  <colItems count="1">
    <i/>
  </colItems>
  <pageFields count="1">
    <pageField fld="15" hier="-1"/>
  </pageFields>
  <formats count="174">
    <format dxfId="125">
      <pivotArea field="9" type="button" dataOnly="0" labelOnly="1" outline="0" axis="axisRow" fieldPosition="2"/>
    </format>
    <format dxfId="126">
      <pivotArea field="8" type="button" dataOnly="0" labelOnly="1" outline="0" axis="axisRow" fieldPosition="3"/>
    </format>
    <format dxfId="127">
      <pivotArea field="7" type="button" dataOnly="0" labelOnly="1" outline="0" axis="axisRow" fieldPosition="4"/>
    </format>
    <format dxfId="128">
      <pivotArea field="5" type="button" dataOnly="0" labelOnly="1" outline="0" axis="axisRow" fieldPosition="5"/>
    </format>
    <format dxfId="129">
      <pivotArea type="all" dataOnly="0" outline="0" fieldPosition="0"/>
    </format>
    <format dxfId="130">
      <pivotArea field="9" type="button" dataOnly="0" labelOnly="1" outline="0" axis="axisRow" fieldPosition="2"/>
    </format>
    <format dxfId="131">
      <pivotArea field="8" type="button" dataOnly="0" labelOnly="1" outline="0" axis="axisRow" fieldPosition="3"/>
    </format>
    <format dxfId="132">
      <pivotArea field="7" type="button" dataOnly="0" labelOnly="1" outline="0" axis="axisRow" fieldPosition="4"/>
    </format>
    <format dxfId="133">
      <pivotArea field="6" type="button" dataOnly="0" labelOnly="1" outline="0" axis="axisRow" fieldPosition="6"/>
    </format>
    <format dxfId="134">
      <pivotArea field="5" type="button" dataOnly="0" labelOnly="1" outline="0" axis="axisRow" fieldPosition="5"/>
    </format>
    <format dxfId="135">
      <pivotArea dataOnly="0" labelOnly="1" outline="0" fieldPosition="0">
        <references count="2">
          <reference field="2" count="1" selected="0">
            <x v="0"/>
          </reference>
          <reference field="9" count="6">
            <x v="113"/>
            <x v="116"/>
            <x v="117"/>
            <x v="118"/>
            <x v="119"/>
            <x v="239"/>
          </reference>
        </references>
      </pivotArea>
    </format>
    <format dxfId="136">
      <pivotArea dataOnly="0" labelOnly="1" outline="0" fieldPosition="0">
        <references count="2">
          <reference field="2" count="1" selected="0">
            <x v="1"/>
          </reference>
          <reference field="9" count="15">
            <x v="42"/>
            <x v="45"/>
            <x v="46"/>
            <x v="48"/>
            <x v="56"/>
            <x v="64"/>
            <x v="65"/>
            <x v="66"/>
            <x v="121"/>
            <x v="122"/>
            <x v="127"/>
            <x v="134"/>
            <x v="135"/>
            <x v="141"/>
            <x v="143"/>
          </reference>
        </references>
      </pivotArea>
    </format>
    <format dxfId="137">
      <pivotArea dataOnly="0" labelOnly="1" outline="0" fieldPosition="0">
        <references count="2">
          <reference field="2" count="1" selected="0">
            <x v="2"/>
          </reference>
          <reference field="9" count="16">
            <x v="68"/>
            <x v="70"/>
            <x v="71"/>
            <x v="74"/>
            <x v="75"/>
            <x v="76"/>
            <x v="77"/>
            <x v="79"/>
            <x v="80"/>
            <x v="81"/>
            <x v="82"/>
            <x v="83"/>
            <x v="85"/>
            <x v="150"/>
            <x v="151"/>
            <x v="153"/>
          </reference>
        </references>
      </pivotArea>
    </format>
    <format dxfId="138">
      <pivotArea dataOnly="0" labelOnly="1" outline="0" fieldPosition="0">
        <references count="2">
          <reference field="2" count="1" selected="0">
            <x v="3"/>
          </reference>
          <reference field="9" count="14">
            <x v="86"/>
            <x v="87"/>
            <x v="89"/>
            <x v="91"/>
            <x v="95"/>
            <x v="98"/>
            <x v="100"/>
            <x v="103"/>
            <x v="105"/>
            <x v="106"/>
            <x v="109"/>
            <x v="112"/>
            <x v="258"/>
            <x v="259"/>
          </reference>
        </references>
      </pivotArea>
    </format>
    <format dxfId="139">
      <pivotArea dataOnly="0" labelOnly="1" outline="0" fieldPosition="0">
        <references count="3">
          <reference field="2" count="1" selected="0">
            <x v="0"/>
          </reference>
          <reference field="8" count="1">
            <x v="115"/>
          </reference>
          <reference field="9" count="1" selected="0">
            <x v="113"/>
          </reference>
        </references>
      </pivotArea>
    </format>
    <format dxfId="140">
      <pivotArea dataOnly="0" labelOnly="1" outline="0" fieldPosition="0">
        <references count="3">
          <reference field="2" count="1" selected="0">
            <x v="0"/>
          </reference>
          <reference field="8" count="1">
            <x v="118"/>
          </reference>
          <reference field="9" count="1" selected="0">
            <x v="116"/>
          </reference>
        </references>
      </pivotArea>
    </format>
    <format dxfId="141">
      <pivotArea dataOnly="0" labelOnly="1" outline="0" fieldPosition="0">
        <references count="3">
          <reference field="2" count="1" selected="0">
            <x v="0"/>
          </reference>
          <reference field="8" count="1">
            <x v="119"/>
          </reference>
          <reference field="9" count="1" selected="0">
            <x v="117"/>
          </reference>
        </references>
      </pivotArea>
    </format>
    <format dxfId="142">
      <pivotArea dataOnly="0" labelOnly="1" outline="0" fieldPosition="0">
        <references count="3">
          <reference field="2" count="1" selected="0">
            <x v="0"/>
          </reference>
          <reference field="8" count="1">
            <x v="120"/>
          </reference>
          <reference field="9" count="1" selected="0">
            <x v="118"/>
          </reference>
        </references>
      </pivotArea>
    </format>
    <format dxfId="143">
      <pivotArea dataOnly="0" labelOnly="1" outline="0" fieldPosition="0">
        <references count="3">
          <reference field="2" count="1" selected="0">
            <x v="0"/>
          </reference>
          <reference field="8" count="1">
            <x v="121"/>
          </reference>
          <reference field="9" count="1" selected="0">
            <x v="119"/>
          </reference>
        </references>
      </pivotArea>
    </format>
    <format dxfId="144">
      <pivotArea dataOnly="0" labelOnly="1" outline="0" fieldPosition="0">
        <references count="3">
          <reference field="2" count="1" selected="0">
            <x v="0"/>
          </reference>
          <reference field="8" count="1">
            <x v="241"/>
          </reference>
          <reference field="9" count="1" selected="0">
            <x v="239"/>
          </reference>
        </references>
      </pivotArea>
    </format>
    <format dxfId="145">
      <pivotArea dataOnly="0" labelOnly="1" outline="0" fieldPosition="0">
        <references count="3">
          <reference field="2" count="1" selected="0">
            <x v="1"/>
          </reference>
          <reference field="8" count="1">
            <x v="42"/>
          </reference>
          <reference field="9" count="1" selected="0">
            <x v="42"/>
          </reference>
        </references>
      </pivotArea>
    </format>
    <format dxfId="146">
      <pivotArea dataOnly="0" labelOnly="1" outline="0" fieldPosition="0">
        <references count="3">
          <reference field="2" count="1" selected="0">
            <x v="1"/>
          </reference>
          <reference field="8" count="1">
            <x v="45"/>
          </reference>
          <reference field="9" count="1" selected="0">
            <x v="45"/>
          </reference>
        </references>
      </pivotArea>
    </format>
    <format dxfId="147">
      <pivotArea dataOnly="0" labelOnly="1" outline="0" fieldPosition="0">
        <references count="3">
          <reference field="2" count="1" selected="0">
            <x v="1"/>
          </reference>
          <reference field="8" count="1">
            <x v="46"/>
          </reference>
          <reference field="9" count="1" selected="0">
            <x v="46"/>
          </reference>
        </references>
      </pivotArea>
    </format>
    <format dxfId="148">
      <pivotArea dataOnly="0" labelOnly="1" outline="0" fieldPosition="0">
        <references count="3">
          <reference field="2" count="1" selected="0">
            <x v="1"/>
          </reference>
          <reference field="8" count="1">
            <x v="48"/>
          </reference>
          <reference field="9" count="1" selected="0">
            <x v="48"/>
          </reference>
        </references>
      </pivotArea>
    </format>
    <format dxfId="149">
      <pivotArea dataOnly="0" labelOnly="1" outline="0" fieldPosition="0">
        <references count="3">
          <reference field="2" count="1" selected="0">
            <x v="1"/>
          </reference>
          <reference field="8" count="1">
            <x v="56"/>
          </reference>
          <reference field="9" count="1" selected="0">
            <x v="56"/>
          </reference>
        </references>
      </pivotArea>
    </format>
    <format dxfId="150">
      <pivotArea dataOnly="0" labelOnly="1" outline="0" fieldPosition="0">
        <references count="3">
          <reference field="2" count="1" selected="0">
            <x v="1"/>
          </reference>
          <reference field="8" count="1">
            <x v="64"/>
          </reference>
          <reference field="9" count="1" selected="0">
            <x v="64"/>
          </reference>
        </references>
      </pivotArea>
    </format>
    <format dxfId="151">
      <pivotArea dataOnly="0" labelOnly="1" outline="0" fieldPosition="0">
        <references count="3">
          <reference field="2" count="1" selected="0">
            <x v="1"/>
          </reference>
          <reference field="8" count="1">
            <x v="65"/>
          </reference>
          <reference field="9" count="1" selected="0">
            <x v="65"/>
          </reference>
        </references>
      </pivotArea>
    </format>
    <format dxfId="152">
      <pivotArea dataOnly="0" labelOnly="1" outline="0" fieldPosition="0">
        <references count="3">
          <reference field="2" count="1" selected="0">
            <x v="1"/>
          </reference>
          <reference field="8" count="1">
            <x v="66"/>
          </reference>
          <reference field="9" count="1" selected="0">
            <x v="66"/>
          </reference>
        </references>
      </pivotArea>
    </format>
    <format dxfId="153">
      <pivotArea dataOnly="0" labelOnly="1" outline="0" fieldPosition="0">
        <references count="3">
          <reference field="2" count="1" selected="0">
            <x v="1"/>
          </reference>
          <reference field="8" count="1">
            <x v="123"/>
          </reference>
          <reference field="9" count="1" selected="0">
            <x v="121"/>
          </reference>
        </references>
      </pivotArea>
    </format>
    <format dxfId="154">
      <pivotArea dataOnly="0" labelOnly="1" outline="0" fieldPosition="0">
        <references count="3">
          <reference field="2" count="1" selected="0">
            <x v="1"/>
          </reference>
          <reference field="8" count="1">
            <x v="124"/>
          </reference>
          <reference field="9" count="1" selected="0">
            <x v="122"/>
          </reference>
        </references>
      </pivotArea>
    </format>
    <format dxfId="155">
      <pivotArea dataOnly="0" labelOnly="1" outline="0" fieldPosition="0">
        <references count="3">
          <reference field="2" count="1" selected="0">
            <x v="1"/>
          </reference>
          <reference field="8" count="1">
            <x v="129"/>
          </reference>
          <reference field="9" count="1" selected="0">
            <x v="127"/>
          </reference>
        </references>
      </pivotArea>
    </format>
    <format dxfId="156">
      <pivotArea dataOnly="0" labelOnly="1" outline="0" fieldPosition="0">
        <references count="3">
          <reference field="2" count="1" selected="0">
            <x v="1"/>
          </reference>
          <reference field="8" count="1">
            <x v="136"/>
          </reference>
          <reference field="9" count="1" selected="0">
            <x v="134"/>
          </reference>
        </references>
      </pivotArea>
    </format>
    <format dxfId="157">
      <pivotArea dataOnly="0" labelOnly="1" outline="0" fieldPosition="0">
        <references count="3">
          <reference field="2" count="1" selected="0">
            <x v="1"/>
          </reference>
          <reference field="8" count="1">
            <x v="137"/>
          </reference>
          <reference field="9" count="1" selected="0">
            <x v="135"/>
          </reference>
        </references>
      </pivotArea>
    </format>
    <format dxfId="158">
      <pivotArea dataOnly="0" labelOnly="1" outline="0" fieldPosition="0">
        <references count="3">
          <reference field="2" count="1" selected="0">
            <x v="1"/>
          </reference>
          <reference field="8" count="1">
            <x v="143"/>
          </reference>
          <reference field="9" count="1" selected="0">
            <x v="141"/>
          </reference>
        </references>
      </pivotArea>
    </format>
    <format dxfId="159">
      <pivotArea dataOnly="0" labelOnly="1" outline="0" fieldPosition="0">
        <references count="3">
          <reference field="2" count="1" selected="0">
            <x v="1"/>
          </reference>
          <reference field="8" count="1">
            <x v="145"/>
          </reference>
          <reference field="9" count="1" selected="0">
            <x v="143"/>
          </reference>
        </references>
      </pivotArea>
    </format>
    <format dxfId="160">
      <pivotArea dataOnly="0" labelOnly="1" outline="0" fieldPosition="0">
        <references count="3">
          <reference field="2" count="1" selected="0">
            <x v="2"/>
          </reference>
          <reference field="8" count="1">
            <x v="68"/>
          </reference>
          <reference field="9" count="1" selected="0">
            <x v="68"/>
          </reference>
        </references>
      </pivotArea>
    </format>
    <format dxfId="161">
      <pivotArea dataOnly="0" labelOnly="1" outline="0" fieldPosition="0">
        <references count="3">
          <reference field="2" count="1" selected="0">
            <x v="2"/>
          </reference>
          <reference field="8" count="1">
            <x v="70"/>
          </reference>
          <reference field="9" count="1" selected="0">
            <x v="70"/>
          </reference>
        </references>
      </pivotArea>
    </format>
    <format dxfId="162">
      <pivotArea dataOnly="0" labelOnly="1" outline="0" fieldPosition="0">
        <references count="3">
          <reference field="2" count="1" selected="0">
            <x v="2"/>
          </reference>
          <reference field="8" count="1">
            <x v="71"/>
          </reference>
          <reference field="9" count="1" selected="0">
            <x v="71"/>
          </reference>
        </references>
      </pivotArea>
    </format>
    <format dxfId="163">
      <pivotArea dataOnly="0" labelOnly="1" outline="0" fieldPosition="0">
        <references count="3">
          <reference field="2" count="1" selected="0">
            <x v="2"/>
          </reference>
          <reference field="8" count="1">
            <x v="74"/>
          </reference>
          <reference field="9" count="1" selected="0">
            <x v="74"/>
          </reference>
        </references>
      </pivotArea>
    </format>
    <format dxfId="164">
      <pivotArea dataOnly="0" labelOnly="1" outline="0" fieldPosition="0">
        <references count="3">
          <reference field="2" count="1" selected="0">
            <x v="2"/>
          </reference>
          <reference field="8" count="1">
            <x v="75"/>
          </reference>
          <reference field="9" count="1" selected="0">
            <x v="75"/>
          </reference>
        </references>
      </pivotArea>
    </format>
    <format dxfId="165">
      <pivotArea dataOnly="0" labelOnly="1" outline="0" fieldPosition="0">
        <references count="3">
          <reference field="2" count="1" selected="0">
            <x v="2"/>
          </reference>
          <reference field="8" count="1">
            <x v="76"/>
          </reference>
          <reference field="9" count="1" selected="0">
            <x v="76"/>
          </reference>
        </references>
      </pivotArea>
    </format>
    <format dxfId="166">
      <pivotArea dataOnly="0" labelOnly="1" outline="0" fieldPosition="0">
        <references count="3">
          <reference field="2" count="1" selected="0">
            <x v="2"/>
          </reference>
          <reference field="8" count="1">
            <x v="77"/>
          </reference>
          <reference field="9" count="1" selected="0">
            <x v="77"/>
          </reference>
        </references>
      </pivotArea>
    </format>
    <format dxfId="167">
      <pivotArea dataOnly="0" labelOnly="1" outline="0" fieldPosition="0">
        <references count="3">
          <reference field="2" count="1" selected="0">
            <x v="2"/>
          </reference>
          <reference field="8" count="1">
            <x v="79"/>
          </reference>
          <reference field="9" count="1" selected="0">
            <x v="79"/>
          </reference>
        </references>
      </pivotArea>
    </format>
    <format dxfId="168">
      <pivotArea dataOnly="0" labelOnly="1" outline="0" fieldPosition="0">
        <references count="3">
          <reference field="2" count="1" selected="0">
            <x v="2"/>
          </reference>
          <reference field="8" count="1">
            <x v="80"/>
          </reference>
          <reference field="9" count="1" selected="0">
            <x v="80"/>
          </reference>
        </references>
      </pivotArea>
    </format>
    <format dxfId="169">
      <pivotArea dataOnly="0" labelOnly="1" outline="0" fieldPosition="0">
        <references count="3">
          <reference field="2" count="1" selected="0">
            <x v="2"/>
          </reference>
          <reference field="8" count="1">
            <x v="81"/>
          </reference>
          <reference field="9" count="1" selected="0">
            <x v="81"/>
          </reference>
        </references>
      </pivotArea>
    </format>
    <format dxfId="170">
      <pivotArea dataOnly="0" labelOnly="1" outline="0" fieldPosition="0">
        <references count="3">
          <reference field="2" count="1" selected="0">
            <x v="2"/>
          </reference>
          <reference field="8" count="1">
            <x v="82"/>
          </reference>
          <reference field="9" count="1" selected="0">
            <x v="82"/>
          </reference>
        </references>
      </pivotArea>
    </format>
    <format dxfId="171">
      <pivotArea dataOnly="0" labelOnly="1" outline="0" fieldPosition="0">
        <references count="3">
          <reference field="2" count="1" selected="0">
            <x v="2"/>
          </reference>
          <reference field="8" count="1">
            <x v="83"/>
          </reference>
          <reference field="9" count="1" selected="0">
            <x v="83"/>
          </reference>
        </references>
      </pivotArea>
    </format>
    <format dxfId="172">
      <pivotArea dataOnly="0" labelOnly="1" outline="0" fieldPosition="0">
        <references count="3">
          <reference field="2" count="1" selected="0">
            <x v="2"/>
          </reference>
          <reference field="8" count="1">
            <x v="85"/>
          </reference>
          <reference field="9" count="1" selected="0">
            <x v="85"/>
          </reference>
        </references>
      </pivotArea>
    </format>
    <format dxfId="173">
      <pivotArea dataOnly="0" labelOnly="1" outline="0" fieldPosition="0">
        <references count="3">
          <reference field="2" count="1" selected="0">
            <x v="2"/>
          </reference>
          <reference field="8" count="1">
            <x v="152"/>
          </reference>
          <reference field="9" count="1" selected="0">
            <x v="150"/>
          </reference>
        </references>
      </pivotArea>
    </format>
    <format dxfId="174">
      <pivotArea dataOnly="0" labelOnly="1" outline="0" fieldPosition="0">
        <references count="3">
          <reference field="2" count="1" selected="0">
            <x v="2"/>
          </reference>
          <reference field="8" count="1">
            <x v="153"/>
          </reference>
          <reference field="9" count="1" selected="0">
            <x v="151"/>
          </reference>
        </references>
      </pivotArea>
    </format>
    <format dxfId="175">
      <pivotArea dataOnly="0" labelOnly="1" outline="0" fieldPosition="0">
        <references count="3">
          <reference field="2" count="1" selected="0">
            <x v="2"/>
          </reference>
          <reference field="8" count="1">
            <x v="155"/>
          </reference>
          <reference field="9" count="1" selected="0">
            <x v="153"/>
          </reference>
        </references>
      </pivotArea>
    </format>
    <format dxfId="176">
      <pivotArea dataOnly="0" labelOnly="1" outline="0" fieldPosition="0">
        <references count="3">
          <reference field="2" count="1" selected="0">
            <x v="3"/>
          </reference>
          <reference field="8" count="1">
            <x v="86"/>
          </reference>
          <reference field="9" count="1" selected="0">
            <x v="86"/>
          </reference>
        </references>
      </pivotArea>
    </format>
    <format dxfId="177">
      <pivotArea dataOnly="0" labelOnly="1" outline="0" fieldPosition="0">
        <references count="3">
          <reference field="2" count="1" selected="0">
            <x v="3"/>
          </reference>
          <reference field="8" count="1">
            <x v="87"/>
          </reference>
          <reference field="9" count="1" selected="0">
            <x v="87"/>
          </reference>
        </references>
      </pivotArea>
    </format>
    <format dxfId="178">
      <pivotArea dataOnly="0" labelOnly="1" outline="0" fieldPosition="0">
        <references count="3">
          <reference field="2" count="1" selected="0">
            <x v="3"/>
          </reference>
          <reference field="8" count="2">
            <x v="89"/>
            <x v="90"/>
          </reference>
          <reference field="9" count="1" selected="0">
            <x v="89"/>
          </reference>
        </references>
      </pivotArea>
    </format>
    <format dxfId="179">
      <pivotArea dataOnly="0" labelOnly="1" outline="0" fieldPosition="0">
        <references count="3">
          <reference field="2" count="1" selected="0">
            <x v="3"/>
          </reference>
          <reference field="8" count="1">
            <x v="92"/>
          </reference>
          <reference field="9" count="1" selected="0">
            <x v="91"/>
          </reference>
        </references>
      </pivotArea>
    </format>
    <format dxfId="180">
      <pivotArea dataOnly="0" labelOnly="1" outline="0" fieldPosition="0">
        <references count="3">
          <reference field="2" count="1" selected="0">
            <x v="3"/>
          </reference>
          <reference field="8" count="1">
            <x v="96"/>
          </reference>
          <reference field="9" count="1" selected="0">
            <x v="95"/>
          </reference>
        </references>
      </pivotArea>
    </format>
    <format dxfId="181">
      <pivotArea dataOnly="0" labelOnly="1" outline="0" fieldPosition="0">
        <references count="3">
          <reference field="2" count="1" selected="0">
            <x v="3"/>
          </reference>
          <reference field="8" count="1">
            <x v="99"/>
          </reference>
          <reference field="9" count="1" selected="0">
            <x v="98"/>
          </reference>
        </references>
      </pivotArea>
    </format>
    <format dxfId="182">
      <pivotArea dataOnly="0" labelOnly="1" outline="0" fieldPosition="0">
        <references count="3">
          <reference field="2" count="1" selected="0">
            <x v="3"/>
          </reference>
          <reference field="8" count="1">
            <x v="101"/>
          </reference>
          <reference field="9" count="1" selected="0">
            <x v="100"/>
          </reference>
        </references>
      </pivotArea>
    </format>
    <format dxfId="183">
      <pivotArea dataOnly="0" labelOnly="1" outline="0" fieldPosition="0">
        <references count="3">
          <reference field="2" count="1" selected="0">
            <x v="3"/>
          </reference>
          <reference field="8" count="1">
            <x v="104"/>
          </reference>
          <reference field="9" count="1" selected="0">
            <x v="103"/>
          </reference>
        </references>
      </pivotArea>
    </format>
    <format dxfId="184">
      <pivotArea dataOnly="0" labelOnly="1" outline="0" fieldPosition="0">
        <references count="3">
          <reference field="2" count="1" selected="0">
            <x v="3"/>
          </reference>
          <reference field="8" count="1">
            <x v="106"/>
          </reference>
          <reference field="9" count="1" selected="0">
            <x v="105"/>
          </reference>
        </references>
      </pivotArea>
    </format>
    <format dxfId="185">
      <pivotArea dataOnly="0" labelOnly="1" outline="0" fieldPosition="0">
        <references count="3">
          <reference field="2" count="1" selected="0">
            <x v="3"/>
          </reference>
          <reference field="8" count="1">
            <x v="107"/>
          </reference>
          <reference field="9" count="1" selected="0">
            <x v="106"/>
          </reference>
        </references>
      </pivotArea>
    </format>
    <format dxfId="186">
      <pivotArea dataOnly="0" labelOnly="1" outline="0" fieldPosition="0">
        <references count="3">
          <reference field="2" count="1" selected="0">
            <x v="3"/>
          </reference>
          <reference field="8" count="1">
            <x v="110"/>
          </reference>
          <reference field="9" count="1" selected="0">
            <x v="109"/>
          </reference>
        </references>
      </pivotArea>
    </format>
    <format dxfId="187">
      <pivotArea dataOnly="0" labelOnly="1" outline="0" fieldPosition="0">
        <references count="3">
          <reference field="2" count="1" selected="0">
            <x v="3"/>
          </reference>
          <reference field="8" count="2">
            <x v="113"/>
            <x v="114"/>
          </reference>
          <reference field="9" count="1" selected="0">
            <x v="112"/>
          </reference>
        </references>
      </pivotArea>
    </format>
    <format dxfId="188">
      <pivotArea dataOnly="0" labelOnly="1" outline="0" fieldPosition="0">
        <references count="3">
          <reference field="2" count="1" selected="0">
            <x v="3"/>
          </reference>
          <reference field="8" count="1">
            <x v="260"/>
          </reference>
          <reference field="9" count="1" selected="0">
            <x v="258"/>
          </reference>
        </references>
      </pivotArea>
    </format>
    <format dxfId="189">
      <pivotArea dataOnly="0" labelOnly="1" outline="0" fieldPosition="0">
        <references count="3">
          <reference field="2" count="1" selected="0">
            <x v="3"/>
          </reference>
          <reference field="8" count="1">
            <x v="261"/>
          </reference>
          <reference field="9" count="1" selected="0">
            <x v="259"/>
          </reference>
        </references>
      </pivotArea>
    </format>
    <format dxfId="190">
      <pivotArea dataOnly="0" labelOnly="1" outline="0" fieldPosition="0">
        <references count="4">
          <reference field="2" count="1" selected="0">
            <x v="0"/>
          </reference>
          <reference field="7" count="1">
            <x v="4"/>
          </reference>
          <reference field="8" count="1" selected="0">
            <x v="115"/>
          </reference>
          <reference field="9" count="1" selected="0">
            <x v="113"/>
          </reference>
        </references>
      </pivotArea>
    </format>
    <format dxfId="191">
      <pivotArea dataOnly="0" labelOnly="1" outline="0" fieldPosition="0">
        <references count="4">
          <reference field="2" count="1" selected="0">
            <x v="1"/>
          </reference>
          <reference field="7" count="1">
            <x v="5"/>
          </reference>
          <reference field="8" count="1" selected="0">
            <x v="123"/>
          </reference>
          <reference field="9" count="1" selected="0">
            <x v="121"/>
          </reference>
        </references>
      </pivotArea>
    </format>
    <format dxfId="192">
      <pivotArea dataOnly="0" labelOnly="1" outline="0" fieldPosition="0">
        <references count="4">
          <reference field="2" count="1" selected="0">
            <x v="2"/>
          </reference>
          <reference field="7" count="1">
            <x v="4"/>
          </reference>
          <reference field="8" count="1" selected="0">
            <x v="68"/>
          </reference>
          <reference field="9" count="1" selected="0">
            <x v="68"/>
          </reference>
        </references>
      </pivotArea>
    </format>
    <format dxfId="193">
      <pivotArea dataOnly="0" labelOnly="1" outline="0" fieldPosition="0">
        <references count="4">
          <reference field="2" count="1" selected="0">
            <x v="3"/>
          </reference>
          <reference field="7" count="1">
            <x v="2"/>
          </reference>
          <reference field="8" count="1" selected="0">
            <x v="89"/>
          </reference>
          <reference field="9" count="1" selected="0">
            <x v="89"/>
          </reference>
        </references>
      </pivotArea>
    </format>
    <format dxfId="194">
      <pivotArea dataOnly="0" labelOnly="1" outline="0" fieldPosition="0">
        <references count="4">
          <reference field="2" count="1" selected="0">
            <x v="3"/>
          </reference>
          <reference field="7" count="1">
            <x v="1"/>
          </reference>
          <reference field="8" count="1" selected="0">
            <x v="90"/>
          </reference>
          <reference field="9" count="1" selected="0">
            <x v="89"/>
          </reference>
        </references>
      </pivotArea>
    </format>
    <format dxfId="195">
      <pivotArea dataOnly="0" labelOnly="1" outline="0" fieldPosition="0">
        <references count="4">
          <reference field="2" count="1" selected="0">
            <x v="3"/>
          </reference>
          <reference field="7" count="1">
            <x v="4"/>
          </reference>
          <reference field="8" count="1" selected="0">
            <x v="92"/>
          </reference>
          <reference field="9" count="1" selected="0">
            <x v="91"/>
          </reference>
        </references>
      </pivotArea>
    </format>
    <format dxfId="196">
      <pivotArea dataOnly="0" labelOnly="1" outline="0" fieldPosition="0">
        <references count="4">
          <reference field="2" count="1" selected="0">
            <x v="3"/>
          </reference>
          <reference field="7" count="1">
            <x v="0"/>
          </reference>
          <reference field="8" count="1" selected="0">
            <x v="113"/>
          </reference>
          <reference field="9" count="1" selected="0">
            <x v="112"/>
          </reference>
        </references>
      </pivotArea>
    </format>
    <format dxfId="197">
      <pivotArea dataOnly="0" labelOnly="1" outline="0" fieldPosition="0">
        <references count="4">
          <reference field="2" count="1" selected="0">
            <x v="3"/>
          </reference>
          <reference field="7" count="1">
            <x v="3"/>
          </reference>
          <reference field="8" count="1" selected="0">
            <x v="114"/>
          </reference>
          <reference field="9" count="1" selected="0">
            <x v="112"/>
          </reference>
        </references>
      </pivotArea>
    </format>
    <format dxfId="198">
      <pivotArea dataOnly="0" labelOnly="1" outline="0" fieldPosition="0">
        <references count="4">
          <reference field="2" count="1" selected="0">
            <x v="3"/>
          </reference>
          <reference field="7" count="1">
            <x v="4"/>
          </reference>
          <reference field="8" count="1" selected="0">
            <x v="260"/>
          </reference>
          <reference field="9" count="1" selected="0">
            <x v="258"/>
          </reference>
        </references>
      </pivotArea>
    </format>
    <format dxfId="199">
      <pivotArea dataOnly="0" labelOnly="1" outline="0" fieldPosition="0">
        <references count="5">
          <reference field="2" count="1" selected="0">
            <x v="0"/>
          </reference>
          <reference field="6" count="1">
            <x v="11"/>
          </reference>
          <reference field="7" count="1" selected="0">
            <x v="4"/>
          </reference>
          <reference field="8" count="1" selected="0">
            <x v="115"/>
          </reference>
          <reference field="9" count="1" selected="0">
            <x v="113"/>
          </reference>
        </references>
      </pivotArea>
    </format>
    <format dxfId="200">
      <pivotArea dataOnly="0" labelOnly="1" outline="0" fieldPosition="0">
        <references count="5">
          <reference field="2" count="1" selected="0">
            <x v="1"/>
          </reference>
          <reference field="6" count="1">
            <x v="2"/>
          </reference>
          <reference field="7" count="1" selected="0">
            <x v="4"/>
          </reference>
          <reference field="8" count="1" selected="0">
            <x v="42"/>
          </reference>
          <reference field="9" count="1" selected="0">
            <x v="42"/>
          </reference>
        </references>
      </pivotArea>
    </format>
    <format dxfId="201">
      <pivotArea dataOnly="0" labelOnly="1" outline="0" fieldPosition="0">
        <references count="5">
          <reference field="2" count="1" selected="0">
            <x v="1"/>
          </reference>
          <reference field="6" count="1">
            <x v="0"/>
          </reference>
          <reference field="7" count="1" selected="0">
            <x v="4"/>
          </reference>
          <reference field="8" count="1" selected="0">
            <x v="45"/>
          </reference>
          <reference field="9" count="1" selected="0">
            <x v="45"/>
          </reference>
        </references>
      </pivotArea>
    </format>
    <format dxfId="202">
      <pivotArea dataOnly="0" labelOnly="1" outline="0" fieldPosition="0">
        <references count="5">
          <reference field="2" count="1" selected="0">
            <x v="1"/>
          </reference>
          <reference field="6" count="1">
            <x v="2"/>
          </reference>
          <reference field="7" count="1" selected="0">
            <x v="4"/>
          </reference>
          <reference field="8" count="1" selected="0">
            <x v="48"/>
          </reference>
          <reference field="9" count="1" selected="0">
            <x v="48"/>
          </reference>
        </references>
      </pivotArea>
    </format>
    <format dxfId="203">
      <pivotArea dataOnly="0" labelOnly="1" outline="0" fieldPosition="0">
        <references count="5">
          <reference field="2" count="1" selected="0">
            <x v="1"/>
          </reference>
          <reference field="6" count="1">
            <x v="0"/>
          </reference>
          <reference field="7" count="1" selected="0">
            <x v="4"/>
          </reference>
          <reference field="8" count="1" selected="0">
            <x v="56"/>
          </reference>
          <reference field="9" count="1" selected="0">
            <x v="56"/>
          </reference>
        </references>
      </pivotArea>
    </format>
    <format dxfId="204">
      <pivotArea dataOnly="0" labelOnly="1" outline="0" fieldPosition="0">
        <references count="5">
          <reference field="2" count="1" selected="0">
            <x v="1"/>
          </reference>
          <reference field="6" count="1">
            <x v="2"/>
          </reference>
          <reference field="7" count="1" selected="0">
            <x v="5"/>
          </reference>
          <reference field="8" count="1" selected="0">
            <x v="145"/>
          </reference>
          <reference field="9" count="1" selected="0">
            <x v="143"/>
          </reference>
        </references>
      </pivotArea>
    </format>
    <format dxfId="205">
      <pivotArea dataOnly="0" labelOnly="1" outline="0" fieldPosition="0">
        <references count="5">
          <reference field="2" count="1" selected="0">
            <x v="2"/>
          </reference>
          <reference field="6" count="1">
            <x v="6"/>
          </reference>
          <reference field="7" count="1" selected="0">
            <x v="4"/>
          </reference>
          <reference field="8" count="1" selected="0">
            <x v="68"/>
          </reference>
          <reference field="9" count="1" selected="0">
            <x v="68"/>
          </reference>
        </references>
      </pivotArea>
    </format>
    <format dxfId="206">
      <pivotArea dataOnly="0" labelOnly="1" outline="0" fieldPosition="0">
        <references count="5">
          <reference field="2" count="1" selected="0">
            <x v="2"/>
          </reference>
          <reference field="6" count="1">
            <x v="5"/>
          </reference>
          <reference field="7" count="1" selected="0">
            <x v="4"/>
          </reference>
          <reference field="8" count="1" selected="0">
            <x v="70"/>
          </reference>
          <reference field="9" count="1" selected="0">
            <x v="70"/>
          </reference>
        </references>
      </pivotArea>
    </format>
    <format dxfId="207">
      <pivotArea dataOnly="0" labelOnly="1" outline="0" fieldPosition="0">
        <references count="5">
          <reference field="2" count="1" selected="0">
            <x v="2"/>
          </reference>
          <reference field="6" count="1">
            <x v="7"/>
          </reference>
          <reference field="7" count="1" selected="0">
            <x v="4"/>
          </reference>
          <reference field="8" count="1" selected="0">
            <x v="71"/>
          </reference>
          <reference field="9" count="1" selected="0">
            <x v="71"/>
          </reference>
        </references>
      </pivotArea>
    </format>
    <format dxfId="208">
      <pivotArea dataOnly="0" labelOnly="1" outline="0" fieldPosition="0">
        <references count="5">
          <reference field="2" count="1" selected="0">
            <x v="2"/>
          </reference>
          <reference field="6" count="1">
            <x v="5"/>
          </reference>
          <reference field="7" count="1" selected="0">
            <x v="4"/>
          </reference>
          <reference field="8" count="1" selected="0">
            <x v="75"/>
          </reference>
          <reference field="9" count="1" selected="0">
            <x v="75"/>
          </reference>
        </references>
      </pivotArea>
    </format>
    <format dxfId="209">
      <pivotArea dataOnly="0" labelOnly="1" outline="0" fieldPosition="0">
        <references count="5">
          <reference field="2" count="1" selected="0">
            <x v="2"/>
          </reference>
          <reference field="6" count="1">
            <x v="6"/>
          </reference>
          <reference field="7" count="1" selected="0">
            <x v="4"/>
          </reference>
          <reference field="8" count="1" selected="0">
            <x v="76"/>
          </reference>
          <reference field="9" count="1" selected="0">
            <x v="76"/>
          </reference>
        </references>
      </pivotArea>
    </format>
    <format dxfId="210">
      <pivotArea dataOnly="0" labelOnly="1" outline="0" fieldPosition="0">
        <references count="5">
          <reference field="2" count="1" selected="0">
            <x v="2"/>
          </reference>
          <reference field="6" count="1">
            <x v="7"/>
          </reference>
          <reference field="7" count="1" selected="0">
            <x v="4"/>
          </reference>
          <reference field="8" count="1" selected="0">
            <x v="77"/>
          </reference>
          <reference field="9" count="1" selected="0">
            <x v="77"/>
          </reference>
        </references>
      </pivotArea>
    </format>
    <format dxfId="211">
      <pivotArea dataOnly="0" labelOnly="1" outline="0" fieldPosition="0">
        <references count="5">
          <reference field="2" count="1" selected="0">
            <x v="2"/>
          </reference>
          <reference field="6" count="1">
            <x v="5"/>
          </reference>
          <reference field="7" count="1" selected="0">
            <x v="4"/>
          </reference>
          <reference field="8" count="1" selected="0">
            <x v="79"/>
          </reference>
          <reference field="9" count="1" selected="0">
            <x v="79"/>
          </reference>
        </references>
      </pivotArea>
    </format>
    <format dxfId="212">
      <pivotArea dataOnly="0" labelOnly="1" outline="0" fieldPosition="0">
        <references count="5">
          <reference field="2" count="1" selected="0">
            <x v="2"/>
          </reference>
          <reference field="6" count="1">
            <x v="7"/>
          </reference>
          <reference field="7" count="1" selected="0">
            <x v="4"/>
          </reference>
          <reference field="8" count="1" selected="0">
            <x v="80"/>
          </reference>
          <reference field="9" count="1" selected="0">
            <x v="80"/>
          </reference>
        </references>
      </pivotArea>
    </format>
    <format dxfId="213">
      <pivotArea dataOnly="0" labelOnly="1" outline="0" fieldPosition="0">
        <references count="5">
          <reference field="2" count="1" selected="0">
            <x v="2"/>
          </reference>
          <reference field="6" count="1">
            <x v="6"/>
          </reference>
          <reference field="7" count="1" selected="0">
            <x v="4"/>
          </reference>
          <reference field="8" count="1" selected="0">
            <x v="82"/>
          </reference>
          <reference field="9" count="1" selected="0">
            <x v="82"/>
          </reference>
        </references>
      </pivotArea>
    </format>
    <format dxfId="214">
      <pivotArea dataOnly="0" labelOnly="1" outline="0" fieldPosition="0">
        <references count="5">
          <reference field="2" count="1" selected="0">
            <x v="2"/>
          </reference>
          <reference field="6" count="1">
            <x v="5"/>
          </reference>
          <reference field="7" count="1" selected="0">
            <x v="4"/>
          </reference>
          <reference field="8" count="1" selected="0">
            <x v="83"/>
          </reference>
          <reference field="9" count="1" selected="0">
            <x v="83"/>
          </reference>
        </references>
      </pivotArea>
    </format>
    <format dxfId="215">
      <pivotArea dataOnly="0" labelOnly="1" outline="0" fieldPosition="0">
        <references count="5">
          <reference field="2" count="1" selected="0">
            <x v="2"/>
          </reference>
          <reference field="6" count="1">
            <x v="7"/>
          </reference>
          <reference field="7" count="1" selected="0">
            <x v="4"/>
          </reference>
          <reference field="8" count="1" selected="0">
            <x v="85"/>
          </reference>
          <reference field="9" count="1" selected="0">
            <x v="85"/>
          </reference>
        </references>
      </pivotArea>
    </format>
    <format dxfId="216">
      <pivotArea dataOnly="0" labelOnly="1" outline="0" fieldPosition="0">
        <references count="5">
          <reference field="2" count="1" selected="0">
            <x v="2"/>
          </reference>
          <reference field="6" count="1">
            <x v="6"/>
          </reference>
          <reference field="7" count="1" selected="0">
            <x v="4"/>
          </reference>
          <reference field="8" count="1" selected="0">
            <x v="152"/>
          </reference>
          <reference field="9" count="1" selected="0">
            <x v="150"/>
          </reference>
        </references>
      </pivotArea>
    </format>
    <format dxfId="217">
      <pivotArea dataOnly="0" labelOnly="1" outline="0" fieldPosition="0">
        <references count="5">
          <reference field="2" count="1" selected="0">
            <x v="2"/>
          </reference>
          <reference field="6" count="1">
            <x v="5"/>
          </reference>
          <reference field="7" count="1" selected="0">
            <x v="4"/>
          </reference>
          <reference field="8" count="1" selected="0">
            <x v="153"/>
          </reference>
          <reference field="9" count="1" selected="0">
            <x v="151"/>
          </reference>
        </references>
      </pivotArea>
    </format>
    <format dxfId="218">
      <pivotArea dataOnly="0" labelOnly="1" outline="0" fieldPosition="0">
        <references count="5">
          <reference field="2" count="1" selected="0">
            <x v="3"/>
          </reference>
          <reference field="6" count="1">
            <x v="8"/>
          </reference>
          <reference field="7" count="1" selected="0">
            <x v="4"/>
          </reference>
          <reference field="8" count="1" selected="0">
            <x v="86"/>
          </reference>
          <reference field="9" count="1" selected="0">
            <x v="86"/>
          </reference>
        </references>
      </pivotArea>
    </format>
    <format dxfId="219">
      <pivotArea dataOnly="0" labelOnly="1" outline="0" fieldPosition="0">
        <references count="5">
          <reference field="2" count="1" selected="0">
            <x v="3"/>
          </reference>
          <reference field="6" count="1">
            <x v="9"/>
          </reference>
          <reference field="7" count="1" selected="0">
            <x v="4"/>
          </reference>
          <reference field="8" count="1" selected="0">
            <x v="87"/>
          </reference>
          <reference field="9" count="1" selected="0">
            <x v="87"/>
          </reference>
        </references>
      </pivotArea>
    </format>
    <format dxfId="220">
      <pivotArea dataOnly="0" labelOnly="1" outline="0" fieldPosition="0">
        <references count="5">
          <reference field="2" count="1" selected="0">
            <x v="3"/>
          </reference>
          <reference field="6" count="1">
            <x v="13"/>
          </reference>
          <reference field="7" count="1" selected="0">
            <x v="1"/>
          </reference>
          <reference field="8" count="1" selected="0">
            <x v="90"/>
          </reference>
          <reference field="9" count="1" selected="0">
            <x v="89"/>
          </reference>
        </references>
      </pivotArea>
    </format>
    <format dxfId="221">
      <pivotArea dataOnly="0" labelOnly="1" outline="0" fieldPosition="0">
        <references count="5">
          <reference field="2" count="1" selected="0">
            <x v="3"/>
          </reference>
          <reference field="6" count="1">
            <x v="8"/>
          </reference>
          <reference field="7" count="1" selected="0">
            <x v="4"/>
          </reference>
          <reference field="8" count="1" selected="0">
            <x v="92"/>
          </reference>
          <reference field="9" count="1" selected="0">
            <x v="91"/>
          </reference>
        </references>
      </pivotArea>
    </format>
    <format dxfId="222">
      <pivotArea dataOnly="0" labelOnly="1" outline="0" fieldPosition="0">
        <references count="5">
          <reference field="2" count="1" selected="0">
            <x v="3"/>
          </reference>
          <reference field="6" count="1">
            <x v="10"/>
          </reference>
          <reference field="7" count="1" selected="0">
            <x v="4"/>
          </reference>
          <reference field="8" count="1" selected="0">
            <x v="96"/>
          </reference>
          <reference field="9" count="1" selected="0">
            <x v="95"/>
          </reference>
        </references>
      </pivotArea>
    </format>
    <format dxfId="223">
      <pivotArea dataOnly="0" labelOnly="1" outline="0" fieldPosition="0">
        <references count="5">
          <reference field="2" count="1" selected="0">
            <x v="3"/>
          </reference>
          <reference field="6" count="1">
            <x v="9"/>
          </reference>
          <reference field="7" count="1" selected="0">
            <x v="4"/>
          </reference>
          <reference field="8" count="1" selected="0">
            <x v="99"/>
          </reference>
          <reference field="9" count="1" selected="0">
            <x v="98"/>
          </reference>
        </references>
      </pivotArea>
    </format>
    <format dxfId="224">
      <pivotArea dataOnly="0" labelOnly="1" outline="0" fieldPosition="0">
        <references count="5">
          <reference field="2" count="1" selected="0">
            <x v="3"/>
          </reference>
          <reference field="6" count="1">
            <x v="10"/>
          </reference>
          <reference field="7" count="1" selected="0">
            <x v="4"/>
          </reference>
          <reference field="8" count="1" selected="0">
            <x v="101"/>
          </reference>
          <reference field="9" count="1" selected="0">
            <x v="100"/>
          </reference>
        </references>
      </pivotArea>
    </format>
    <format dxfId="225">
      <pivotArea dataOnly="0" labelOnly="1" outline="0" fieldPosition="0">
        <references count="5">
          <reference field="2" count="1" selected="0">
            <x v="3"/>
          </reference>
          <reference field="6" count="1">
            <x v="8"/>
          </reference>
          <reference field="7" count="1" selected="0">
            <x v="4"/>
          </reference>
          <reference field="8" count="1" selected="0">
            <x v="104"/>
          </reference>
          <reference field="9" count="1" selected="0">
            <x v="103"/>
          </reference>
        </references>
      </pivotArea>
    </format>
    <format dxfId="226">
      <pivotArea dataOnly="0" labelOnly="1" outline="0" fieldPosition="0">
        <references count="5">
          <reference field="2" count="1" selected="0">
            <x v="3"/>
          </reference>
          <reference field="6" count="1">
            <x v="10"/>
          </reference>
          <reference field="7" count="1" selected="0">
            <x v="4"/>
          </reference>
          <reference field="8" count="1" selected="0">
            <x v="106"/>
          </reference>
          <reference field="9" count="1" selected="0">
            <x v="105"/>
          </reference>
        </references>
      </pivotArea>
    </format>
    <format dxfId="227">
      <pivotArea dataOnly="0" labelOnly="1" outline="0" fieldPosition="0">
        <references count="5">
          <reference field="2" count="1" selected="0">
            <x v="3"/>
          </reference>
          <reference field="6" count="1">
            <x v="9"/>
          </reference>
          <reference field="7" count="1" selected="0">
            <x v="4"/>
          </reference>
          <reference field="8" count="1" selected="0">
            <x v="107"/>
          </reference>
          <reference field="9" count="1" selected="0">
            <x v="106"/>
          </reference>
        </references>
      </pivotArea>
    </format>
    <format dxfId="228">
      <pivotArea dataOnly="0" labelOnly="1" outline="0" fieldPosition="0">
        <references count="5">
          <reference field="2" count="1" selected="0">
            <x v="3"/>
          </reference>
          <reference field="6" count="1">
            <x v="10"/>
          </reference>
          <reference field="7" count="1" selected="0">
            <x v="4"/>
          </reference>
          <reference field="8" count="1" selected="0">
            <x v="110"/>
          </reference>
          <reference field="9" count="1" selected="0">
            <x v="109"/>
          </reference>
        </references>
      </pivotArea>
    </format>
    <format dxfId="229">
      <pivotArea dataOnly="0" labelOnly="1" outline="0" fieldPosition="0">
        <references count="5">
          <reference field="2" count="1" selected="0">
            <x v="3"/>
          </reference>
          <reference field="6" count="1">
            <x v="14"/>
          </reference>
          <reference field="7" count="1" selected="0">
            <x v="3"/>
          </reference>
          <reference field="8" count="1" selected="0">
            <x v="114"/>
          </reference>
          <reference field="9" count="1" selected="0">
            <x v="112"/>
          </reference>
        </references>
      </pivotArea>
    </format>
    <format dxfId="230">
      <pivotArea dataOnly="0" labelOnly="1" outline="0" fieldPosition="0">
        <references count="5">
          <reference field="2" count="1" selected="0">
            <x v="3"/>
          </reference>
          <reference field="6" count="1">
            <x v="15"/>
          </reference>
          <reference field="7" count="1" selected="0">
            <x v="4"/>
          </reference>
          <reference field="8" count="1" selected="0">
            <x v="260"/>
          </reference>
          <reference field="9" count="1" selected="0">
            <x v="258"/>
          </reference>
        </references>
      </pivotArea>
    </format>
    <format dxfId="231">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5"/>
          </reference>
          <reference field="9" count="1" selected="0">
            <x v="113"/>
          </reference>
        </references>
      </pivotArea>
    </format>
    <format dxfId="232">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8"/>
          </reference>
          <reference field="9" count="1" selected="0">
            <x v="116"/>
          </reference>
        </references>
      </pivotArea>
    </format>
    <format dxfId="233">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19"/>
          </reference>
          <reference field="9" count="1" selected="0">
            <x v="117"/>
          </reference>
        </references>
      </pivotArea>
    </format>
    <format dxfId="234">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20"/>
          </reference>
          <reference field="9" count="1" selected="0">
            <x v="118"/>
          </reference>
        </references>
      </pivotArea>
    </format>
    <format dxfId="235">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121"/>
          </reference>
          <reference field="9" count="1" selected="0">
            <x v="119"/>
          </reference>
        </references>
      </pivotArea>
    </format>
    <format dxfId="236">
      <pivotArea dataOnly="0" labelOnly="1" outline="0" fieldPosition="0">
        <references count="6">
          <reference field="2" count="1" selected="0">
            <x v="0"/>
          </reference>
          <reference field="5" count="1">
            <x v="16"/>
          </reference>
          <reference field="6" count="1" selected="0">
            <x v="11"/>
          </reference>
          <reference field="7" count="1" selected="0">
            <x v="4"/>
          </reference>
          <reference field="8" count="1" selected="0">
            <x v="241"/>
          </reference>
          <reference field="9" count="1" selected="0">
            <x v="239"/>
          </reference>
        </references>
      </pivotArea>
    </format>
    <format dxfId="237">
      <pivotArea dataOnly="0" labelOnly="1" outline="0" fieldPosition="0">
        <references count="6">
          <reference field="2" count="1" selected="0">
            <x v="1"/>
          </reference>
          <reference field="5" count="1">
            <x v="3"/>
          </reference>
          <reference field="6" count="1" selected="0">
            <x v="2"/>
          </reference>
          <reference field="7" count="1" selected="0">
            <x v="4"/>
          </reference>
          <reference field="8" count="1" selected="0">
            <x v="42"/>
          </reference>
          <reference field="9" count="1" selected="0">
            <x v="42"/>
          </reference>
        </references>
      </pivotArea>
    </format>
    <format dxfId="238">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45"/>
          </reference>
          <reference field="9" count="1" selected="0">
            <x v="45"/>
          </reference>
        </references>
      </pivotArea>
    </format>
    <format dxfId="239">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46"/>
          </reference>
          <reference field="9" count="1" selected="0">
            <x v="46"/>
          </reference>
        </references>
      </pivotArea>
    </format>
    <format dxfId="240">
      <pivotArea dataOnly="0" labelOnly="1" outline="0" fieldPosition="0">
        <references count="6">
          <reference field="2" count="1" selected="0">
            <x v="1"/>
          </reference>
          <reference field="5" count="1">
            <x v="3"/>
          </reference>
          <reference field="6" count="1" selected="0">
            <x v="2"/>
          </reference>
          <reference field="7" count="1" selected="0">
            <x v="4"/>
          </reference>
          <reference field="8" count="1" selected="0">
            <x v="48"/>
          </reference>
          <reference field="9" count="1" selected="0">
            <x v="48"/>
          </reference>
        </references>
      </pivotArea>
    </format>
    <format dxfId="241">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56"/>
          </reference>
          <reference field="9" count="1" selected="0">
            <x v="56"/>
          </reference>
        </references>
      </pivotArea>
    </format>
    <format dxfId="242">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4"/>
          </reference>
          <reference field="9" count="1" selected="0">
            <x v="64"/>
          </reference>
        </references>
      </pivotArea>
    </format>
    <format dxfId="243">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5"/>
          </reference>
          <reference field="9" count="1" selected="0">
            <x v="65"/>
          </reference>
        </references>
      </pivotArea>
    </format>
    <format dxfId="244">
      <pivotArea dataOnly="0" labelOnly="1" outline="0" fieldPosition="0">
        <references count="6">
          <reference field="2" count="1" selected="0">
            <x v="1"/>
          </reference>
          <reference field="5" count="1">
            <x v="1"/>
          </reference>
          <reference field="6" count="1" selected="0">
            <x v="0"/>
          </reference>
          <reference field="7" count="1" selected="0">
            <x v="4"/>
          </reference>
          <reference field="8" count="1" selected="0">
            <x v="66"/>
          </reference>
          <reference field="9" count="1" selected="0">
            <x v="66"/>
          </reference>
        </references>
      </pivotArea>
    </format>
    <format dxfId="245">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3"/>
          </reference>
          <reference field="9" count="1" selected="0">
            <x v="121"/>
          </reference>
        </references>
      </pivotArea>
    </format>
    <format dxfId="246">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4"/>
          </reference>
          <reference field="9" count="1" selected="0">
            <x v="122"/>
          </reference>
        </references>
      </pivotArea>
    </format>
    <format dxfId="247">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29"/>
          </reference>
          <reference field="9" count="1" selected="0">
            <x v="127"/>
          </reference>
        </references>
      </pivotArea>
    </format>
    <format dxfId="248">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36"/>
          </reference>
          <reference field="9" count="1" selected="0">
            <x v="134"/>
          </reference>
        </references>
      </pivotArea>
    </format>
    <format dxfId="249">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37"/>
          </reference>
          <reference field="9" count="1" selected="0">
            <x v="135"/>
          </reference>
        </references>
      </pivotArea>
    </format>
    <format dxfId="250">
      <pivotArea dataOnly="0" labelOnly="1" outline="0" fieldPosition="0">
        <references count="6">
          <reference field="2" count="1" selected="0">
            <x v="1"/>
          </reference>
          <reference field="5" count="1">
            <x v="1"/>
          </reference>
          <reference field="6" count="1" selected="0">
            <x v="0"/>
          </reference>
          <reference field="7" count="1" selected="0">
            <x v="5"/>
          </reference>
          <reference field="8" count="1" selected="0">
            <x v="143"/>
          </reference>
          <reference field="9" count="1" selected="0">
            <x v="141"/>
          </reference>
        </references>
      </pivotArea>
    </format>
    <format dxfId="251">
      <pivotArea dataOnly="0" labelOnly="1" outline="0" fieldPosition="0">
        <references count="6">
          <reference field="2" count="1" selected="0">
            <x v="1"/>
          </reference>
          <reference field="5" count="1">
            <x v="3"/>
          </reference>
          <reference field="6" count="1" selected="0">
            <x v="2"/>
          </reference>
          <reference field="7" count="1" selected="0">
            <x v="5"/>
          </reference>
          <reference field="8" count="1" selected="0">
            <x v="145"/>
          </reference>
          <reference field="9" count="1" selected="0">
            <x v="143"/>
          </reference>
        </references>
      </pivotArea>
    </format>
    <format dxfId="252">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68"/>
          </reference>
          <reference field="9" count="1" selected="0">
            <x v="68"/>
          </reference>
        </references>
      </pivotArea>
    </format>
    <format dxfId="253">
      <pivotArea dataOnly="0" labelOnly="1" outline="0" fieldPosition="0">
        <references count="6">
          <reference field="2" count="1" selected="0">
            <x v="2"/>
          </reference>
          <reference field="5" count="1">
            <x v="11"/>
          </reference>
          <reference field="6" count="1" selected="0">
            <x v="5"/>
          </reference>
          <reference field="7" count="1" selected="0">
            <x v="4"/>
          </reference>
          <reference field="8" count="1" selected="0">
            <x v="70"/>
          </reference>
          <reference field="9" count="1" selected="0">
            <x v="70"/>
          </reference>
        </references>
      </pivotArea>
    </format>
    <format dxfId="254">
      <pivotArea dataOnly="0" labelOnly="1" outline="0" fieldPosition="0">
        <references count="6">
          <reference field="2" count="1" selected="0">
            <x v="2"/>
          </reference>
          <reference field="5" count="1">
            <x v="14"/>
          </reference>
          <reference field="6" count="1" selected="0">
            <x v="7"/>
          </reference>
          <reference field="7" count="1" selected="0">
            <x v="4"/>
          </reference>
          <reference field="8" count="1" selected="0">
            <x v="71"/>
          </reference>
          <reference field="9" count="1" selected="0">
            <x v="71"/>
          </reference>
        </references>
      </pivotArea>
    </format>
    <format dxfId="255">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74"/>
          </reference>
          <reference field="9" count="1" selected="0">
            <x v="74"/>
          </reference>
        </references>
      </pivotArea>
    </format>
    <format dxfId="256">
      <pivotArea dataOnly="0" labelOnly="1" outline="0" fieldPosition="0">
        <references count="6">
          <reference field="2" count="1" selected="0">
            <x v="2"/>
          </reference>
          <reference field="5" count="1">
            <x v="12"/>
          </reference>
          <reference field="6" count="1" selected="0">
            <x v="5"/>
          </reference>
          <reference field="7" count="1" selected="0">
            <x v="4"/>
          </reference>
          <reference field="8" count="1" selected="0">
            <x v="75"/>
          </reference>
          <reference field="9" count="1" selected="0">
            <x v="75"/>
          </reference>
        </references>
      </pivotArea>
    </format>
    <format dxfId="257">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76"/>
          </reference>
          <reference field="9" count="1" selected="0">
            <x v="76"/>
          </reference>
        </references>
      </pivotArea>
    </format>
    <format dxfId="258">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77"/>
          </reference>
          <reference field="9" count="1" selected="0">
            <x v="77"/>
          </reference>
        </references>
      </pivotArea>
    </format>
    <format dxfId="259">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79"/>
          </reference>
          <reference field="9" count="1" selected="0">
            <x v="79"/>
          </reference>
        </references>
      </pivotArea>
    </format>
    <format dxfId="260">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0"/>
          </reference>
          <reference field="9" count="1" selected="0">
            <x v="80"/>
          </reference>
        </references>
      </pivotArea>
    </format>
    <format dxfId="261">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1"/>
          </reference>
          <reference field="9" count="1" selected="0">
            <x v="81"/>
          </reference>
        </references>
      </pivotArea>
    </format>
    <format dxfId="262">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82"/>
          </reference>
          <reference field="9" count="1" selected="0">
            <x v="82"/>
          </reference>
        </references>
      </pivotArea>
    </format>
    <format dxfId="263">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83"/>
          </reference>
          <reference field="9" count="1" selected="0">
            <x v="83"/>
          </reference>
        </references>
      </pivotArea>
    </format>
    <format dxfId="264">
      <pivotArea dataOnly="0" labelOnly="1" outline="0" fieldPosition="0">
        <references count="6">
          <reference field="2" count="1" selected="0">
            <x v="2"/>
          </reference>
          <reference field="5" count="1">
            <x v="15"/>
          </reference>
          <reference field="6" count="1" selected="0">
            <x v="7"/>
          </reference>
          <reference field="7" count="1" selected="0">
            <x v="4"/>
          </reference>
          <reference field="8" count="1" selected="0">
            <x v="85"/>
          </reference>
          <reference field="9" count="1" selected="0">
            <x v="85"/>
          </reference>
        </references>
      </pivotArea>
    </format>
    <format dxfId="265">
      <pivotArea dataOnly="0" labelOnly="1" outline="0" fieldPosition="0">
        <references count="6">
          <reference field="2" count="1" selected="0">
            <x v="2"/>
          </reference>
          <reference field="5" count="1">
            <x v="13"/>
          </reference>
          <reference field="6" count="1" selected="0">
            <x v="6"/>
          </reference>
          <reference field="7" count="1" selected="0">
            <x v="4"/>
          </reference>
          <reference field="8" count="1" selected="0">
            <x v="152"/>
          </reference>
          <reference field="9" count="1" selected="0">
            <x v="150"/>
          </reference>
        </references>
      </pivotArea>
    </format>
    <format dxfId="266">
      <pivotArea dataOnly="0" labelOnly="1" outline="0" fieldPosition="0">
        <references count="6">
          <reference field="2" count="1" selected="0">
            <x v="2"/>
          </reference>
          <reference field="5" count="1">
            <x v="12"/>
          </reference>
          <reference field="6" count="1" selected="0">
            <x v="5"/>
          </reference>
          <reference field="7" count="1" selected="0">
            <x v="4"/>
          </reference>
          <reference field="8" count="1" selected="0">
            <x v="153"/>
          </reference>
          <reference field="9" count="1" selected="0">
            <x v="151"/>
          </reference>
        </references>
      </pivotArea>
    </format>
    <format dxfId="267">
      <pivotArea dataOnly="0" labelOnly="1" outline="0" fieldPosition="0">
        <references count="6">
          <reference field="2" count="1" selected="0">
            <x v="2"/>
          </reference>
          <reference field="5" count="1">
            <x v="10"/>
          </reference>
          <reference field="6" count="1" selected="0">
            <x v="5"/>
          </reference>
          <reference field="7" count="1" selected="0">
            <x v="4"/>
          </reference>
          <reference field="8" count="1" selected="0">
            <x v="155"/>
          </reference>
          <reference field="9" count="1" selected="0">
            <x v="153"/>
          </reference>
        </references>
      </pivotArea>
    </format>
    <format dxfId="268">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86"/>
          </reference>
          <reference field="9" count="1" selected="0">
            <x v="86"/>
          </reference>
        </references>
      </pivotArea>
    </format>
    <format dxfId="269">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87"/>
          </reference>
          <reference field="9" count="1" selected="0">
            <x v="87"/>
          </reference>
        </references>
      </pivotArea>
    </format>
    <format dxfId="270">
      <pivotArea dataOnly="0" labelOnly="1" outline="0" fieldPosition="0">
        <references count="6">
          <reference field="2" count="1" selected="0">
            <x v="3"/>
          </reference>
          <reference field="5" count="1">
            <x v="17"/>
          </reference>
          <reference field="6" count="1" selected="0">
            <x v="9"/>
          </reference>
          <reference field="7" count="1" selected="0">
            <x v="2"/>
          </reference>
          <reference field="8" count="1" selected="0">
            <x v="89"/>
          </reference>
          <reference field="9" count="1" selected="0">
            <x v="89"/>
          </reference>
        </references>
      </pivotArea>
    </format>
    <format dxfId="271">
      <pivotArea dataOnly="0" labelOnly="1" outline="0" fieldPosition="0">
        <references count="6">
          <reference field="2" count="1" selected="0">
            <x v="3"/>
          </reference>
          <reference field="5" count="1">
            <x v="7"/>
          </reference>
          <reference field="6" count="1" selected="0">
            <x v="13"/>
          </reference>
          <reference field="7" count="1" selected="0">
            <x v="1"/>
          </reference>
          <reference field="8" count="1" selected="0">
            <x v="90"/>
          </reference>
          <reference field="9" count="1" selected="0">
            <x v="89"/>
          </reference>
        </references>
      </pivotArea>
    </format>
    <format dxfId="272">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92"/>
          </reference>
          <reference field="9" count="1" selected="0">
            <x v="91"/>
          </reference>
        </references>
      </pivotArea>
    </format>
    <format dxfId="273">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96"/>
          </reference>
          <reference field="9" count="1" selected="0">
            <x v="95"/>
          </reference>
        </references>
      </pivotArea>
    </format>
    <format dxfId="274">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99"/>
          </reference>
          <reference field="9" count="1" selected="0">
            <x v="98"/>
          </reference>
        </references>
      </pivotArea>
    </format>
    <format dxfId="275">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01"/>
          </reference>
          <reference field="9" count="1" selected="0">
            <x v="100"/>
          </reference>
        </references>
      </pivotArea>
    </format>
    <format dxfId="276">
      <pivotArea dataOnly="0" labelOnly="1" outline="0" fieldPosition="0">
        <references count="6">
          <reference field="2" count="1" selected="0">
            <x v="3"/>
          </reference>
          <reference field="5" count="1">
            <x v="6"/>
          </reference>
          <reference field="6" count="1" selected="0">
            <x v="8"/>
          </reference>
          <reference field="7" count="1" selected="0">
            <x v="4"/>
          </reference>
          <reference field="8" count="1" selected="0">
            <x v="104"/>
          </reference>
          <reference field="9" count="1" selected="0">
            <x v="103"/>
          </reference>
        </references>
      </pivotArea>
    </format>
    <format dxfId="277">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06"/>
          </reference>
          <reference field="9" count="1" selected="0">
            <x v="105"/>
          </reference>
        </references>
      </pivotArea>
    </format>
    <format dxfId="278">
      <pivotArea dataOnly="0" labelOnly="1" outline="0" fieldPosition="0">
        <references count="6">
          <reference field="2" count="1" selected="0">
            <x v="3"/>
          </reference>
          <reference field="5" count="1">
            <x v="17"/>
          </reference>
          <reference field="6" count="1" selected="0">
            <x v="9"/>
          </reference>
          <reference field="7" count="1" selected="0">
            <x v="4"/>
          </reference>
          <reference field="8" count="1" selected="0">
            <x v="107"/>
          </reference>
          <reference field="9" count="1" selected="0">
            <x v="106"/>
          </reference>
        </references>
      </pivotArea>
    </format>
    <format dxfId="279">
      <pivotArea dataOnly="0" labelOnly="1" outline="0" fieldPosition="0">
        <references count="6">
          <reference field="2" count="1" selected="0">
            <x v="3"/>
          </reference>
          <reference field="5" count="1">
            <x v="16"/>
          </reference>
          <reference field="6" count="1" selected="0">
            <x v="10"/>
          </reference>
          <reference field="7" count="1" selected="0">
            <x v="4"/>
          </reference>
          <reference field="8" count="1" selected="0">
            <x v="110"/>
          </reference>
          <reference field="9" count="1" selected="0">
            <x v="109"/>
          </reference>
        </references>
      </pivotArea>
    </format>
    <format dxfId="280">
      <pivotArea dataOnly="0" labelOnly="1" outline="0" fieldPosition="0">
        <references count="6">
          <reference field="2" count="1" selected="0">
            <x v="3"/>
          </reference>
          <reference field="5" count="1">
            <x v="16"/>
          </reference>
          <reference field="6" count="1" selected="0">
            <x v="10"/>
          </reference>
          <reference field="7" count="1" selected="0">
            <x v="0"/>
          </reference>
          <reference field="8" count="1" selected="0">
            <x v="113"/>
          </reference>
          <reference field="9" count="1" selected="0">
            <x v="112"/>
          </reference>
        </references>
      </pivotArea>
    </format>
    <format dxfId="281">
      <pivotArea dataOnly="0" labelOnly="1" outline="0" fieldPosition="0">
        <references count="6">
          <reference field="2" count="1" selected="0">
            <x v="3"/>
          </reference>
          <reference field="5" count="1">
            <x v="8"/>
          </reference>
          <reference field="6" count="1" selected="0">
            <x v="14"/>
          </reference>
          <reference field="7" count="1" selected="0">
            <x v="3"/>
          </reference>
          <reference field="8" count="1" selected="0">
            <x v="114"/>
          </reference>
          <reference field="9" count="1" selected="0">
            <x v="112"/>
          </reference>
        </references>
      </pivotArea>
    </format>
    <format dxfId="282">
      <pivotArea dataOnly="0" labelOnly="1" outline="0" fieldPosition="0">
        <references count="6">
          <reference field="2" count="1" selected="0">
            <x v="3"/>
          </reference>
          <reference field="5" count="1">
            <x v="5"/>
          </reference>
          <reference field="6" count="1" selected="0">
            <x v="15"/>
          </reference>
          <reference field="7" count="1" selected="0">
            <x v="4"/>
          </reference>
          <reference field="8" count="1" selected="0">
            <x v="260"/>
          </reference>
          <reference field="9" count="1" selected="0">
            <x v="258"/>
          </reference>
        </references>
      </pivotArea>
    </format>
    <format dxfId="283">
      <pivotArea dataOnly="0" labelOnly="1" outline="0" fieldPosition="0">
        <references count="6">
          <reference field="2" count="1" selected="0">
            <x v="3"/>
          </reference>
          <reference field="5" count="1">
            <x v="5"/>
          </reference>
          <reference field="6" count="1" selected="0">
            <x v="15"/>
          </reference>
          <reference field="7" count="1" selected="0">
            <x v="4"/>
          </reference>
          <reference field="8" count="1" selected="0">
            <x v="261"/>
          </reference>
          <reference field="9" count="1" selected="0">
            <x v="259"/>
          </reference>
        </references>
      </pivotArea>
    </format>
    <format dxfId="284">
      <pivotArea dataOnly="0" labelOnly="1" outline="0" fieldPosition="0">
        <references count="1">
          <reference field="2" count="4">
            <x v="0"/>
            <x v="1"/>
            <x v="2"/>
            <x v="3"/>
          </reference>
        </references>
      </pivotArea>
    </format>
    <format dxfId="285">
      <pivotArea field="2" type="button" dataOnly="0" labelOnly="1" outline="0" axis="axisRow" fieldPosition="1"/>
    </format>
    <format dxfId="286">
      <pivotArea field="15" type="button" dataOnly="0" labelOnly="1" outline="0" axis="axisPage" fieldPosition="0"/>
    </format>
    <format dxfId="287">
      <pivotArea dataOnly="0" labelOnly="1" outline="0" fieldPosition="0">
        <references count="1">
          <reference field="0" count="3">
            <x v="0"/>
            <x v="1"/>
            <x v="2"/>
          </reference>
        </references>
      </pivotArea>
    </format>
    <format dxfId="288">
      <pivotArea field="0" type="button" dataOnly="0" labelOnly="1" outline="0" axis="axisRow" fieldPosition="0"/>
    </format>
    <format dxfId="289">
      <pivotArea dataOnly="0" labelOnly="1" outline="0" fieldPosition="0">
        <references count="1">
          <reference field="13" count="0"/>
        </references>
      </pivotArea>
    </format>
    <format dxfId="290">
      <pivotArea field="0" type="button" dataOnly="0" labelOnly="1" outline="0" axis="axisRow" fieldPosition="0"/>
    </format>
    <format dxfId="291">
      <pivotArea field="2" type="button" dataOnly="0" labelOnly="1" outline="0" axis="axisRow" fieldPosition="1"/>
    </format>
    <format dxfId="292">
      <pivotArea field="9" type="button" dataOnly="0" labelOnly="1" outline="0" axis="axisRow" fieldPosition="2"/>
    </format>
    <format dxfId="293">
      <pivotArea field="8" type="button" dataOnly="0" labelOnly="1" outline="0" axis="axisRow" fieldPosition="3"/>
    </format>
    <format dxfId="294">
      <pivotArea field="7" type="button" dataOnly="0" labelOnly="1" outline="0" axis="axisRow" fieldPosition="4"/>
    </format>
    <format dxfId="295">
      <pivotArea field="5" type="button" dataOnly="0" labelOnly="1" outline="0" axis="axisRow" fieldPosition="5"/>
    </format>
    <format dxfId="296">
      <pivotArea field="6" type="button" dataOnly="0" labelOnly="1" outline="0" axis="axisRow" fieldPosition="6"/>
    </format>
    <format dxfId="297">
      <pivotArea field="14" type="button" dataOnly="0" labelOnly="1" outline="0" axis="axisRow" fieldPosition="7"/>
    </format>
    <format dxfId="298">
      <pivotArea field="13" type="button" dataOnly="0" labelOnly="1" outline="0" axis="axisRow" fieldPosition="8"/>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C5DF3-9D4B-4BF4-A1C7-29AEC8D314D2}" name="Tabela dinâmica1" cacheId="8014"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C271" firstHeaderRow="1" firstDataRow="1" firstDataCol="3" rowPageCount="1" colPageCount="1"/>
  <pivotFields count="29">
    <pivotField compact="0" outline="0" showAll="0" defaultSubtotal="0">
      <items count="4">
        <item x="1"/>
        <item x="0"/>
        <item x="2"/>
        <item x="3"/>
      </items>
    </pivotField>
    <pivotField compact="0" outline="0" showAll="0" defaultSubtotal="0"/>
    <pivotField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compact="0" outline="0" showAll="0" defaultSubtotal="0">
      <items count="17">
        <item x="1"/>
        <item x="5"/>
        <item x="2"/>
        <item x="4"/>
        <item x="16"/>
        <item x="13"/>
        <item x="15"/>
        <item x="14"/>
        <item x="7"/>
        <item x="9"/>
        <item x="8"/>
        <item x="12"/>
        <item x="3"/>
        <item x="10"/>
        <item x="11"/>
        <item x="6"/>
        <item x="0"/>
      </items>
    </pivotField>
    <pivotField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compact="0" outline="0" showAll="0" defaultSubtotal="0">
      <items count="3">
        <item x="1"/>
        <item x="2"/>
        <item x="0"/>
      </items>
    </pivotField>
    <pivotField axis="axisPage" compact="0" outline="0" multipleItemSelectionAllowed="1"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5"/>
    <field x="8"/>
    <field x="13"/>
  </rowFields>
  <rowItems count="268">
    <i>
      <x/>
      <x v="60"/>
      <x v="15"/>
    </i>
    <i r="1">
      <x v="139"/>
      <x v="11"/>
    </i>
    <i>
      <x v="1"/>
      <x v="43"/>
      <x v="2"/>
    </i>
    <i r="1">
      <x v="44"/>
      <x v="2"/>
    </i>
    <i r="1">
      <x v="45"/>
      <x v="15"/>
    </i>
    <i r="1">
      <x v="46"/>
      <x v="15"/>
    </i>
    <i r="1">
      <x v="47"/>
      <x v="15"/>
    </i>
    <i r="1">
      <x v="50"/>
      <x v="15"/>
    </i>
    <i r="1">
      <x v="51"/>
      <x v="15"/>
    </i>
    <i r="1">
      <x v="52"/>
      <x v="2"/>
    </i>
    <i r="1">
      <x v="53"/>
      <x v="20"/>
    </i>
    <i r="1">
      <x v="54"/>
      <x v="1"/>
    </i>
    <i r="1">
      <x v="56"/>
      <x v="20"/>
    </i>
    <i r="1">
      <x v="57"/>
      <x v="20"/>
    </i>
    <i r="1">
      <x v="58"/>
      <x v="15"/>
    </i>
    <i r="1">
      <x v="59"/>
      <x v="14"/>
    </i>
    <i r="1">
      <x v="64"/>
      <x v="10"/>
    </i>
    <i r="1">
      <x v="65"/>
      <x v="15"/>
    </i>
    <i r="1">
      <x v="66"/>
      <x v="15"/>
    </i>
    <i r="1">
      <x v="67"/>
      <x v="20"/>
    </i>
    <i r="1">
      <x v="122"/>
      <x v="11"/>
    </i>
    <i r="1">
      <x v="123"/>
      <x v="20"/>
    </i>
    <i r="1">
      <x v="124"/>
      <x v="11"/>
    </i>
    <i r="1">
      <x v="125"/>
      <x v="2"/>
    </i>
    <i r="1">
      <x v="126"/>
      <x v="11"/>
    </i>
    <i r="1">
      <x v="127"/>
      <x v="11"/>
    </i>
    <i r="1">
      <x v="129"/>
      <x v="11"/>
    </i>
    <i r="1">
      <x v="131"/>
      <x v="20"/>
    </i>
    <i r="1">
      <x v="133"/>
      <x v="11"/>
    </i>
    <i r="1">
      <x v="134"/>
      <x/>
    </i>
    <i r="1">
      <x v="135"/>
      <x v="11"/>
    </i>
    <i r="1">
      <x v="136"/>
      <x v="11"/>
    </i>
    <i r="1">
      <x v="137"/>
      <x v="2"/>
    </i>
    <i r="1">
      <x v="138"/>
      <x v="11"/>
    </i>
    <i r="1">
      <x v="143"/>
      <x v="10"/>
    </i>
    <i r="1">
      <x v="144"/>
      <x v="2"/>
    </i>
    <i>
      <x v="2"/>
      <x v="49"/>
      <x v="20"/>
    </i>
    <i r="1">
      <x v="128"/>
      <x v="20"/>
    </i>
    <i>
      <x v="3"/>
      <x v="42"/>
      <x v="15"/>
    </i>
    <i r="1">
      <x v="48"/>
      <x v="15"/>
    </i>
    <i r="1">
      <x v="55"/>
      <x v="15"/>
    </i>
    <i r="1">
      <x v="63"/>
      <x v="10"/>
    </i>
    <i r="1">
      <x v="130"/>
      <x v="11"/>
    </i>
    <i r="1">
      <x v="132"/>
      <x v="20"/>
    </i>
    <i r="1">
      <x v="141"/>
      <x v="10"/>
    </i>
    <i r="1">
      <x v="142"/>
      <x v="10"/>
    </i>
    <i r="1">
      <x v="145"/>
      <x v="11"/>
    </i>
    <i r="1">
      <x v="146"/>
      <x v="3"/>
    </i>
    <i>
      <x v="4"/>
      <x v="61"/>
      <x v="15"/>
    </i>
    <i r="1">
      <x v="62"/>
      <x v="10"/>
    </i>
    <i r="1">
      <x v="140"/>
      <x v="11"/>
    </i>
    <i>
      <x v="5"/>
      <x v="260"/>
      <x v="10"/>
    </i>
    <i r="1">
      <x v="261"/>
      <x v="10"/>
    </i>
    <i>
      <x v="6"/>
      <x v="86"/>
      <x v="15"/>
    </i>
    <i r="1">
      <x v="92"/>
      <x v="15"/>
    </i>
    <i r="1">
      <x v="104"/>
      <x v="15"/>
    </i>
    <i>
      <x v="7"/>
      <x v="90"/>
      <x v="15"/>
    </i>
    <i>
      <x v="8"/>
      <x v="114"/>
      <x v="15"/>
    </i>
    <i>
      <x v="9"/>
      <x v="69"/>
      <x v="10"/>
    </i>
    <i r="1">
      <x v="154"/>
      <x v="11"/>
    </i>
    <i>
      <x v="10"/>
      <x v="73"/>
      <x v="15"/>
    </i>
    <i r="1">
      <x v="79"/>
      <x v="15"/>
    </i>
    <i r="1">
      <x v="83"/>
      <x v="15"/>
    </i>
    <i r="1">
      <x v="155"/>
      <x v="11"/>
    </i>
    <i>
      <x v="11"/>
      <x v="70"/>
      <x v="10"/>
    </i>
    <i r="1">
      <x v="150"/>
      <x v="10"/>
    </i>
    <i>
      <x v="12"/>
      <x v="75"/>
      <x v="10"/>
    </i>
    <i r="1">
      <x v="153"/>
      <x v="11"/>
    </i>
    <i>
      <x v="13"/>
      <x v="68"/>
      <x v="15"/>
    </i>
    <i r="1">
      <x v="76"/>
      <x v="10"/>
    </i>
    <i r="1">
      <x v="82"/>
      <x v="16"/>
    </i>
    <i r="1">
      <x v="149"/>
      <x v="2"/>
    </i>
    <i r="1">
      <x v="152"/>
      <x v="11"/>
    </i>
    <i>
      <x v="14"/>
      <x v="71"/>
      <x v="10"/>
    </i>
    <i>
      <x v="15"/>
      <x v="74"/>
      <x v="10"/>
    </i>
    <i r="1">
      <x v="77"/>
      <x v="10"/>
    </i>
    <i r="1">
      <x v="78"/>
      <x v="10"/>
    </i>
    <i r="1">
      <x v="80"/>
      <x v="15"/>
    </i>
    <i r="1">
      <x v="81"/>
      <x v="16"/>
    </i>
    <i r="1">
      <x v="85"/>
      <x v="15"/>
    </i>
    <i>
      <x v="16"/>
      <x v="91"/>
      <x v="15"/>
    </i>
    <i r="1">
      <x v="96"/>
      <x v="15"/>
    </i>
    <i r="1">
      <x v="97"/>
      <x v="15"/>
    </i>
    <i r="1">
      <x v="101"/>
      <x v="15"/>
    </i>
    <i r="1">
      <x v="106"/>
      <x v="10"/>
    </i>
    <i r="1">
      <x v="108"/>
      <x v="10"/>
    </i>
    <i r="1">
      <x v="110"/>
      <x v="15"/>
    </i>
    <i r="1">
      <x v="113"/>
      <x v="15"/>
    </i>
    <i r="1">
      <x v="115"/>
      <x v="16"/>
    </i>
    <i r="1">
      <x v="118"/>
      <x v="16"/>
    </i>
    <i r="1">
      <x v="119"/>
      <x v="16"/>
    </i>
    <i r="1">
      <x v="120"/>
      <x v="16"/>
    </i>
    <i r="1">
      <x v="121"/>
      <x v="16"/>
    </i>
    <i r="1">
      <x v="241"/>
      <x v="20"/>
    </i>
    <i>
      <x v="17"/>
      <x v="87"/>
      <x v="15"/>
    </i>
    <i r="1">
      <x v="89"/>
      <x v="15"/>
    </i>
    <i r="1">
      <x v="99"/>
      <x v="15"/>
    </i>
    <i r="1">
      <x v="107"/>
      <x v="10"/>
    </i>
    <i>
      <x v="18"/>
      <x/>
      <x v="5"/>
    </i>
    <i r="1">
      <x v="1"/>
      <x v="14"/>
    </i>
    <i r="1">
      <x v="2"/>
      <x v="14"/>
    </i>
    <i r="1">
      <x v="3"/>
      <x v="17"/>
    </i>
    <i r="1">
      <x v="4"/>
      <x v="2"/>
    </i>
    <i r="1">
      <x v="5"/>
      <x v="17"/>
    </i>
    <i r="1">
      <x v="6"/>
      <x v="14"/>
    </i>
    <i r="1">
      <x v="7"/>
      <x v="4"/>
    </i>
    <i r="1">
      <x v="8"/>
      <x v="4"/>
    </i>
    <i r="1">
      <x v="9"/>
      <x v="17"/>
    </i>
    <i r="1">
      <x v="10"/>
      <x/>
    </i>
    <i r="1">
      <x v="11"/>
      <x v="4"/>
    </i>
    <i r="1">
      <x v="12"/>
      <x v="14"/>
    </i>
    <i r="1">
      <x v="13"/>
      <x v="9"/>
    </i>
    <i r="1">
      <x v="14"/>
      <x v="15"/>
    </i>
    <i r="1">
      <x v="15"/>
      <x v="9"/>
    </i>
    <i r="1">
      <x v="16"/>
      <x v="9"/>
    </i>
    <i r="1">
      <x v="17"/>
      <x v="19"/>
    </i>
    <i r="1">
      <x v="18"/>
      <x v="17"/>
    </i>
    <i r="1">
      <x v="19"/>
      <x v="9"/>
    </i>
    <i r="1">
      <x v="20"/>
      <x v="20"/>
    </i>
    <i r="1">
      <x v="21"/>
      <x v="9"/>
    </i>
    <i r="1">
      <x v="22"/>
      <x/>
    </i>
    <i r="1">
      <x v="23"/>
      <x v="9"/>
    </i>
    <i r="1">
      <x v="24"/>
      <x v="8"/>
    </i>
    <i r="1">
      <x v="25"/>
      <x/>
    </i>
    <i r="1">
      <x v="26"/>
      <x v="18"/>
    </i>
    <i r="1">
      <x v="27"/>
      <x/>
    </i>
    <i r="1">
      <x v="28"/>
      <x v="9"/>
    </i>
    <i r="1">
      <x v="29"/>
      <x/>
    </i>
    <i r="1">
      <x v="30"/>
      <x v="6"/>
    </i>
    <i r="1">
      <x v="31"/>
      <x v="6"/>
    </i>
    <i r="1">
      <x v="32"/>
      <x v="2"/>
    </i>
    <i r="1">
      <x v="33"/>
      <x v="5"/>
    </i>
    <i r="1">
      <x v="34"/>
      <x/>
    </i>
    <i r="1">
      <x v="35"/>
      <x v="9"/>
    </i>
    <i r="1">
      <x v="36"/>
      <x v="10"/>
    </i>
    <i r="1">
      <x v="37"/>
      <x v="9"/>
    </i>
    <i r="1">
      <x v="38"/>
      <x v="5"/>
    </i>
    <i r="1">
      <x v="39"/>
      <x v="17"/>
    </i>
    <i r="1">
      <x v="40"/>
      <x v="20"/>
    </i>
    <i r="1">
      <x v="41"/>
      <x v="20"/>
    </i>
    <i r="1">
      <x v="72"/>
      <x v="2"/>
    </i>
    <i r="1">
      <x v="84"/>
      <x v="2"/>
    </i>
    <i r="1">
      <x v="88"/>
      <x v="15"/>
    </i>
    <i r="1">
      <x v="93"/>
      <x v="2"/>
    </i>
    <i r="1">
      <x v="94"/>
      <x v="20"/>
    </i>
    <i r="1">
      <x v="95"/>
      <x v="2"/>
    </i>
    <i r="1">
      <x v="98"/>
      <x v="1"/>
    </i>
    <i r="1">
      <x v="100"/>
      <x v="2"/>
    </i>
    <i r="1">
      <x v="102"/>
      <x v="2"/>
    </i>
    <i r="1">
      <x v="103"/>
      <x v="1"/>
    </i>
    <i r="1">
      <x v="105"/>
      <x v="10"/>
    </i>
    <i r="1">
      <x v="109"/>
      <x v="10"/>
    </i>
    <i r="1">
      <x v="111"/>
      <x v="15"/>
    </i>
    <i r="1">
      <x v="112"/>
      <x v="2"/>
    </i>
    <i r="1">
      <x v="116"/>
      <x v="20"/>
    </i>
    <i r="1">
      <x v="117"/>
      <x v="20"/>
    </i>
    <i r="1">
      <x v="147"/>
      <x v="10"/>
    </i>
    <i r="1">
      <x v="148"/>
      <x v="2"/>
    </i>
    <i r="1">
      <x v="151"/>
      <x v="11"/>
    </i>
    <i r="1">
      <x v="156"/>
      <x v="20"/>
    </i>
    <i r="1">
      <x v="157"/>
      <x v="12"/>
    </i>
    <i r="1">
      <x v="158"/>
      <x v="2"/>
    </i>
    <i r="1">
      <x v="159"/>
      <x v="15"/>
    </i>
    <i r="1">
      <x v="160"/>
      <x v="2"/>
    </i>
    <i r="1">
      <x v="161"/>
      <x v="12"/>
    </i>
    <i r="1">
      <x v="162"/>
      <x v="12"/>
    </i>
    <i r="1">
      <x v="163"/>
      <x v="12"/>
    </i>
    <i r="1">
      <x v="164"/>
      <x v="12"/>
    </i>
    <i r="1">
      <x v="165"/>
      <x v="12"/>
    </i>
    <i r="1">
      <x v="166"/>
      <x v="12"/>
    </i>
    <i r="1">
      <x v="167"/>
      <x v="12"/>
    </i>
    <i r="1">
      <x v="168"/>
      <x v="20"/>
    </i>
    <i r="1">
      <x v="169"/>
      <x v="12"/>
    </i>
    <i r="1">
      <x v="170"/>
      <x v="12"/>
    </i>
    <i r="1">
      <x v="171"/>
      <x v="12"/>
    </i>
    <i r="1">
      <x v="172"/>
      <x v="12"/>
    </i>
    <i r="1">
      <x v="173"/>
      <x v="12"/>
    </i>
    <i r="1">
      <x v="174"/>
      <x v="20"/>
    </i>
    <i r="1">
      <x v="175"/>
      <x v="20"/>
    </i>
    <i r="1">
      <x v="176"/>
      <x v="20"/>
    </i>
    <i r="1">
      <x v="177"/>
      <x v="12"/>
    </i>
    <i r="1">
      <x v="178"/>
      <x v="12"/>
    </i>
    <i r="1">
      <x v="179"/>
      <x v="12"/>
    </i>
    <i r="1">
      <x v="180"/>
      <x v="12"/>
    </i>
    <i r="1">
      <x v="181"/>
      <x v="12"/>
    </i>
    <i r="1">
      <x v="182"/>
      <x v="12"/>
    </i>
    <i r="1">
      <x v="183"/>
      <x v="12"/>
    </i>
    <i r="1">
      <x v="184"/>
      <x/>
    </i>
    <i r="1">
      <x v="185"/>
      <x v="20"/>
    </i>
    <i r="1">
      <x v="186"/>
      <x v="20"/>
    </i>
    <i r="1">
      <x v="187"/>
      <x v="20"/>
    </i>
    <i r="1">
      <x v="188"/>
      <x v="20"/>
    </i>
    <i r="1">
      <x v="189"/>
      <x v="12"/>
    </i>
    <i r="1">
      <x v="190"/>
      <x v="12"/>
    </i>
    <i r="1">
      <x v="191"/>
      <x v="2"/>
    </i>
    <i r="1">
      <x v="192"/>
      <x v="20"/>
    </i>
    <i r="1">
      <x v="193"/>
      <x v="20"/>
    </i>
    <i r="1">
      <x v="194"/>
      <x v="7"/>
    </i>
    <i r="1">
      <x v="195"/>
      <x v="10"/>
    </i>
    <i r="1">
      <x v="196"/>
      <x v="10"/>
    </i>
    <i r="1">
      <x v="197"/>
      <x v="20"/>
    </i>
    <i r="1">
      <x v="198"/>
      <x v="10"/>
    </i>
    <i r="1">
      <x v="199"/>
      <x v="10"/>
    </i>
    <i r="1">
      <x v="200"/>
      <x v="12"/>
    </i>
    <i r="1">
      <x v="201"/>
      <x v="12"/>
    </i>
    <i r="1">
      <x v="202"/>
      <x v="20"/>
    </i>
    <i r="1">
      <x v="203"/>
      <x v="20"/>
    </i>
    <i r="1">
      <x v="204"/>
      <x v="7"/>
    </i>
    <i r="1">
      <x v="205"/>
      <x v="2"/>
    </i>
    <i r="1">
      <x v="206"/>
      <x v="2"/>
    </i>
    <i r="1">
      <x v="207"/>
      <x v="15"/>
    </i>
    <i r="1">
      <x v="208"/>
      <x v="10"/>
    </i>
    <i r="1">
      <x v="209"/>
      <x v="2"/>
    </i>
    <i r="1">
      <x v="210"/>
      <x v="2"/>
    </i>
    <i r="1">
      <x v="211"/>
      <x v="2"/>
    </i>
    <i r="1">
      <x v="212"/>
      <x v="2"/>
    </i>
    <i r="1">
      <x v="213"/>
      <x v="2"/>
    </i>
    <i r="1">
      <x v="214"/>
      <x v="2"/>
    </i>
    <i r="1">
      <x v="215"/>
      <x v="2"/>
    </i>
    <i r="1">
      <x v="216"/>
      <x v="2"/>
    </i>
    <i r="1">
      <x v="217"/>
      <x v="2"/>
    </i>
    <i r="1">
      <x v="218"/>
      <x v="2"/>
    </i>
    <i r="1">
      <x v="219"/>
      <x v="2"/>
    </i>
    <i r="1">
      <x v="220"/>
      <x v="10"/>
    </i>
    <i r="1">
      <x v="221"/>
      <x v="10"/>
    </i>
    <i r="1">
      <x v="222"/>
      <x v="10"/>
    </i>
    <i r="1">
      <x v="223"/>
      <x v="10"/>
    </i>
    <i r="1">
      <x v="224"/>
      <x v="2"/>
    </i>
    <i r="1">
      <x v="225"/>
      <x v="10"/>
    </i>
    <i r="1">
      <x v="226"/>
      <x v="11"/>
    </i>
    <i r="1">
      <x v="227"/>
      <x v="10"/>
    </i>
    <i r="1">
      <x v="228"/>
      <x v="10"/>
    </i>
    <i r="1">
      <x v="229"/>
      <x v="10"/>
    </i>
    <i r="1">
      <x v="230"/>
      <x v="11"/>
    </i>
    <i r="1">
      <x v="231"/>
      <x v="10"/>
    </i>
    <i r="1">
      <x v="232"/>
      <x v="2"/>
    </i>
    <i r="1">
      <x v="233"/>
      <x v="20"/>
    </i>
    <i r="1">
      <x v="234"/>
      <x v="10"/>
    </i>
    <i r="1">
      <x v="235"/>
      <x v="10"/>
    </i>
    <i r="1">
      <x v="236"/>
      <x v="10"/>
    </i>
    <i r="1">
      <x v="237"/>
      <x v="2"/>
    </i>
    <i r="1">
      <x v="238"/>
      <x v="2"/>
    </i>
    <i r="1">
      <x v="239"/>
      <x v="2"/>
    </i>
    <i r="1">
      <x v="240"/>
      <x v="15"/>
    </i>
    <i r="1">
      <x v="242"/>
      <x v="2"/>
    </i>
    <i r="1">
      <x v="243"/>
      <x v="2"/>
    </i>
    <i r="1">
      <x v="244"/>
      <x v="19"/>
    </i>
    <i r="1">
      <x v="245"/>
      <x v="13"/>
    </i>
    <i r="1">
      <x v="246"/>
      <x v="13"/>
    </i>
    <i r="1">
      <x v="247"/>
      <x v="13"/>
    </i>
    <i r="1">
      <x v="248"/>
      <x v="13"/>
    </i>
    <i r="1">
      <x v="249"/>
      <x v="13"/>
    </i>
    <i r="1">
      <x v="250"/>
      <x v="13"/>
    </i>
    <i r="1">
      <x v="251"/>
      <x v="13"/>
    </i>
    <i r="1">
      <x v="252"/>
      <x v="10"/>
    </i>
    <i r="1">
      <x v="253"/>
      <x v="10"/>
    </i>
    <i r="1">
      <x v="254"/>
      <x v="10"/>
    </i>
    <i r="1">
      <x v="255"/>
      <x v="10"/>
    </i>
    <i r="1">
      <x v="256"/>
      <x v="2"/>
    </i>
    <i r="1">
      <x v="257"/>
      <x v="10"/>
    </i>
    <i r="1">
      <x v="258"/>
      <x v="10"/>
    </i>
    <i r="1">
      <x v="259"/>
      <x v="10"/>
    </i>
    <i r="1">
      <x v="262"/>
      <x v="2"/>
    </i>
    <i r="1">
      <x v="263"/>
      <x v="2"/>
    </i>
    <i r="1">
      <x v="264"/>
      <x v="13"/>
    </i>
    <i r="1">
      <x v="265"/>
      <x v="13"/>
    </i>
    <i r="1">
      <x v="266"/>
      <x v="13"/>
    </i>
    <i r="1">
      <x v="267"/>
      <x v="20"/>
    </i>
  </rowItems>
  <colItems count="1">
    <i/>
  </colItems>
  <pageFields count="1">
    <pageField fld="15" hier="-1"/>
  </pageFields>
  <formats count="47">
    <format dxfId="78">
      <pivotArea field="9" type="button" dataOnly="0" labelOnly="1" outline="0"/>
    </format>
    <format dxfId="79">
      <pivotArea field="8" type="button" dataOnly="0" labelOnly="1" outline="0" axis="axisRow" fieldPosition="1"/>
    </format>
    <format dxfId="80">
      <pivotArea field="7" type="button" dataOnly="0" labelOnly="1" outline="0"/>
    </format>
    <format dxfId="81">
      <pivotArea field="5" type="button" dataOnly="0" labelOnly="1" outline="0" axis="axisRow" fieldPosition="0"/>
    </format>
    <format dxfId="82">
      <pivotArea type="all" dataOnly="0" outline="0" fieldPosition="0"/>
    </format>
    <format dxfId="83">
      <pivotArea field="9" type="button" dataOnly="0" labelOnly="1" outline="0"/>
    </format>
    <format dxfId="84">
      <pivotArea field="7" type="button" dataOnly="0" labelOnly="1" outline="0"/>
    </format>
    <format dxfId="85">
      <pivotArea field="6" type="button" dataOnly="0" labelOnly="1" outline="0"/>
    </format>
    <format dxfId="86">
      <pivotArea field="2" type="button" dataOnly="0" labelOnly="1" outline="0"/>
    </format>
    <format dxfId="87">
      <pivotArea field="0" type="button" dataOnly="0" labelOnly="1" outline="0"/>
    </format>
    <format dxfId="88">
      <pivotArea dataOnly="0" labelOnly="1" outline="0" fieldPosition="0">
        <references count="1">
          <reference field="13" count="0"/>
        </references>
      </pivotArea>
    </format>
    <format dxfId="89">
      <pivotArea field="0" type="button" dataOnly="0" labelOnly="1" outline="0"/>
    </format>
    <format dxfId="90">
      <pivotArea field="2" type="button" dataOnly="0" labelOnly="1" outline="0"/>
    </format>
    <format dxfId="91">
      <pivotArea field="9" type="button" dataOnly="0" labelOnly="1" outline="0"/>
    </format>
    <format dxfId="92">
      <pivotArea field="8" type="button" dataOnly="0" labelOnly="1" outline="0" axis="axisRow" fieldPosition="1"/>
    </format>
    <format dxfId="93">
      <pivotArea field="7" type="button" dataOnly="0" labelOnly="1" outline="0"/>
    </format>
    <format dxfId="94">
      <pivotArea field="5" type="button" dataOnly="0" labelOnly="1" outline="0" axis="axisRow" fieldPosition="0"/>
    </format>
    <format dxfId="95">
      <pivotArea field="6" type="button" dataOnly="0" labelOnly="1" outline="0"/>
    </format>
    <format dxfId="96">
      <pivotArea field="14" type="button" dataOnly="0" labelOnly="1" outline="0"/>
    </format>
    <format dxfId="97">
      <pivotArea field="13" type="button" dataOnly="0" labelOnly="1" outline="0" axis="axisRow" fieldPosition="2"/>
    </format>
    <format dxfId="98">
      <pivotArea field="15" type="button" dataOnly="0" labelOnly="1" outline="0" axis="axisPage" fieldPosition="0"/>
    </format>
    <format dxfId="99">
      <pivotArea field="5" type="button" dataOnly="0" labelOnly="1" outline="0" axis="axisRow" fieldPosition="0"/>
    </format>
    <format dxfId="100">
      <pivotArea dataOnly="0" labelOnly="1" outline="0" fieldPosition="0">
        <references count="1">
          <reference field="5" count="0"/>
        </references>
      </pivotArea>
    </format>
    <format dxfId="101">
      <pivotArea dataOnly="0" labelOnly="1" outline="0" fieldPosition="0">
        <references count="1">
          <reference field="15" count="0"/>
        </references>
      </pivotArea>
    </format>
    <format dxfId="102">
      <pivotArea field="8" type="button" dataOnly="0" labelOnly="1" outline="0" axis="axisRow" fieldPosition="1"/>
    </format>
    <format dxfId="103">
      <pivotArea dataOnly="0" labelOnly="1" outline="0" fieldPosition="0">
        <references count="2">
          <reference field="5" count="1" selected="0">
            <x v="0"/>
          </reference>
          <reference field="8" count="2">
            <x v="60"/>
            <x v="139"/>
          </reference>
        </references>
      </pivotArea>
    </format>
    <format dxfId="104">
      <pivotArea dataOnly="0" labelOnly="1" outline="0" fieldPosition="0">
        <references count="2">
          <reference field="5" count="1" selected="0">
            <x v="1"/>
          </reference>
          <reference field="8" count="34">
            <x v="43"/>
            <x v="44"/>
            <x v="45"/>
            <x v="46"/>
            <x v="47"/>
            <x v="50"/>
            <x v="51"/>
            <x v="52"/>
            <x v="53"/>
            <x v="54"/>
            <x v="56"/>
            <x v="57"/>
            <x v="58"/>
            <x v="59"/>
            <x v="64"/>
            <x v="65"/>
            <x v="66"/>
            <x v="67"/>
            <x v="122"/>
            <x v="123"/>
            <x v="124"/>
            <x v="125"/>
            <x v="126"/>
            <x v="127"/>
            <x v="129"/>
            <x v="131"/>
            <x v="133"/>
            <x v="134"/>
            <x v="135"/>
            <x v="136"/>
            <x v="137"/>
            <x v="138"/>
            <x v="143"/>
            <x v="144"/>
          </reference>
        </references>
      </pivotArea>
    </format>
    <format dxfId="105">
      <pivotArea dataOnly="0" labelOnly="1" outline="0" fieldPosition="0">
        <references count="2">
          <reference field="5" count="1" selected="0">
            <x v="2"/>
          </reference>
          <reference field="8" count="2">
            <x v="49"/>
            <x v="128"/>
          </reference>
        </references>
      </pivotArea>
    </format>
    <format dxfId="106">
      <pivotArea dataOnly="0" labelOnly="1" outline="0" fieldPosition="0">
        <references count="2">
          <reference field="5" count="1" selected="0">
            <x v="3"/>
          </reference>
          <reference field="8" count="10">
            <x v="42"/>
            <x v="48"/>
            <x v="55"/>
            <x v="63"/>
            <x v="130"/>
            <x v="132"/>
            <x v="141"/>
            <x v="142"/>
            <x v="145"/>
            <x v="146"/>
          </reference>
        </references>
      </pivotArea>
    </format>
    <format dxfId="107">
      <pivotArea dataOnly="0" labelOnly="1" outline="0" fieldPosition="0">
        <references count="2">
          <reference field="5" count="1" selected="0">
            <x v="4"/>
          </reference>
          <reference field="8" count="3">
            <x v="61"/>
            <x v="62"/>
            <x v="140"/>
          </reference>
        </references>
      </pivotArea>
    </format>
    <format dxfId="108">
      <pivotArea dataOnly="0" labelOnly="1" outline="0" fieldPosition="0">
        <references count="2">
          <reference field="5" count="1" selected="0">
            <x v="5"/>
          </reference>
          <reference field="8" count="2">
            <x v="260"/>
            <x v="261"/>
          </reference>
        </references>
      </pivotArea>
    </format>
    <format dxfId="109">
      <pivotArea dataOnly="0" labelOnly="1" outline="0" fieldPosition="0">
        <references count="2">
          <reference field="5" count="1" selected="0">
            <x v="6"/>
          </reference>
          <reference field="8" count="3">
            <x v="86"/>
            <x v="92"/>
            <x v="104"/>
          </reference>
        </references>
      </pivotArea>
    </format>
    <format dxfId="110">
      <pivotArea dataOnly="0" labelOnly="1" outline="0" fieldPosition="0">
        <references count="2">
          <reference field="5" count="1" selected="0">
            <x v="7"/>
          </reference>
          <reference field="8" count="1">
            <x v="90"/>
          </reference>
        </references>
      </pivotArea>
    </format>
    <format dxfId="111">
      <pivotArea dataOnly="0" labelOnly="1" outline="0" fieldPosition="0">
        <references count="2">
          <reference field="5" count="1" selected="0">
            <x v="8"/>
          </reference>
          <reference field="8" count="1">
            <x v="114"/>
          </reference>
        </references>
      </pivotArea>
    </format>
    <format dxfId="112">
      <pivotArea dataOnly="0" labelOnly="1" outline="0" fieldPosition="0">
        <references count="2">
          <reference field="5" count="1" selected="0">
            <x v="9"/>
          </reference>
          <reference field="8" count="2">
            <x v="69"/>
            <x v="154"/>
          </reference>
        </references>
      </pivotArea>
    </format>
    <format dxfId="113">
      <pivotArea dataOnly="0" labelOnly="1" outline="0" fieldPosition="0">
        <references count="2">
          <reference field="5" count="1" selected="0">
            <x v="10"/>
          </reference>
          <reference field="8" count="4">
            <x v="73"/>
            <x v="79"/>
            <x v="83"/>
            <x v="155"/>
          </reference>
        </references>
      </pivotArea>
    </format>
    <format dxfId="114">
      <pivotArea dataOnly="0" labelOnly="1" outline="0" fieldPosition="0">
        <references count="2">
          <reference field="5" count="1" selected="0">
            <x v="11"/>
          </reference>
          <reference field="8" count="2">
            <x v="70"/>
            <x v="150"/>
          </reference>
        </references>
      </pivotArea>
    </format>
    <format dxfId="115">
      <pivotArea dataOnly="0" labelOnly="1" outline="0" fieldPosition="0">
        <references count="2">
          <reference field="5" count="1" selected="0">
            <x v="12"/>
          </reference>
          <reference field="8" count="2">
            <x v="75"/>
            <x v="153"/>
          </reference>
        </references>
      </pivotArea>
    </format>
    <format dxfId="116">
      <pivotArea dataOnly="0" labelOnly="1" outline="0" fieldPosition="0">
        <references count="2">
          <reference field="5" count="1" selected="0">
            <x v="13"/>
          </reference>
          <reference field="8" count="5">
            <x v="68"/>
            <x v="76"/>
            <x v="82"/>
            <x v="149"/>
            <x v="152"/>
          </reference>
        </references>
      </pivotArea>
    </format>
    <format dxfId="117">
      <pivotArea dataOnly="0" labelOnly="1" outline="0" fieldPosition="0">
        <references count="2">
          <reference field="5" count="1" selected="0">
            <x v="14"/>
          </reference>
          <reference field="8" count="1">
            <x v="71"/>
          </reference>
        </references>
      </pivotArea>
    </format>
    <format dxfId="118">
      <pivotArea dataOnly="0" labelOnly="1" outline="0" fieldPosition="0">
        <references count="2">
          <reference field="5" count="1" selected="0">
            <x v="15"/>
          </reference>
          <reference field="8" count="6">
            <x v="74"/>
            <x v="77"/>
            <x v="78"/>
            <x v="80"/>
            <x v="81"/>
            <x v="85"/>
          </reference>
        </references>
      </pivotArea>
    </format>
    <format dxfId="119">
      <pivotArea dataOnly="0" labelOnly="1" outline="0" fieldPosition="0">
        <references count="2">
          <reference field="5" count="1" selected="0">
            <x v="16"/>
          </reference>
          <reference field="8" count="14">
            <x v="91"/>
            <x v="96"/>
            <x v="97"/>
            <x v="101"/>
            <x v="106"/>
            <x v="108"/>
            <x v="110"/>
            <x v="113"/>
            <x v="115"/>
            <x v="118"/>
            <x v="119"/>
            <x v="120"/>
            <x v="121"/>
            <x v="241"/>
          </reference>
        </references>
      </pivotArea>
    </format>
    <format dxfId="120">
      <pivotArea dataOnly="0" labelOnly="1" outline="0" fieldPosition="0">
        <references count="2">
          <reference field="5" count="1" selected="0">
            <x v="17"/>
          </reference>
          <reference field="8" count="4">
            <x v="87"/>
            <x v="89"/>
            <x v="99"/>
            <x v="107"/>
          </reference>
        </references>
      </pivotArea>
    </format>
    <format dxfId="121">
      <pivotArea dataOnly="0" labelOnly="1" outline="0" fieldPosition="0">
        <references count="2">
          <reference field="5" count="1" selected="0">
            <x v="18"/>
          </reference>
          <reference field="8" count="50">
            <x v="0"/>
            <x v="1"/>
            <x v="2"/>
            <x v="3"/>
            <x v="4"/>
            <x v="5"/>
            <x v="6"/>
            <x v="7"/>
            <x v="8"/>
            <x v="9"/>
            <x v="10"/>
            <x v="11"/>
            <x v="12"/>
            <x v="13"/>
            <x v="14"/>
            <x v="15"/>
            <x v="16"/>
            <x v="17"/>
            <x v="18"/>
            <x v="19"/>
            <x v="20"/>
            <x v="21"/>
            <x v="22"/>
            <x v="23"/>
            <x v="24"/>
            <x v="25"/>
            <x v="26"/>
            <x v="27"/>
            <x v="28"/>
            <x v="29"/>
            <x v="30"/>
            <x v="31"/>
            <x v="32"/>
            <x v="33"/>
            <x v="34"/>
            <x v="35"/>
            <x v="36"/>
            <x v="37"/>
            <x v="38"/>
            <x v="39"/>
            <x v="40"/>
            <x v="41"/>
            <x v="72"/>
            <x v="84"/>
            <x v="88"/>
            <x v="93"/>
            <x v="94"/>
            <x v="95"/>
            <x v="98"/>
            <x v="100"/>
          </reference>
        </references>
      </pivotArea>
    </format>
    <format dxfId="122">
      <pivotArea dataOnly="0" labelOnly="1" outline="0" fieldPosition="0">
        <references count="2">
          <reference field="5" count="1" selected="0">
            <x v="18"/>
          </reference>
          <reference field="8" count="50">
            <x v="102"/>
            <x v="103"/>
            <x v="105"/>
            <x v="109"/>
            <x v="111"/>
            <x v="112"/>
            <x v="116"/>
            <x v="117"/>
            <x v="147"/>
            <x v="148"/>
            <x v="151"/>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123">
      <pivotArea dataOnly="0" labelOnly="1" outline="0" fieldPosition="0">
        <references count="2">
          <reference field="5" count="1" selected="0">
            <x v="18"/>
          </reference>
          <reference field="8"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2"/>
            <x v="243"/>
            <x v="244"/>
            <x v="245"/>
          </reference>
        </references>
      </pivotArea>
    </format>
    <format dxfId="124">
      <pivotArea dataOnly="0" labelOnly="1" outline="0" fieldPosition="0">
        <references count="2">
          <reference field="5" count="1" selected="0">
            <x v="18"/>
          </reference>
          <reference field="8" count="20">
            <x v="246"/>
            <x v="247"/>
            <x v="248"/>
            <x v="249"/>
            <x v="250"/>
            <x v="251"/>
            <x v="252"/>
            <x v="253"/>
            <x v="254"/>
            <x v="255"/>
            <x v="256"/>
            <x v="257"/>
            <x v="258"/>
            <x v="259"/>
            <x v="262"/>
            <x v="263"/>
            <x v="264"/>
            <x v="265"/>
            <x v="266"/>
            <x v="26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7D736A-6BAB-4806-9686-4150AFA0AD29}" name="Tabela dinâmica1" cacheId="8014" applyNumberFormats="0" applyBorderFormats="0" applyFontFormats="0" applyPatternFormats="0" applyAlignmentFormats="0" applyWidthHeightFormats="1" dataCaption="Valores" missingCaption="---" updatedVersion="8" minRefreshableVersion="3" rowGrandTotals="0" colGrandTotals="0" itemPrintTitles="1" createdVersion="8" indent="0" compact="0" compactData="0" multipleFieldFilters="0">
  <location ref="A3:C271" firstHeaderRow="1" firstDataRow="1" firstDataCol="3" rowPageCount="1" colPageCount="1"/>
  <pivotFields count="29">
    <pivotField compact="0" outline="0" showAll="0" defaultSubtotal="0">
      <items count="4">
        <item x="1"/>
        <item x="0"/>
        <item x="2"/>
        <item x="3"/>
      </items>
    </pivotField>
    <pivotField compact="0" outline="0" showAll="0" defaultSubtotal="0"/>
    <pivotField compact="0" outline="0" showAll="0" defaultSubtotal="0">
      <items count="5">
        <item x="2"/>
        <item x="0"/>
        <item x="3"/>
        <item x="1"/>
        <item x="4"/>
      </items>
    </pivotField>
    <pivotField compact="0" outline="0" showAll="0" defaultSubtotal="0"/>
    <pivotField compact="0" outline="0" showAll="0" defaultSubtotal="0"/>
    <pivotField axis="axisRow" compact="0" outline="0" showAll="0" defaultSubtotal="0">
      <items count="19">
        <item x="3"/>
        <item x="1"/>
        <item x="5"/>
        <item x="2"/>
        <item x="4"/>
        <item x="6"/>
        <item x="7"/>
        <item x="10"/>
        <item x="11"/>
        <item x="15"/>
        <item x="12"/>
        <item x="17"/>
        <item x="16"/>
        <item x="14"/>
        <item x="18"/>
        <item x="13"/>
        <item x="8"/>
        <item x="9"/>
        <item x="0"/>
      </items>
    </pivotField>
    <pivotField compact="0" outline="0" showAll="0" defaultSubtotal="0">
      <items count="17">
        <item x="1"/>
        <item x="5"/>
        <item x="2"/>
        <item x="4"/>
        <item x="16"/>
        <item x="13"/>
        <item x="15"/>
        <item x="14"/>
        <item x="7"/>
        <item x="9"/>
        <item x="8"/>
        <item x="12"/>
        <item x="3"/>
        <item x="10"/>
        <item x="11"/>
        <item x="6"/>
        <item x="0"/>
      </items>
    </pivotField>
    <pivotField compact="0" outline="0" showAll="0" defaultSubtotal="0">
      <items count="6">
        <item x="4"/>
        <item x="2"/>
        <item x="3"/>
        <item x="5"/>
        <item x="1"/>
        <item x="0"/>
      </items>
    </pivotField>
    <pivotField axis="axisRow" compact="0" outline="0" showAll="0" defaultSubtotal="0">
      <items count="268">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s>
    </pivotField>
    <pivotField compact="0" outline="0" showAll="0" defaultSubtotal="0">
      <items count="266">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s>
    </pivotField>
    <pivotField compact="0" outline="0" showAll="0" defaultSubtotal="0"/>
    <pivotField compact="0" outline="0" showAll="0" defaultSubtotal="0"/>
    <pivotField compact="0" outline="0" showAll="0" defaultSubtotal="0"/>
    <pivotField axis="axisRow" compact="0" outline="0" showAll="0" defaultSubtotal="0">
      <items count="21">
        <item x="1"/>
        <item x="12"/>
        <item x="0"/>
        <item x="4"/>
        <item x="18"/>
        <item x="14"/>
        <item x="10"/>
        <item x="13"/>
        <item x="15"/>
        <item x="11"/>
        <item x="8"/>
        <item x="3"/>
        <item x="2"/>
        <item x="16"/>
        <item x="7"/>
        <item x="6"/>
        <item x="19"/>
        <item x="9"/>
        <item x="20"/>
        <item x="17"/>
        <item x="5"/>
      </items>
    </pivotField>
    <pivotField compact="0" outline="0" showAll="0" defaultSubtotal="0">
      <items count="3">
        <item x="1"/>
        <item x="2"/>
        <item x="0"/>
      </items>
    </pivotField>
    <pivotField axis="axisPage" compact="0" outline="0" multipleItemSelectionAllowed="1"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8"/>
    <field x="5"/>
    <field x="13"/>
  </rowFields>
  <rowItems count="268">
    <i>
      <x/>
      <x v="18"/>
      <x v="5"/>
    </i>
    <i>
      <x v="1"/>
      <x v="18"/>
      <x v="14"/>
    </i>
    <i>
      <x v="2"/>
      <x v="18"/>
      <x v="14"/>
    </i>
    <i>
      <x v="3"/>
      <x v="18"/>
      <x v="17"/>
    </i>
    <i>
      <x v="4"/>
      <x v="18"/>
      <x v="2"/>
    </i>
    <i>
      <x v="5"/>
      <x v="18"/>
      <x v="17"/>
    </i>
    <i>
      <x v="6"/>
      <x v="18"/>
      <x v="14"/>
    </i>
    <i>
      <x v="7"/>
      <x v="18"/>
      <x v="4"/>
    </i>
    <i>
      <x v="8"/>
      <x v="18"/>
      <x v="4"/>
    </i>
    <i>
      <x v="9"/>
      <x v="18"/>
      <x v="17"/>
    </i>
    <i>
      <x v="10"/>
      <x v="18"/>
      <x/>
    </i>
    <i>
      <x v="11"/>
      <x v="18"/>
      <x v="4"/>
    </i>
    <i>
      <x v="12"/>
      <x v="18"/>
      <x v="14"/>
    </i>
    <i>
      <x v="13"/>
      <x v="18"/>
      <x v="9"/>
    </i>
    <i>
      <x v="14"/>
      <x v="18"/>
      <x v="15"/>
    </i>
    <i>
      <x v="15"/>
      <x v="18"/>
      <x v="9"/>
    </i>
    <i>
      <x v="16"/>
      <x v="18"/>
      <x v="9"/>
    </i>
    <i>
      <x v="17"/>
      <x v="18"/>
      <x v="19"/>
    </i>
    <i>
      <x v="18"/>
      <x v="18"/>
      <x v="17"/>
    </i>
    <i>
      <x v="19"/>
      <x v="18"/>
      <x v="9"/>
    </i>
    <i>
      <x v="20"/>
      <x v="18"/>
      <x v="20"/>
    </i>
    <i>
      <x v="21"/>
      <x v="18"/>
      <x v="9"/>
    </i>
    <i>
      <x v="22"/>
      <x v="18"/>
      <x/>
    </i>
    <i>
      <x v="23"/>
      <x v="18"/>
      <x v="9"/>
    </i>
    <i>
      <x v="24"/>
      <x v="18"/>
      <x v="8"/>
    </i>
    <i>
      <x v="25"/>
      <x v="18"/>
      <x/>
    </i>
    <i>
      <x v="26"/>
      <x v="18"/>
      <x v="18"/>
    </i>
    <i>
      <x v="27"/>
      <x v="18"/>
      <x/>
    </i>
    <i>
      <x v="28"/>
      <x v="18"/>
      <x v="9"/>
    </i>
    <i>
      <x v="29"/>
      <x v="18"/>
      <x/>
    </i>
    <i>
      <x v="30"/>
      <x v="18"/>
      <x v="6"/>
    </i>
    <i>
      <x v="31"/>
      <x v="18"/>
      <x v="6"/>
    </i>
    <i>
      <x v="32"/>
      <x v="18"/>
      <x v="2"/>
    </i>
    <i>
      <x v="33"/>
      <x v="18"/>
      <x v="5"/>
    </i>
    <i>
      <x v="34"/>
      <x v="18"/>
      <x/>
    </i>
    <i>
      <x v="35"/>
      <x v="18"/>
      <x v="9"/>
    </i>
    <i>
      <x v="36"/>
      <x v="18"/>
      <x v="10"/>
    </i>
    <i>
      <x v="37"/>
      <x v="18"/>
      <x v="9"/>
    </i>
    <i>
      <x v="38"/>
      <x v="18"/>
      <x v="5"/>
    </i>
    <i>
      <x v="39"/>
      <x v="18"/>
      <x v="17"/>
    </i>
    <i>
      <x v="40"/>
      <x v="18"/>
      <x v="20"/>
    </i>
    <i>
      <x v="41"/>
      <x v="18"/>
      <x v="20"/>
    </i>
    <i>
      <x v="42"/>
      <x v="3"/>
      <x v="15"/>
    </i>
    <i>
      <x v="43"/>
      <x v="1"/>
      <x v="2"/>
    </i>
    <i>
      <x v="44"/>
      <x v="1"/>
      <x v="2"/>
    </i>
    <i>
      <x v="45"/>
      <x v="1"/>
      <x v="15"/>
    </i>
    <i>
      <x v="46"/>
      <x v="1"/>
      <x v="15"/>
    </i>
    <i>
      <x v="47"/>
      <x v="1"/>
      <x v="15"/>
    </i>
    <i>
      <x v="48"/>
      <x v="3"/>
      <x v="15"/>
    </i>
    <i>
      <x v="49"/>
      <x v="2"/>
      <x v="20"/>
    </i>
    <i>
      <x v="50"/>
      <x v="1"/>
      <x v="15"/>
    </i>
    <i>
      <x v="51"/>
      <x v="1"/>
      <x v="15"/>
    </i>
    <i>
      <x v="52"/>
      <x v="1"/>
      <x v="2"/>
    </i>
    <i>
      <x v="53"/>
      <x v="1"/>
      <x v="20"/>
    </i>
    <i>
      <x v="54"/>
      <x v="1"/>
      <x v="1"/>
    </i>
    <i>
      <x v="55"/>
      <x v="3"/>
      <x v="15"/>
    </i>
    <i>
      <x v="56"/>
      <x v="1"/>
      <x v="20"/>
    </i>
    <i>
      <x v="57"/>
      <x v="1"/>
      <x v="20"/>
    </i>
    <i>
      <x v="58"/>
      <x v="1"/>
      <x v="15"/>
    </i>
    <i>
      <x v="59"/>
      <x v="1"/>
      <x v="14"/>
    </i>
    <i>
      <x v="60"/>
      <x/>
      <x v="15"/>
    </i>
    <i>
      <x v="61"/>
      <x v="4"/>
      <x v="15"/>
    </i>
    <i>
      <x v="62"/>
      <x v="4"/>
      <x v="10"/>
    </i>
    <i>
      <x v="63"/>
      <x v="3"/>
      <x v="10"/>
    </i>
    <i>
      <x v="64"/>
      <x v="1"/>
      <x v="10"/>
    </i>
    <i>
      <x v="65"/>
      <x v="1"/>
      <x v="15"/>
    </i>
    <i>
      <x v="66"/>
      <x v="1"/>
      <x v="15"/>
    </i>
    <i>
      <x v="67"/>
      <x v="1"/>
      <x v="20"/>
    </i>
    <i>
      <x v="68"/>
      <x v="13"/>
      <x v="15"/>
    </i>
    <i>
      <x v="69"/>
      <x v="9"/>
      <x v="10"/>
    </i>
    <i>
      <x v="70"/>
      <x v="11"/>
      <x v="10"/>
    </i>
    <i>
      <x v="71"/>
      <x v="14"/>
      <x v="10"/>
    </i>
    <i>
      <x v="72"/>
      <x v="18"/>
      <x v="2"/>
    </i>
    <i>
      <x v="73"/>
      <x v="10"/>
      <x v="15"/>
    </i>
    <i>
      <x v="74"/>
      <x v="15"/>
      <x v="10"/>
    </i>
    <i>
      <x v="75"/>
      <x v="12"/>
      <x v="10"/>
    </i>
    <i>
      <x v="76"/>
      <x v="13"/>
      <x v="10"/>
    </i>
    <i>
      <x v="77"/>
      <x v="15"/>
      <x v="10"/>
    </i>
    <i>
      <x v="78"/>
      <x v="15"/>
      <x v="10"/>
    </i>
    <i>
      <x v="79"/>
      <x v="10"/>
      <x v="15"/>
    </i>
    <i>
      <x v="80"/>
      <x v="15"/>
      <x v="15"/>
    </i>
    <i>
      <x v="81"/>
      <x v="15"/>
      <x v="16"/>
    </i>
    <i>
      <x v="82"/>
      <x v="13"/>
      <x v="16"/>
    </i>
    <i>
      <x v="83"/>
      <x v="10"/>
      <x v="15"/>
    </i>
    <i>
      <x v="84"/>
      <x v="18"/>
      <x v="2"/>
    </i>
    <i>
      <x v="85"/>
      <x v="15"/>
      <x v="15"/>
    </i>
    <i>
      <x v="86"/>
      <x v="6"/>
      <x v="15"/>
    </i>
    <i>
      <x v="87"/>
      <x v="17"/>
      <x v="15"/>
    </i>
    <i>
      <x v="88"/>
      <x v="18"/>
      <x v="15"/>
    </i>
    <i>
      <x v="89"/>
      <x v="17"/>
      <x v="15"/>
    </i>
    <i>
      <x v="90"/>
      <x v="7"/>
      <x v="15"/>
    </i>
    <i>
      <x v="91"/>
      <x v="16"/>
      <x v="15"/>
    </i>
    <i>
      <x v="92"/>
      <x v="6"/>
      <x v="15"/>
    </i>
    <i>
      <x v="93"/>
      <x v="18"/>
      <x v="2"/>
    </i>
    <i>
      <x v="94"/>
      <x v="18"/>
      <x v="20"/>
    </i>
    <i>
      <x v="95"/>
      <x v="18"/>
      <x v="2"/>
    </i>
    <i>
      <x v="96"/>
      <x v="16"/>
      <x v="15"/>
    </i>
    <i>
      <x v="97"/>
      <x v="16"/>
      <x v="15"/>
    </i>
    <i>
      <x v="98"/>
      <x v="18"/>
      <x v="1"/>
    </i>
    <i>
      <x v="99"/>
      <x v="17"/>
      <x v="15"/>
    </i>
    <i>
      <x v="100"/>
      <x v="18"/>
      <x v="2"/>
    </i>
    <i>
      <x v="101"/>
      <x v="16"/>
      <x v="15"/>
    </i>
    <i>
      <x v="102"/>
      <x v="18"/>
      <x v="2"/>
    </i>
    <i>
      <x v="103"/>
      <x v="18"/>
      <x v="1"/>
    </i>
    <i>
      <x v="104"/>
      <x v="6"/>
      <x v="15"/>
    </i>
    <i>
      <x v="105"/>
      <x v="18"/>
      <x v="10"/>
    </i>
    <i>
      <x v="106"/>
      <x v="16"/>
      <x v="10"/>
    </i>
    <i>
      <x v="107"/>
      <x v="17"/>
      <x v="10"/>
    </i>
    <i>
      <x v="108"/>
      <x v="16"/>
      <x v="10"/>
    </i>
    <i>
      <x v="109"/>
      <x v="18"/>
      <x v="10"/>
    </i>
    <i>
      <x v="110"/>
      <x v="16"/>
      <x v="15"/>
    </i>
    <i>
      <x v="111"/>
      <x v="18"/>
      <x v="15"/>
    </i>
    <i>
      <x v="112"/>
      <x v="18"/>
      <x v="2"/>
    </i>
    <i>
      <x v="113"/>
      <x v="16"/>
      <x v="15"/>
    </i>
    <i>
      <x v="114"/>
      <x v="8"/>
      <x v="15"/>
    </i>
    <i>
      <x v="115"/>
      <x v="16"/>
      <x v="16"/>
    </i>
    <i>
      <x v="116"/>
      <x v="18"/>
      <x v="20"/>
    </i>
    <i>
      <x v="117"/>
      <x v="18"/>
      <x v="20"/>
    </i>
    <i>
      <x v="118"/>
      <x v="16"/>
      <x v="16"/>
    </i>
    <i>
      <x v="119"/>
      <x v="16"/>
      <x v="16"/>
    </i>
    <i>
      <x v="120"/>
      <x v="16"/>
      <x v="16"/>
    </i>
    <i>
      <x v="121"/>
      <x v="16"/>
      <x v="16"/>
    </i>
    <i>
      <x v="122"/>
      <x v="1"/>
      <x v="11"/>
    </i>
    <i>
      <x v="123"/>
      <x v="1"/>
      <x v="20"/>
    </i>
    <i>
      <x v="124"/>
      <x v="1"/>
      <x v="11"/>
    </i>
    <i>
      <x v="125"/>
      <x v="1"/>
      <x v="2"/>
    </i>
    <i>
      <x v="126"/>
      <x v="1"/>
      <x v="11"/>
    </i>
    <i>
      <x v="127"/>
      <x v="1"/>
      <x v="11"/>
    </i>
    <i>
      <x v="128"/>
      <x v="2"/>
      <x v="20"/>
    </i>
    <i>
      <x v="129"/>
      <x v="1"/>
      <x v="11"/>
    </i>
    <i>
      <x v="130"/>
      <x v="3"/>
      <x v="11"/>
    </i>
    <i>
      <x v="131"/>
      <x v="1"/>
      <x v="20"/>
    </i>
    <i>
      <x v="132"/>
      <x v="3"/>
      <x v="20"/>
    </i>
    <i>
      <x v="133"/>
      <x v="1"/>
      <x v="11"/>
    </i>
    <i>
      <x v="134"/>
      <x v="1"/>
      <x/>
    </i>
    <i>
      <x v="135"/>
      <x v="1"/>
      <x v="11"/>
    </i>
    <i>
      <x v="136"/>
      <x v="1"/>
      <x v="11"/>
    </i>
    <i>
      <x v="137"/>
      <x v="1"/>
      <x v="2"/>
    </i>
    <i>
      <x v="138"/>
      <x v="1"/>
      <x v="11"/>
    </i>
    <i>
      <x v="139"/>
      <x/>
      <x v="11"/>
    </i>
    <i>
      <x v="140"/>
      <x v="4"/>
      <x v="11"/>
    </i>
    <i>
      <x v="141"/>
      <x v="3"/>
      <x v="10"/>
    </i>
    <i>
      <x v="142"/>
      <x v="3"/>
      <x v="10"/>
    </i>
    <i>
      <x v="143"/>
      <x v="1"/>
      <x v="10"/>
    </i>
    <i>
      <x v="144"/>
      <x v="1"/>
      <x v="2"/>
    </i>
    <i>
      <x v="145"/>
      <x v="3"/>
      <x v="11"/>
    </i>
    <i>
      <x v="146"/>
      <x v="3"/>
      <x v="3"/>
    </i>
    <i>
      <x v="147"/>
      <x v="18"/>
      <x v="10"/>
    </i>
    <i>
      <x v="148"/>
      <x v="18"/>
      <x v="2"/>
    </i>
    <i>
      <x v="149"/>
      <x v="13"/>
      <x v="2"/>
    </i>
    <i>
      <x v="150"/>
      <x v="11"/>
      <x v="10"/>
    </i>
    <i>
      <x v="151"/>
      <x v="18"/>
      <x v="11"/>
    </i>
    <i>
      <x v="152"/>
      <x v="13"/>
      <x v="11"/>
    </i>
    <i>
      <x v="153"/>
      <x v="12"/>
      <x v="11"/>
    </i>
    <i>
      <x v="154"/>
      <x v="9"/>
      <x v="11"/>
    </i>
    <i>
      <x v="155"/>
      <x v="10"/>
      <x v="11"/>
    </i>
    <i>
      <x v="156"/>
      <x v="18"/>
      <x v="20"/>
    </i>
    <i>
      <x v="157"/>
      <x v="18"/>
      <x v="12"/>
    </i>
    <i>
      <x v="158"/>
      <x v="18"/>
      <x v="2"/>
    </i>
    <i>
      <x v="159"/>
      <x v="18"/>
      <x v="15"/>
    </i>
    <i>
      <x v="160"/>
      <x v="18"/>
      <x v="2"/>
    </i>
    <i>
      <x v="161"/>
      <x v="18"/>
      <x v="12"/>
    </i>
    <i>
      <x v="162"/>
      <x v="18"/>
      <x v="12"/>
    </i>
    <i>
      <x v="163"/>
      <x v="18"/>
      <x v="12"/>
    </i>
    <i>
      <x v="164"/>
      <x v="18"/>
      <x v="12"/>
    </i>
    <i>
      <x v="165"/>
      <x v="18"/>
      <x v="12"/>
    </i>
    <i>
      <x v="166"/>
      <x v="18"/>
      <x v="12"/>
    </i>
    <i>
      <x v="167"/>
      <x v="18"/>
      <x v="12"/>
    </i>
    <i>
      <x v="168"/>
      <x v="18"/>
      <x v="20"/>
    </i>
    <i>
      <x v="169"/>
      <x v="18"/>
      <x v="12"/>
    </i>
    <i>
      <x v="170"/>
      <x v="18"/>
      <x v="12"/>
    </i>
    <i>
      <x v="171"/>
      <x v="18"/>
      <x v="12"/>
    </i>
    <i>
      <x v="172"/>
      <x v="18"/>
      <x v="12"/>
    </i>
    <i>
      <x v="173"/>
      <x v="18"/>
      <x v="12"/>
    </i>
    <i>
      <x v="174"/>
      <x v="18"/>
      <x v="20"/>
    </i>
    <i>
      <x v="175"/>
      <x v="18"/>
      <x v="20"/>
    </i>
    <i>
      <x v="176"/>
      <x v="18"/>
      <x v="20"/>
    </i>
    <i>
      <x v="177"/>
      <x v="18"/>
      <x v="12"/>
    </i>
    <i>
      <x v="178"/>
      <x v="18"/>
      <x v="12"/>
    </i>
    <i>
      <x v="179"/>
      <x v="18"/>
      <x v="12"/>
    </i>
    <i>
      <x v="180"/>
      <x v="18"/>
      <x v="12"/>
    </i>
    <i>
      <x v="181"/>
      <x v="18"/>
      <x v="12"/>
    </i>
    <i>
      <x v="182"/>
      <x v="18"/>
      <x v="12"/>
    </i>
    <i>
      <x v="183"/>
      <x v="18"/>
      <x v="12"/>
    </i>
    <i>
      <x v="184"/>
      <x v="18"/>
      <x/>
    </i>
    <i>
      <x v="185"/>
      <x v="18"/>
      <x v="20"/>
    </i>
    <i>
      <x v="186"/>
      <x v="18"/>
      <x v="20"/>
    </i>
    <i>
      <x v="187"/>
      <x v="18"/>
      <x v="20"/>
    </i>
    <i>
      <x v="188"/>
      <x v="18"/>
      <x v="20"/>
    </i>
    <i>
      <x v="189"/>
      <x v="18"/>
      <x v="12"/>
    </i>
    <i>
      <x v="190"/>
      <x v="18"/>
      <x v="12"/>
    </i>
    <i>
      <x v="191"/>
      <x v="18"/>
      <x v="2"/>
    </i>
    <i>
      <x v="192"/>
      <x v="18"/>
      <x v="20"/>
    </i>
    <i>
      <x v="193"/>
      <x v="18"/>
      <x v="20"/>
    </i>
    <i>
      <x v="194"/>
      <x v="18"/>
      <x v="7"/>
    </i>
    <i>
      <x v="195"/>
      <x v="18"/>
      <x v="10"/>
    </i>
    <i>
      <x v="196"/>
      <x v="18"/>
      <x v="10"/>
    </i>
    <i>
      <x v="197"/>
      <x v="18"/>
      <x v="20"/>
    </i>
    <i>
      <x v="198"/>
      <x v="18"/>
      <x v="10"/>
    </i>
    <i>
      <x v="199"/>
      <x v="18"/>
      <x v="10"/>
    </i>
    <i>
      <x v="200"/>
      <x v="18"/>
      <x v="12"/>
    </i>
    <i>
      <x v="201"/>
      <x v="18"/>
      <x v="12"/>
    </i>
    <i>
      <x v="202"/>
      <x v="18"/>
      <x v="20"/>
    </i>
    <i>
      <x v="203"/>
      <x v="18"/>
      <x v="20"/>
    </i>
    <i>
      <x v="204"/>
      <x v="18"/>
      <x v="7"/>
    </i>
    <i>
      <x v="205"/>
      <x v="18"/>
      <x v="2"/>
    </i>
    <i>
      <x v="206"/>
      <x v="18"/>
      <x v="2"/>
    </i>
    <i>
      <x v="207"/>
      <x v="18"/>
      <x v="15"/>
    </i>
    <i>
      <x v="208"/>
      <x v="18"/>
      <x v="10"/>
    </i>
    <i>
      <x v="209"/>
      <x v="18"/>
      <x v="2"/>
    </i>
    <i>
      <x v="210"/>
      <x v="18"/>
      <x v="2"/>
    </i>
    <i>
      <x v="211"/>
      <x v="18"/>
      <x v="2"/>
    </i>
    <i>
      <x v="212"/>
      <x v="18"/>
      <x v="2"/>
    </i>
    <i>
      <x v="213"/>
      <x v="18"/>
      <x v="2"/>
    </i>
    <i>
      <x v="214"/>
      <x v="18"/>
      <x v="2"/>
    </i>
    <i>
      <x v="215"/>
      <x v="18"/>
      <x v="2"/>
    </i>
    <i>
      <x v="216"/>
      <x v="18"/>
      <x v="2"/>
    </i>
    <i>
      <x v="217"/>
      <x v="18"/>
      <x v="2"/>
    </i>
    <i>
      <x v="218"/>
      <x v="18"/>
      <x v="2"/>
    </i>
    <i>
      <x v="219"/>
      <x v="18"/>
      <x v="2"/>
    </i>
    <i>
      <x v="220"/>
      <x v="18"/>
      <x v="10"/>
    </i>
    <i>
      <x v="221"/>
      <x v="18"/>
      <x v="10"/>
    </i>
    <i>
      <x v="222"/>
      <x v="18"/>
      <x v="10"/>
    </i>
    <i>
      <x v="223"/>
      <x v="18"/>
      <x v="10"/>
    </i>
    <i>
      <x v="224"/>
      <x v="18"/>
      <x v="2"/>
    </i>
    <i>
      <x v="225"/>
      <x v="18"/>
      <x v="10"/>
    </i>
    <i>
      <x v="226"/>
      <x v="18"/>
      <x v="11"/>
    </i>
    <i>
      <x v="227"/>
      <x v="18"/>
      <x v="10"/>
    </i>
    <i>
      <x v="228"/>
      <x v="18"/>
      <x v="10"/>
    </i>
    <i>
      <x v="229"/>
      <x v="18"/>
      <x v="10"/>
    </i>
    <i>
      <x v="230"/>
      <x v="18"/>
      <x v="11"/>
    </i>
    <i>
      <x v="231"/>
      <x v="18"/>
      <x v="10"/>
    </i>
    <i>
      <x v="232"/>
      <x v="18"/>
      <x v="2"/>
    </i>
    <i>
      <x v="233"/>
      <x v="18"/>
      <x v="20"/>
    </i>
    <i>
      <x v="234"/>
      <x v="18"/>
      <x v="10"/>
    </i>
    <i>
      <x v="235"/>
      <x v="18"/>
      <x v="10"/>
    </i>
    <i>
      <x v="236"/>
      <x v="18"/>
      <x v="10"/>
    </i>
    <i>
      <x v="237"/>
      <x v="18"/>
      <x v="2"/>
    </i>
    <i>
      <x v="238"/>
      <x v="18"/>
      <x v="2"/>
    </i>
    <i>
      <x v="239"/>
      <x v="18"/>
      <x v="2"/>
    </i>
    <i>
      <x v="240"/>
      <x v="18"/>
      <x v="15"/>
    </i>
    <i>
      <x v="241"/>
      <x v="16"/>
      <x v="20"/>
    </i>
    <i>
      <x v="242"/>
      <x v="18"/>
      <x v="2"/>
    </i>
    <i>
      <x v="243"/>
      <x v="18"/>
      <x v="2"/>
    </i>
    <i>
      <x v="244"/>
      <x v="18"/>
      <x v="19"/>
    </i>
    <i>
      <x v="245"/>
      <x v="18"/>
      <x v="13"/>
    </i>
    <i>
      <x v="246"/>
      <x v="18"/>
      <x v="13"/>
    </i>
    <i>
      <x v="247"/>
      <x v="18"/>
      <x v="13"/>
    </i>
    <i>
      <x v="248"/>
      <x v="18"/>
      <x v="13"/>
    </i>
    <i>
      <x v="249"/>
      <x v="18"/>
      <x v="13"/>
    </i>
    <i>
      <x v="250"/>
      <x v="18"/>
      <x v="13"/>
    </i>
    <i>
      <x v="251"/>
      <x v="18"/>
      <x v="13"/>
    </i>
    <i>
      <x v="252"/>
      <x v="18"/>
      <x v="10"/>
    </i>
    <i>
      <x v="253"/>
      <x v="18"/>
      <x v="10"/>
    </i>
    <i>
      <x v="254"/>
      <x v="18"/>
      <x v="10"/>
    </i>
    <i>
      <x v="255"/>
      <x v="18"/>
      <x v="10"/>
    </i>
    <i>
      <x v="256"/>
      <x v="18"/>
      <x v="2"/>
    </i>
    <i>
      <x v="257"/>
      <x v="18"/>
      <x v="10"/>
    </i>
    <i>
      <x v="258"/>
      <x v="18"/>
      <x v="10"/>
    </i>
    <i>
      <x v="259"/>
      <x v="18"/>
      <x v="10"/>
    </i>
    <i>
      <x v="260"/>
      <x v="5"/>
      <x v="10"/>
    </i>
    <i>
      <x v="261"/>
      <x v="5"/>
      <x v="10"/>
    </i>
    <i>
      <x v="262"/>
      <x v="18"/>
      <x v="2"/>
    </i>
    <i>
      <x v="263"/>
      <x v="18"/>
      <x v="2"/>
    </i>
    <i>
      <x v="264"/>
      <x v="18"/>
      <x v="13"/>
    </i>
    <i>
      <x v="265"/>
      <x v="18"/>
      <x v="13"/>
    </i>
    <i>
      <x v="266"/>
      <x v="18"/>
      <x v="13"/>
    </i>
    <i>
      <x v="267"/>
      <x v="18"/>
      <x v="20"/>
    </i>
  </rowItems>
  <colItems count="1">
    <i/>
  </colItems>
  <pageFields count="1">
    <pageField fld="15" hier="-1"/>
  </pageFields>
  <formats count="47">
    <format dxfId="31">
      <pivotArea field="9" type="button" dataOnly="0" labelOnly="1" outline="0"/>
    </format>
    <format dxfId="32">
      <pivotArea field="8" type="button" dataOnly="0" labelOnly="1" outline="0" axis="axisRow" fieldPosition="0"/>
    </format>
    <format dxfId="33">
      <pivotArea field="7" type="button" dataOnly="0" labelOnly="1" outline="0"/>
    </format>
    <format dxfId="34">
      <pivotArea field="5" type="button" dataOnly="0" labelOnly="1" outline="0" axis="axisRow" fieldPosition="1"/>
    </format>
    <format dxfId="35">
      <pivotArea type="all" dataOnly="0" outline="0" fieldPosition="0"/>
    </format>
    <format dxfId="36">
      <pivotArea field="9" type="button" dataOnly="0" labelOnly="1" outline="0"/>
    </format>
    <format dxfId="37">
      <pivotArea field="7" type="button" dataOnly="0" labelOnly="1" outline="0"/>
    </format>
    <format dxfId="38">
      <pivotArea field="6" type="button" dataOnly="0" labelOnly="1" outline="0"/>
    </format>
    <format dxfId="39">
      <pivotArea field="2" type="button" dataOnly="0" labelOnly="1" outline="0"/>
    </format>
    <format dxfId="40">
      <pivotArea field="0" type="button" dataOnly="0" labelOnly="1" outline="0"/>
    </format>
    <format dxfId="41">
      <pivotArea dataOnly="0" labelOnly="1" outline="0" fieldPosition="0">
        <references count="1">
          <reference field="13" count="0"/>
        </references>
      </pivotArea>
    </format>
    <format dxfId="42">
      <pivotArea field="0" type="button" dataOnly="0" labelOnly="1" outline="0"/>
    </format>
    <format dxfId="43">
      <pivotArea field="2" type="button" dataOnly="0" labelOnly="1" outline="0"/>
    </format>
    <format dxfId="44">
      <pivotArea field="9" type="button" dataOnly="0" labelOnly="1" outline="0"/>
    </format>
    <format dxfId="45">
      <pivotArea field="8" type="button" dataOnly="0" labelOnly="1" outline="0" axis="axisRow" fieldPosition="0"/>
    </format>
    <format dxfId="46">
      <pivotArea field="7" type="button" dataOnly="0" labelOnly="1" outline="0"/>
    </format>
    <format dxfId="47">
      <pivotArea field="5" type="button" dataOnly="0" labelOnly="1" outline="0" axis="axisRow" fieldPosition="1"/>
    </format>
    <format dxfId="48">
      <pivotArea field="6" type="button" dataOnly="0" labelOnly="1" outline="0"/>
    </format>
    <format dxfId="49">
      <pivotArea field="14" type="button" dataOnly="0" labelOnly="1" outline="0"/>
    </format>
    <format dxfId="50">
      <pivotArea field="13" type="button" dataOnly="0" labelOnly="1" outline="0" axis="axisRow" fieldPosition="2"/>
    </format>
    <format dxfId="51">
      <pivotArea field="15" type="button" dataOnly="0" labelOnly="1" outline="0" axis="axisPage" fieldPosition="0"/>
    </format>
    <format dxfId="52">
      <pivotArea field="5" type="button" dataOnly="0" labelOnly="1" outline="0" axis="axisRow" fieldPosition="1"/>
    </format>
    <format dxfId="53">
      <pivotArea dataOnly="0" labelOnly="1" outline="0" fieldPosition="0">
        <references count="1">
          <reference field="5" count="0"/>
        </references>
      </pivotArea>
    </format>
    <format dxfId="54">
      <pivotArea dataOnly="0" labelOnly="1" outline="0" fieldPosition="0">
        <references count="1">
          <reference field="15" count="0"/>
        </references>
      </pivotArea>
    </format>
    <format dxfId="55">
      <pivotArea field="8" type="button" dataOnly="0" labelOnly="1" outline="0" axis="axisRow" fieldPosition="0"/>
    </format>
    <format dxfId="56">
      <pivotArea dataOnly="0" labelOnly="1" outline="0" fieldPosition="0">
        <references count="2">
          <reference field="5" count="1" selected="0">
            <x v="0"/>
          </reference>
          <reference field="8" count="2">
            <x v="60"/>
            <x v="139"/>
          </reference>
        </references>
      </pivotArea>
    </format>
    <format dxfId="57">
      <pivotArea dataOnly="0" labelOnly="1" outline="0" fieldPosition="0">
        <references count="2">
          <reference field="5" count="1" selected="0">
            <x v="1"/>
          </reference>
          <reference field="8" count="34">
            <x v="43"/>
            <x v="44"/>
            <x v="45"/>
            <x v="46"/>
            <x v="47"/>
            <x v="50"/>
            <x v="51"/>
            <x v="52"/>
            <x v="53"/>
            <x v="54"/>
            <x v="56"/>
            <x v="57"/>
            <x v="58"/>
            <x v="59"/>
            <x v="64"/>
            <x v="65"/>
            <x v="66"/>
            <x v="67"/>
            <x v="122"/>
            <x v="123"/>
            <x v="124"/>
            <x v="125"/>
            <x v="126"/>
            <x v="127"/>
            <x v="129"/>
            <x v="131"/>
            <x v="133"/>
            <x v="134"/>
            <x v="135"/>
            <x v="136"/>
            <x v="137"/>
            <x v="138"/>
            <x v="143"/>
            <x v="144"/>
          </reference>
        </references>
      </pivotArea>
    </format>
    <format dxfId="58">
      <pivotArea dataOnly="0" labelOnly="1" outline="0" fieldPosition="0">
        <references count="2">
          <reference field="5" count="1" selected="0">
            <x v="2"/>
          </reference>
          <reference field="8" count="2">
            <x v="49"/>
            <x v="128"/>
          </reference>
        </references>
      </pivotArea>
    </format>
    <format dxfId="59">
      <pivotArea dataOnly="0" labelOnly="1" outline="0" fieldPosition="0">
        <references count="2">
          <reference field="5" count="1" selected="0">
            <x v="3"/>
          </reference>
          <reference field="8" count="10">
            <x v="42"/>
            <x v="48"/>
            <x v="55"/>
            <x v="63"/>
            <x v="130"/>
            <x v="132"/>
            <x v="141"/>
            <x v="142"/>
            <x v="145"/>
            <x v="146"/>
          </reference>
        </references>
      </pivotArea>
    </format>
    <format dxfId="60">
      <pivotArea dataOnly="0" labelOnly="1" outline="0" fieldPosition="0">
        <references count="2">
          <reference field="5" count="1" selected="0">
            <x v="4"/>
          </reference>
          <reference field="8" count="3">
            <x v="61"/>
            <x v="62"/>
            <x v="140"/>
          </reference>
        </references>
      </pivotArea>
    </format>
    <format dxfId="61">
      <pivotArea dataOnly="0" labelOnly="1" outline="0" fieldPosition="0">
        <references count="2">
          <reference field="5" count="1" selected="0">
            <x v="5"/>
          </reference>
          <reference field="8" count="2">
            <x v="260"/>
            <x v="261"/>
          </reference>
        </references>
      </pivotArea>
    </format>
    <format dxfId="62">
      <pivotArea dataOnly="0" labelOnly="1" outline="0" fieldPosition="0">
        <references count="2">
          <reference field="5" count="1" selected="0">
            <x v="6"/>
          </reference>
          <reference field="8" count="3">
            <x v="86"/>
            <x v="92"/>
            <x v="104"/>
          </reference>
        </references>
      </pivotArea>
    </format>
    <format dxfId="63">
      <pivotArea dataOnly="0" labelOnly="1" outline="0" fieldPosition="0">
        <references count="2">
          <reference field="5" count="1" selected="0">
            <x v="7"/>
          </reference>
          <reference field="8" count="1">
            <x v="90"/>
          </reference>
        </references>
      </pivotArea>
    </format>
    <format dxfId="64">
      <pivotArea dataOnly="0" labelOnly="1" outline="0" fieldPosition="0">
        <references count="2">
          <reference field="5" count="1" selected="0">
            <x v="8"/>
          </reference>
          <reference field="8" count="1">
            <x v="114"/>
          </reference>
        </references>
      </pivotArea>
    </format>
    <format dxfId="65">
      <pivotArea dataOnly="0" labelOnly="1" outline="0" fieldPosition="0">
        <references count="2">
          <reference field="5" count="1" selected="0">
            <x v="9"/>
          </reference>
          <reference field="8" count="2">
            <x v="69"/>
            <x v="154"/>
          </reference>
        </references>
      </pivotArea>
    </format>
    <format dxfId="66">
      <pivotArea dataOnly="0" labelOnly="1" outline="0" fieldPosition="0">
        <references count="2">
          <reference field="5" count="1" selected="0">
            <x v="10"/>
          </reference>
          <reference field="8" count="4">
            <x v="73"/>
            <x v="79"/>
            <x v="83"/>
            <x v="155"/>
          </reference>
        </references>
      </pivotArea>
    </format>
    <format dxfId="67">
      <pivotArea dataOnly="0" labelOnly="1" outline="0" fieldPosition="0">
        <references count="2">
          <reference field="5" count="1" selected="0">
            <x v="11"/>
          </reference>
          <reference field="8" count="2">
            <x v="70"/>
            <x v="150"/>
          </reference>
        </references>
      </pivotArea>
    </format>
    <format dxfId="68">
      <pivotArea dataOnly="0" labelOnly="1" outline="0" fieldPosition="0">
        <references count="2">
          <reference field="5" count="1" selected="0">
            <x v="12"/>
          </reference>
          <reference field="8" count="2">
            <x v="75"/>
            <x v="153"/>
          </reference>
        </references>
      </pivotArea>
    </format>
    <format dxfId="69">
      <pivotArea dataOnly="0" labelOnly="1" outline="0" fieldPosition="0">
        <references count="2">
          <reference field="5" count="1" selected="0">
            <x v="13"/>
          </reference>
          <reference field="8" count="5">
            <x v="68"/>
            <x v="76"/>
            <x v="82"/>
            <x v="149"/>
            <x v="152"/>
          </reference>
        </references>
      </pivotArea>
    </format>
    <format dxfId="70">
      <pivotArea dataOnly="0" labelOnly="1" outline="0" fieldPosition="0">
        <references count="2">
          <reference field="5" count="1" selected="0">
            <x v="14"/>
          </reference>
          <reference field="8" count="1">
            <x v="71"/>
          </reference>
        </references>
      </pivotArea>
    </format>
    <format dxfId="71">
      <pivotArea dataOnly="0" labelOnly="1" outline="0" fieldPosition="0">
        <references count="2">
          <reference field="5" count="1" selected="0">
            <x v="15"/>
          </reference>
          <reference field="8" count="6">
            <x v="74"/>
            <x v="77"/>
            <x v="78"/>
            <x v="80"/>
            <x v="81"/>
            <x v="85"/>
          </reference>
        </references>
      </pivotArea>
    </format>
    <format dxfId="72">
      <pivotArea dataOnly="0" labelOnly="1" outline="0" fieldPosition="0">
        <references count="2">
          <reference field="5" count="1" selected="0">
            <x v="16"/>
          </reference>
          <reference field="8" count="14">
            <x v="91"/>
            <x v="96"/>
            <x v="97"/>
            <x v="101"/>
            <x v="106"/>
            <x v="108"/>
            <x v="110"/>
            <x v="113"/>
            <x v="115"/>
            <x v="118"/>
            <x v="119"/>
            <x v="120"/>
            <x v="121"/>
            <x v="241"/>
          </reference>
        </references>
      </pivotArea>
    </format>
    <format dxfId="73">
      <pivotArea dataOnly="0" labelOnly="1" outline="0" fieldPosition="0">
        <references count="2">
          <reference field="5" count="1" selected="0">
            <x v="17"/>
          </reference>
          <reference field="8" count="4">
            <x v="87"/>
            <x v="89"/>
            <x v="99"/>
            <x v="107"/>
          </reference>
        </references>
      </pivotArea>
    </format>
    <format dxfId="74">
      <pivotArea dataOnly="0" labelOnly="1" outline="0" fieldPosition="0">
        <references count="2">
          <reference field="5" count="1" selected="0">
            <x v="18"/>
          </reference>
          <reference field="8" count="50">
            <x v="0"/>
            <x v="1"/>
            <x v="2"/>
            <x v="3"/>
            <x v="4"/>
            <x v="5"/>
            <x v="6"/>
            <x v="7"/>
            <x v="8"/>
            <x v="9"/>
            <x v="10"/>
            <x v="11"/>
            <x v="12"/>
            <x v="13"/>
            <x v="14"/>
            <x v="15"/>
            <x v="16"/>
            <x v="17"/>
            <x v="18"/>
            <x v="19"/>
            <x v="20"/>
            <x v="21"/>
            <x v="22"/>
            <x v="23"/>
            <x v="24"/>
            <x v="25"/>
            <x v="26"/>
            <x v="27"/>
            <x v="28"/>
            <x v="29"/>
            <x v="30"/>
            <x v="31"/>
            <x v="32"/>
            <x v="33"/>
            <x v="34"/>
            <x v="35"/>
            <x v="36"/>
            <x v="37"/>
            <x v="38"/>
            <x v="39"/>
            <x v="40"/>
            <x v="41"/>
            <x v="72"/>
            <x v="84"/>
            <x v="88"/>
            <x v="93"/>
            <x v="94"/>
            <x v="95"/>
            <x v="98"/>
            <x v="100"/>
          </reference>
        </references>
      </pivotArea>
    </format>
    <format dxfId="75">
      <pivotArea dataOnly="0" labelOnly="1" outline="0" fieldPosition="0">
        <references count="2">
          <reference field="5" count="1" selected="0">
            <x v="18"/>
          </reference>
          <reference field="8" count="50">
            <x v="102"/>
            <x v="103"/>
            <x v="105"/>
            <x v="109"/>
            <x v="111"/>
            <x v="112"/>
            <x v="116"/>
            <x v="117"/>
            <x v="147"/>
            <x v="148"/>
            <x v="151"/>
            <x v="156"/>
            <x v="157"/>
            <x v="158"/>
            <x v="159"/>
            <x v="160"/>
            <x v="161"/>
            <x v="162"/>
            <x v="163"/>
            <x v="164"/>
            <x v="165"/>
            <x v="166"/>
            <x v="167"/>
            <x v="168"/>
            <x v="169"/>
            <x v="170"/>
            <x v="171"/>
            <x v="172"/>
            <x v="173"/>
            <x v="174"/>
            <x v="175"/>
            <x v="176"/>
            <x v="177"/>
            <x v="178"/>
            <x v="179"/>
            <x v="180"/>
            <x v="181"/>
            <x v="182"/>
            <x v="183"/>
            <x v="184"/>
            <x v="185"/>
            <x v="186"/>
            <x v="187"/>
            <x v="188"/>
            <x v="189"/>
            <x v="190"/>
            <x v="191"/>
            <x v="192"/>
            <x v="193"/>
            <x v="194"/>
          </reference>
        </references>
      </pivotArea>
    </format>
    <format dxfId="76">
      <pivotArea dataOnly="0" labelOnly="1" outline="0" fieldPosition="0">
        <references count="2">
          <reference field="5" count="1" selected="0">
            <x v="18"/>
          </reference>
          <reference field="8" count="50">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2"/>
            <x v="243"/>
            <x v="244"/>
            <x v="245"/>
          </reference>
        </references>
      </pivotArea>
    </format>
    <format dxfId="77">
      <pivotArea dataOnly="0" labelOnly="1" outline="0" fieldPosition="0">
        <references count="2">
          <reference field="5" count="1" selected="0">
            <x v="18"/>
          </reference>
          <reference field="8" count="20">
            <x v="246"/>
            <x v="247"/>
            <x v="248"/>
            <x v="249"/>
            <x v="250"/>
            <x v="251"/>
            <x v="252"/>
            <x v="253"/>
            <x v="254"/>
            <x v="255"/>
            <x v="256"/>
            <x v="257"/>
            <x v="258"/>
            <x v="259"/>
            <x v="262"/>
            <x v="263"/>
            <x v="264"/>
            <x v="265"/>
            <x v="266"/>
            <x v="26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78AD2D-4A96-493F-8D99-452E27158DCA}" name="Tabela dinâmica1" cacheId="8014" applyNumberFormats="0" applyBorderFormats="0" applyFontFormats="0" applyPatternFormats="0" applyAlignmentFormats="0" applyWidthHeightFormats="1" dataCaption="Valores" missingCaption="---" updatedVersion="8" minRefreshableVersion="3" colGrandTotals="0" itemPrintTitles="1" createdVersion="8" indent="0" compact="0" compactData="0" multipleFieldFilters="0">
  <location ref="A3:C39" firstHeaderRow="1" firstDataRow="1" firstDataCol="2"/>
  <pivotFields count="29">
    <pivotField compact="0" outline="0" subtotalTop="0" showAll="0">
      <items count="5">
        <item x="1"/>
        <item x="0"/>
        <item x="2"/>
        <item x="3"/>
        <item t="default"/>
      </items>
    </pivotField>
    <pivotField compact="0" outline="0" subtotalTop="0" showAll="0"/>
    <pivotField compact="0" outline="0" subtotalTop="0" showAll="0">
      <items count="6">
        <item x="2"/>
        <item x="0"/>
        <item x="3"/>
        <item x="1"/>
        <item x="4"/>
        <item t="default"/>
      </items>
    </pivotField>
    <pivotField compact="0" outline="0" subtotalTop="0" showAll="0"/>
    <pivotField compact="0" outline="0" subtotalTop="0" showAll="0"/>
    <pivotField compact="0" outline="0" subtotalTop="0" showAll="0">
      <items count="20">
        <item x="3"/>
        <item x="1"/>
        <item x="5"/>
        <item x="2"/>
        <item x="4"/>
        <item x="6"/>
        <item x="7"/>
        <item x="10"/>
        <item x="11"/>
        <item x="15"/>
        <item x="12"/>
        <item x="17"/>
        <item x="16"/>
        <item x="14"/>
        <item x="18"/>
        <item x="13"/>
        <item x="8"/>
        <item x="9"/>
        <item x="0"/>
        <item t="default"/>
      </items>
    </pivotField>
    <pivotField compact="0" outline="0" subtotalTop="0" showAll="0">
      <items count="18">
        <item x="1"/>
        <item x="5"/>
        <item x="2"/>
        <item x="4"/>
        <item x="16"/>
        <item x="13"/>
        <item x="15"/>
        <item x="14"/>
        <item x="7"/>
        <item x="9"/>
        <item x="8"/>
        <item x="12"/>
        <item x="3"/>
        <item x="10"/>
        <item x="11"/>
        <item x="6"/>
        <item x="0"/>
        <item t="default"/>
      </items>
    </pivotField>
    <pivotField compact="0" outline="0" subtotalTop="0" showAll="0">
      <items count="7">
        <item x="4"/>
        <item x="2"/>
        <item x="3"/>
        <item x="5"/>
        <item x="1"/>
        <item x="0"/>
        <item t="default"/>
      </items>
    </pivotField>
    <pivotField compact="0" outline="0" subtotalTop="0" showAll="0">
      <items count="269">
        <item x="265"/>
        <item x="264"/>
        <item x="263"/>
        <item x="113"/>
        <item x="127"/>
        <item x="123"/>
        <item x="165"/>
        <item x="208"/>
        <item x="142"/>
        <item x="126"/>
        <item x="124"/>
        <item x="260"/>
        <item x="266"/>
        <item x="262"/>
        <item x="226"/>
        <item x="110"/>
        <item x="125"/>
        <item x="141"/>
        <item x="147"/>
        <item x="144"/>
        <item x="244"/>
        <item x="41"/>
        <item x="1"/>
        <item x="254"/>
        <item x="93"/>
        <item x="92"/>
        <item x="223"/>
        <item x="224"/>
        <item x="225"/>
        <item x="259"/>
        <item x="34"/>
        <item x="61"/>
        <item x="0"/>
        <item x="90"/>
        <item x="94"/>
        <item x="222"/>
        <item x="64"/>
        <item x="100"/>
        <item x="55"/>
        <item x="28"/>
        <item x="256"/>
        <item x="255"/>
        <item x="185"/>
        <item x="183"/>
        <item x="82"/>
        <item x="37"/>
        <item x="57"/>
        <item x="63"/>
        <item x="83"/>
        <item x="85"/>
        <item x="79"/>
        <item x="62"/>
        <item x="60"/>
        <item x="42"/>
        <item x="48"/>
        <item x="70"/>
        <item x="20"/>
        <item x="18"/>
        <item x="24"/>
        <item x="22"/>
        <item x="12"/>
        <item x="53"/>
        <item x="97"/>
        <item x="26"/>
        <item x="103"/>
        <item x="106"/>
        <item x="98"/>
        <item x="73"/>
        <item x="193"/>
        <item x="194"/>
        <item x="202"/>
        <item x="201"/>
        <item x="252"/>
        <item x="191"/>
        <item x="189"/>
        <item x="196"/>
        <item x="190"/>
        <item x="199"/>
        <item x="207"/>
        <item x="186"/>
        <item x="203"/>
        <item x="187"/>
        <item x="204"/>
        <item x="197"/>
        <item x="235"/>
        <item x="192"/>
        <item x="133"/>
        <item x="138"/>
        <item x="129"/>
        <item x="120"/>
        <item x="119"/>
        <item x="130"/>
        <item x="121"/>
        <item x="108"/>
        <item x="132"/>
        <item x="122"/>
        <item x="171"/>
        <item x="115"/>
        <item x="111"/>
        <item x="117"/>
        <item x="162"/>
        <item x="170"/>
        <item x="166"/>
        <item x="114"/>
        <item x="112"/>
        <item x="151"/>
        <item x="143"/>
        <item x="146"/>
        <item x="163"/>
        <item x="161"/>
        <item x="164"/>
        <item x="169"/>
        <item x="140"/>
        <item x="135"/>
        <item x="136"/>
        <item x="173"/>
        <item x="174"/>
        <item x="172"/>
        <item x="180"/>
        <item x="177"/>
        <item x="181"/>
        <item x="175"/>
        <item x="184"/>
        <item x="56"/>
        <item x="35"/>
        <item x="75"/>
        <item x="77"/>
        <item x="39"/>
        <item x="15"/>
        <item x="19"/>
        <item x="25"/>
        <item x="7"/>
        <item x="88"/>
        <item x="67"/>
        <item x="5"/>
        <item x="86"/>
        <item x="3"/>
        <item x="71"/>
        <item x="10"/>
        <item x="52"/>
        <item x="14"/>
        <item x="102"/>
        <item x="91"/>
        <item x="107"/>
        <item x="105"/>
        <item x="9"/>
        <item x="4"/>
        <item x="253"/>
        <item x="247"/>
        <item x="188"/>
        <item x="200"/>
        <item x="228"/>
        <item x="205"/>
        <item x="206"/>
        <item x="195"/>
        <item x="198"/>
        <item x="128"/>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31"/>
        <item x="232"/>
        <item x="236"/>
        <item x="218"/>
        <item x="221"/>
        <item x="219"/>
        <item x="230"/>
        <item x="215"/>
        <item x="216"/>
        <item x="234"/>
        <item x="220"/>
        <item x="250"/>
        <item x="246"/>
        <item x="251"/>
        <item x="217"/>
        <item x="214"/>
        <item x="248"/>
        <item x="245"/>
        <item x="249"/>
        <item x="210"/>
        <item x="233"/>
        <item x="243"/>
        <item x="261"/>
        <item x="240"/>
        <item x="241"/>
        <item x="238"/>
        <item x="239"/>
        <item x="242"/>
        <item x="227"/>
        <item x="237"/>
        <item x="213"/>
        <item x="211"/>
        <item x="212"/>
        <item x="257"/>
        <item x="258"/>
        <item x="229"/>
        <item x="209"/>
        <item x="176"/>
        <item x="137"/>
        <item x="131"/>
        <item x="156"/>
        <item x="155"/>
        <item x="116"/>
        <item x="154"/>
        <item x="157"/>
        <item x="153"/>
        <item x="158"/>
        <item x="118"/>
        <item x="152"/>
        <item x="149"/>
        <item x="145"/>
        <item x="148"/>
        <item x="167"/>
        <item x="150"/>
        <item x="159"/>
        <item x="160"/>
        <item x="139"/>
        <item x="109"/>
        <item x="168"/>
        <item x="134"/>
        <item x="178"/>
        <item x="182"/>
        <item x="179"/>
        <item x="267"/>
        <item t="default"/>
      </items>
    </pivotField>
    <pivotField dataField="1" compact="0" outline="0" subtotalTop="0" showAll="0">
      <items count="267">
        <item x="263"/>
        <item x="262"/>
        <item x="261"/>
        <item x="113"/>
        <item x="126"/>
        <item x="122"/>
        <item x="163"/>
        <item x="206"/>
        <item x="140"/>
        <item x="125"/>
        <item x="123"/>
        <item x="258"/>
        <item x="264"/>
        <item x="260"/>
        <item x="224"/>
        <item x="110"/>
        <item x="124"/>
        <item x="139"/>
        <item x="145"/>
        <item x="142"/>
        <item x="242"/>
        <item x="41"/>
        <item x="1"/>
        <item x="252"/>
        <item x="93"/>
        <item x="92"/>
        <item x="221"/>
        <item x="222"/>
        <item x="223"/>
        <item x="257"/>
        <item x="34"/>
        <item x="61"/>
        <item x="0"/>
        <item x="90"/>
        <item x="94"/>
        <item x="220"/>
        <item x="64"/>
        <item x="100"/>
        <item x="55"/>
        <item x="28"/>
        <item x="254"/>
        <item x="253"/>
        <item x="183"/>
        <item x="181"/>
        <item x="82"/>
        <item x="37"/>
        <item x="57"/>
        <item x="63"/>
        <item x="83"/>
        <item x="85"/>
        <item x="79"/>
        <item x="62"/>
        <item x="60"/>
        <item x="42"/>
        <item x="48"/>
        <item x="70"/>
        <item x="20"/>
        <item x="18"/>
        <item x="24"/>
        <item x="22"/>
        <item x="12"/>
        <item x="53"/>
        <item x="97"/>
        <item x="26"/>
        <item x="103"/>
        <item x="106"/>
        <item x="98"/>
        <item x="73"/>
        <item x="191"/>
        <item x="192"/>
        <item x="200"/>
        <item x="199"/>
        <item x="250"/>
        <item x="189"/>
        <item x="187"/>
        <item x="194"/>
        <item x="188"/>
        <item x="197"/>
        <item x="205"/>
        <item x="184"/>
        <item x="201"/>
        <item x="185"/>
        <item x="202"/>
        <item x="195"/>
        <item x="233"/>
        <item x="190"/>
        <item x="132"/>
        <item x="136"/>
        <item x="128"/>
        <item x="119"/>
        <item x="129"/>
        <item x="120"/>
        <item x="108"/>
        <item x="131"/>
        <item x="121"/>
        <item x="169"/>
        <item x="115"/>
        <item x="111"/>
        <item x="117"/>
        <item x="160"/>
        <item x="168"/>
        <item x="164"/>
        <item x="114"/>
        <item x="112"/>
        <item x="149"/>
        <item x="141"/>
        <item x="144"/>
        <item x="161"/>
        <item x="159"/>
        <item x="162"/>
        <item x="167"/>
        <item x="138"/>
        <item x="134"/>
        <item x="171"/>
        <item x="172"/>
        <item x="170"/>
        <item x="178"/>
        <item x="175"/>
        <item x="179"/>
        <item x="173"/>
        <item x="182"/>
        <item x="56"/>
        <item x="35"/>
        <item x="75"/>
        <item x="77"/>
        <item x="39"/>
        <item x="15"/>
        <item x="19"/>
        <item x="25"/>
        <item x="7"/>
        <item x="88"/>
        <item x="67"/>
        <item x="5"/>
        <item x="86"/>
        <item x="3"/>
        <item x="71"/>
        <item x="10"/>
        <item x="52"/>
        <item x="14"/>
        <item x="102"/>
        <item x="91"/>
        <item x="107"/>
        <item x="105"/>
        <item x="9"/>
        <item x="4"/>
        <item x="251"/>
        <item x="245"/>
        <item x="186"/>
        <item x="198"/>
        <item x="226"/>
        <item x="203"/>
        <item x="204"/>
        <item x="193"/>
        <item x="196"/>
        <item x="127"/>
        <item x="32"/>
        <item x="72"/>
        <item x="87"/>
        <item x="81"/>
        <item x="66"/>
        <item x="78"/>
        <item x="8"/>
        <item x="74"/>
        <item x="80"/>
        <item x="38"/>
        <item x="84"/>
        <item x="45"/>
        <item x="76"/>
        <item x="16"/>
        <item x="40"/>
        <item x="29"/>
        <item x="30"/>
        <item x="43"/>
        <item x="44"/>
        <item x="49"/>
        <item x="31"/>
        <item x="89"/>
        <item x="59"/>
        <item x="33"/>
        <item x="69"/>
        <item x="6"/>
        <item x="2"/>
        <item x="17"/>
        <item x="23"/>
        <item x="46"/>
        <item x="21"/>
        <item x="11"/>
        <item x="51"/>
        <item x="13"/>
        <item x="50"/>
        <item x="58"/>
        <item x="47"/>
        <item x="54"/>
        <item x="96"/>
        <item x="27"/>
        <item x="36"/>
        <item x="95"/>
        <item x="99"/>
        <item x="101"/>
        <item x="104"/>
        <item x="68"/>
        <item x="65"/>
        <item x="229"/>
        <item x="230"/>
        <item x="234"/>
        <item x="216"/>
        <item x="219"/>
        <item x="217"/>
        <item x="228"/>
        <item x="213"/>
        <item x="214"/>
        <item x="232"/>
        <item x="218"/>
        <item x="248"/>
        <item x="244"/>
        <item x="249"/>
        <item x="215"/>
        <item x="212"/>
        <item x="246"/>
        <item x="243"/>
        <item x="247"/>
        <item x="208"/>
        <item x="231"/>
        <item x="241"/>
        <item x="259"/>
        <item x="238"/>
        <item x="239"/>
        <item x="236"/>
        <item x="237"/>
        <item x="240"/>
        <item x="225"/>
        <item x="235"/>
        <item x="211"/>
        <item x="209"/>
        <item x="210"/>
        <item x="255"/>
        <item x="256"/>
        <item x="227"/>
        <item x="207"/>
        <item x="174"/>
        <item x="135"/>
        <item x="130"/>
        <item x="154"/>
        <item x="153"/>
        <item x="116"/>
        <item x="152"/>
        <item x="155"/>
        <item x="151"/>
        <item x="156"/>
        <item x="118"/>
        <item x="150"/>
        <item x="147"/>
        <item x="143"/>
        <item x="146"/>
        <item x="165"/>
        <item x="148"/>
        <item x="157"/>
        <item x="158"/>
        <item x="137"/>
        <item x="109"/>
        <item x="166"/>
        <item x="133"/>
        <item x="176"/>
        <item x="180"/>
        <item x="177"/>
        <item x="265"/>
        <item t="default"/>
      </items>
    </pivotField>
    <pivotField compact="0" outline="0" subtotalTop="0" showAll="0"/>
    <pivotField compact="0" outline="0" subtotalTop="0" showAll="0"/>
    <pivotField compact="0" outline="0" subtotalTop="0" showAll="0"/>
    <pivotField axis="axisRow" compact="0" outline="0" subtotalTop="0" showAll="0">
      <items count="22">
        <item x="1"/>
        <item x="12"/>
        <item x="0"/>
        <item x="4"/>
        <item x="18"/>
        <item x="14"/>
        <item x="10"/>
        <item x="13"/>
        <item x="15"/>
        <item x="11"/>
        <item x="8"/>
        <item x="3"/>
        <item x="2"/>
        <item x="16"/>
        <item x="7"/>
        <item x="6"/>
        <item x="19"/>
        <item x="9"/>
        <item x="20"/>
        <item x="17"/>
        <item x="5"/>
        <item t="default"/>
      </items>
    </pivotField>
    <pivotField compact="0" outline="0" subtotalTop="0" showAll="0">
      <items count="4">
        <item x="1"/>
        <item x="2"/>
        <item x="0"/>
        <item t="default"/>
      </items>
    </pivotField>
    <pivotField axis="axisRow" compact="0" outline="0" subtotalTop="0" multipleItemSelectionAllowed="1" showAll="0">
      <items count="4">
        <item x="1"/>
        <item x="2"/>
        <item x="0"/>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s>
  <rowFields count="2">
    <field x="15"/>
    <field x="13"/>
  </rowFields>
  <rowItems count="36">
    <i>
      <x/>
      <x v="2"/>
    </i>
    <i r="1">
      <x v="10"/>
    </i>
    <i r="1">
      <x v="11"/>
    </i>
    <i r="1">
      <x v="15"/>
    </i>
    <i r="1">
      <x v="16"/>
    </i>
    <i r="1">
      <x v="20"/>
    </i>
    <i t="default">
      <x/>
    </i>
    <i>
      <x v="1"/>
      <x v="1"/>
    </i>
    <i r="1">
      <x v="2"/>
    </i>
    <i r="1">
      <x v="10"/>
    </i>
    <i r="1">
      <x v="11"/>
    </i>
    <i r="1">
      <x v="14"/>
    </i>
    <i r="1">
      <x v="15"/>
    </i>
    <i r="1">
      <x v="20"/>
    </i>
    <i t="default">
      <x v="1"/>
    </i>
    <i>
      <x v="2"/>
      <x/>
    </i>
    <i r="1">
      <x v="2"/>
    </i>
    <i r="1">
      <x v="3"/>
    </i>
    <i r="1">
      <x v="4"/>
    </i>
    <i r="1">
      <x v="5"/>
    </i>
    <i r="1">
      <x v="6"/>
    </i>
    <i r="1">
      <x v="7"/>
    </i>
    <i r="1">
      <x v="8"/>
    </i>
    <i r="1">
      <x v="9"/>
    </i>
    <i r="1">
      <x v="10"/>
    </i>
    <i r="1">
      <x v="11"/>
    </i>
    <i r="1">
      <x v="12"/>
    </i>
    <i r="1">
      <x v="13"/>
    </i>
    <i r="1">
      <x v="14"/>
    </i>
    <i r="1">
      <x v="15"/>
    </i>
    <i r="1">
      <x v="17"/>
    </i>
    <i r="1">
      <x v="18"/>
    </i>
    <i r="1">
      <x v="19"/>
    </i>
    <i r="1">
      <x v="20"/>
    </i>
    <i t="default">
      <x v="2"/>
    </i>
    <i t="grand">
      <x/>
    </i>
  </rowItems>
  <colItems count="1">
    <i/>
  </colItems>
  <dataFields count="1">
    <dataField name="Contagem de WELL_NAME_ANP" fld="9" subtotal="count" baseField="0" baseItem="0"/>
  </dataFields>
  <formats count="31">
    <format dxfId="0">
      <pivotArea field="9" type="button" dataOnly="0" labelOnly="1" outline="0"/>
    </format>
    <format dxfId="1">
      <pivotArea field="8" type="button" dataOnly="0" labelOnly="1" outline="0"/>
    </format>
    <format dxfId="2">
      <pivotArea field="7" type="button" dataOnly="0" labelOnly="1" outline="0"/>
    </format>
    <format dxfId="3">
      <pivotArea field="5" type="button" dataOnly="0" labelOnly="1" outline="0"/>
    </format>
    <format dxfId="4">
      <pivotArea type="all" dataOnly="0" outline="0" fieldPosition="0"/>
    </format>
    <format dxfId="5">
      <pivotArea field="9" type="button" dataOnly="0" labelOnly="1" outline="0"/>
    </format>
    <format dxfId="6">
      <pivotArea field="7" type="button" dataOnly="0" labelOnly="1" outline="0"/>
    </format>
    <format dxfId="7">
      <pivotArea field="6" type="button" dataOnly="0" labelOnly="1" outline="0"/>
    </format>
    <format dxfId="8">
      <pivotArea field="2" type="button" dataOnly="0" labelOnly="1" outline="0"/>
    </format>
    <format dxfId="9">
      <pivotArea field="0" type="button" dataOnly="0" labelOnly="1" outline="0"/>
    </format>
    <format dxfId="10">
      <pivotArea dataOnly="0" labelOnly="1" outline="0" fieldPosition="0">
        <references count="1">
          <reference field="13" count="0"/>
        </references>
      </pivotArea>
    </format>
    <format dxfId="11">
      <pivotArea field="0" type="button" dataOnly="0" labelOnly="1" outline="0"/>
    </format>
    <format dxfId="12">
      <pivotArea field="2" type="button" dataOnly="0" labelOnly="1" outline="0"/>
    </format>
    <format dxfId="13">
      <pivotArea field="9" type="button" dataOnly="0" labelOnly="1" outline="0"/>
    </format>
    <format dxfId="14">
      <pivotArea field="8" type="button" dataOnly="0" labelOnly="1" outline="0"/>
    </format>
    <format dxfId="15">
      <pivotArea field="7" type="button" dataOnly="0" labelOnly="1" outline="0"/>
    </format>
    <format dxfId="16">
      <pivotArea field="5" type="button" dataOnly="0" labelOnly="1" outline="0"/>
    </format>
    <format dxfId="17">
      <pivotArea field="6" type="button" dataOnly="0" labelOnly="1" outline="0"/>
    </format>
    <format dxfId="18">
      <pivotArea field="14" type="button" dataOnly="0" labelOnly="1" outline="0"/>
    </format>
    <format dxfId="19">
      <pivotArea field="13" type="button" dataOnly="0" labelOnly="1" outline="0" axis="axisRow" fieldPosition="1"/>
    </format>
    <format dxfId="20">
      <pivotArea field="5" type="button" dataOnly="0" labelOnly="1" outline="0"/>
    </format>
    <format dxfId="21">
      <pivotArea dataOnly="0" labelOnly="1" outline="0" fieldPosition="0">
        <references count="1">
          <reference field="15" count="0"/>
        </references>
      </pivotArea>
    </format>
    <format dxfId="22">
      <pivotArea field="8" type="button" dataOnly="0" labelOnly="1" outline="0"/>
    </format>
    <format dxfId="23">
      <pivotArea field="15" type="button" dataOnly="0" labelOnly="1" outline="0" axis="axisRow" fieldPosition="0"/>
    </format>
    <format dxfId="24">
      <pivotArea dataOnly="0" labelOnly="1" outline="0" fieldPosition="0">
        <references count="1">
          <reference field="15" count="1">
            <x v="0"/>
          </reference>
        </references>
      </pivotArea>
    </format>
    <format dxfId="25">
      <pivotArea dataOnly="0" labelOnly="1" outline="0" fieldPosition="0">
        <references count="1">
          <reference field="15" count="1" defaultSubtotal="1">
            <x v="0"/>
          </reference>
        </references>
      </pivotArea>
    </format>
    <format dxfId="26">
      <pivotArea dataOnly="0" labelOnly="1" outline="0" fieldPosition="0">
        <references count="1">
          <reference field="15" count="1">
            <x v="1"/>
          </reference>
        </references>
      </pivotArea>
    </format>
    <format dxfId="27">
      <pivotArea dataOnly="0" labelOnly="1" outline="0" fieldPosition="0">
        <references count="1">
          <reference field="15" count="1" defaultSubtotal="1">
            <x v="1"/>
          </reference>
        </references>
      </pivotArea>
    </format>
    <format dxfId="28">
      <pivotArea dataOnly="0" labelOnly="1" outline="0" fieldPosition="0">
        <references count="1">
          <reference field="15" count="1">
            <x v="2"/>
          </reference>
        </references>
      </pivotArea>
    </format>
    <format dxfId="29">
      <pivotArea dataOnly="0" labelOnly="1" outline="0" fieldPosition="0">
        <references count="1">
          <reference field="15" count="1" defaultSubtotal="1">
            <x v="2"/>
          </reference>
        </references>
      </pivotArea>
    </format>
    <format dxfId="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5-18T12:34:52.54" personId="{1C1E3DAF-3A2D-4CA2-A6D4-3AC1186FBB23}" id="{3A9B8EDB-752A-4405-ADB7-B042D533AA87}">
    <text xml:space="preserve">Nome do FPSO onde o campo produz.
Por exemplo, o Campo de Polvo e Tubarão Martelo produzem para o mesmo FPSO. Portanto para os dois, o Cluster é BRAVO
</text>
  </threadedComment>
  <threadedComment ref="C1" dT="2023-05-18T12:40:09.84" personId="{1C1E3DAF-3A2D-4CA2-A6D4-3AC1186FBB23}" id="{6232C97D-C6EC-4909-8C88-B6714E68F754}">
    <text xml:space="preserve">Coluna  relacionada a qual plataforma/FPSO pertence ao Campo
</text>
  </threadedComment>
  <threadedComment ref="D1" dT="2023-05-18T12:45:02.54" personId="{1C1E3DAF-3A2D-4CA2-A6D4-3AC1186FBB23}" id="{6EB2F699-AEDE-498A-A75E-E11C620C7FC2}">
    <text>Código da Unidade de Produção. Está relacionada à Coluna Cluster, que é a unidade a qual o poço está produzindo.</text>
  </threadedComment>
  <threadedComment ref="G1" dT="2023-05-18T12:48:41.14" personId="{1C1E3DAF-3A2D-4CA2-A6D4-3AC1186FBB23}" id="{AD5B6D43-A65A-4B34-B304-7F0610662F8A}">
    <text>Código ANP  relacionada à coluna Reservoir</text>
  </threadedComment>
  <threadedComment ref="H1" dT="2023-05-18T19:25:25.79" personId="{1C1E3DAF-3A2D-4CA2-A6D4-3AC1186FBB23}" id="{67AD104D-D6AF-4642-B63C-1E0BA8346D8D}">
    <text xml:space="preserve">O valor pode ser alterado por período
</text>
  </threadedComment>
  <threadedComment ref="I1" dT="2023-05-18T12:52:33.57" personId="{1C1E3DAF-3A2D-4CA2-A6D4-3AC1186FBB23}" id="{AFB60B5B-B95B-42E6-8221-E570CDD012A4}">
    <text xml:space="preserve">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ext>
  </threadedComment>
  <threadedComment ref="J1" dT="2023-05-18T12:56:58.31" personId="{1C1E3DAF-3A2D-4CA2-A6D4-3AC1186FBB23}" id="{2C363123-6516-46CB-88B4-28033F0F98EC}">
    <text xml:space="preserve">Nome padrão ANP. Valor Inalterável.
</text>
  </threadedComment>
  <threadedComment ref="K1" dT="2023-05-18T13:04:12.56" personId="{1C1E3DAF-3A2D-4CA2-A6D4-3AC1186FBB23}" id="{5231E758-40DC-40DA-9CF9-1E476B8973F1}">
    <text xml:space="preserve">Coluna correspondente ao nome que a Operadora define para o poço.  Esse Valor poderá ser alterado.
</text>
  </threadedComment>
  <threadedComment ref="L1" dT="2023-05-18T16:52:37.40" personId="{1C1E3DAF-3A2D-4CA2-A6D4-3AC1186FBB23}" id="{6E5F2DC3-4BC1-4FFA-8BF7-F2C1C9E7F325}">
    <text xml:space="preserve">Nome padrão ANP. Valor Inalterável.
</text>
  </threadedComment>
  <threadedComment ref="M1" dT="2023-05-18T13:45:14.27" personId="{1C1E3DAF-3A2D-4CA2-A6D4-3AC1186FBB23}" id="{2F6B9174-98B2-400B-A7C3-28D3E926154A}">
    <text>Nessa coluna é necessário haver "Validação de Dados", com a lista de dados disponíveis pela ANP</text>
  </threadedComment>
  <threadedComment ref="M1" dT="2023-05-18T13:49:39.34" personId="{1C1E3DAF-3A2D-4CA2-A6D4-3AC1186FBB23}" id="{5F0FB701-4066-4C6E-BC15-99827D53BA85}" parentId="{2F6B9174-98B2-400B-A7C3-28D3E926154A}">
    <text>Desenvolvimento
Especial
Extensão
Injeção
Jazida Mais Profunda
Pioneiro Adjacente</text>
  </threadedComment>
  <threadedComment ref="M1" dT="2023-05-18T14:06:14.83" personId="{1C1E3DAF-3A2D-4CA2-A6D4-3AC1186FBB23}" id="{792CFD53-6BC0-4554-BF3B-4E56C3C196D0}" parentId="{2F6B9174-98B2-400B-A7C3-28D3E926154A}">
    <text xml:space="preserve">OBS: Lista de dados  na aba Category_ANP
</text>
  </threadedComment>
  <threadedComment ref="N1" dT="2023-05-18T14:04:58.54" personId="{1C1E3DAF-3A2D-4CA2-A6D4-3AC1186FBB23}" id="{CDB16D04-2029-4613-A779-0856425B0617}">
    <text xml:space="preserve">Nessa coluna é necessário haver "Validação de Dados", com a lista de dados disponíveis pela ANP
</text>
  </threadedComment>
  <threadedComment ref="N1" dT="2023-05-18T14:05:36.99" personId="{1C1E3DAF-3A2D-4CA2-A6D4-3AC1186FBB23}" id="{DD1D0096-A397-493C-A0BA-6E0115E04FC1}" parentId="{CDB16D04-2029-4613-A779-0856425B0617}">
    <text>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text>
  </threadedComment>
  <threadedComment ref="N1" dT="2023-05-18T14:06:36.17" personId="{1C1E3DAF-3A2D-4CA2-A6D4-3AC1186FBB23}" id="{9C25A60B-0508-490C-B964-3685151C0255}" parentId="{CDB16D04-2029-4613-A779-0856425B0617}">
    <text xml:space="preserve">Lista de dados está na aba CATEGPRY_RECLASSIFICATION_ANP
</text>
  </threadedComment>
  <threadedComment ref="O1" dT="2023-05-18T18:19:21.05" personId="{1C1E3DAF-3A2D-4CA2-A6D4-3AC1186FBB23}" id="{62191C48-012F-424C-AD2F-FC3EF92B2DCB}">
    <text xml:space="preserve">Nessa coluna é necessário haver validação de dados com a lista contida na aba "CATEGORY_OPERATOR"
</text>
  </threadedComment>
  <threadedComment ref="Q1" dT="2023-05-18T14:07:49.76" personId="{1C1E3DAF-3A2D-4CA2-A6D4-3AC1186FBB23}" id="{6F84DD84-EB4C-4638-9EFC-3E4E9475E625}">
    <text>Nessa coluna é necessário haver "Validação de Dados", com a lista de dados disponiveis pela ANP</text>
  </threadedComment>
  <threadedComment ref="Q1" dT="2023-05-18T14:08:01.07" personId="{1C1E3DAF-3A2D-4CA2-A6D4-3AC1186FBB23}" id="{F69FB3CB-14E9-45EF-A096-8FE0777149ED}" parentId="{6F84DD84-EB4C-4638-9EFC-3E4E9475E625}">
    <text xml:space="preserve">Vertical
Horizontal
Direcional
</text>
  </threadedComment>
  <threadedComment ref="Q1" dT="2023-05-18T14:08:30.70" personId="{1C1E3DAF-3A2D-4CA2-A6D4-3AC1186FBB23}" id="{C941AED1-569C-43ED-922D-E15888E0C596}" parentId="{6F84DD84-EB4C-4638-9EFC-3E4E9475E625}">
    <text xml:space="preserve">OBS: A lista de dados se encontra na aba "Well_Profile"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5-18T12:34:52.54" personId="{1C1E3DAF-3A2D-4CA2-A6D4-3AC1186FBB23}" id="{3A9B8EDB-752A-4406-ADB7-B042D533AA87}">
    <text xml:space="preserve">Nome do FPSO onde o campo produz.
Por exemplo, o Campo de Polvo e Tubarão Martelo produzem para o mesmo FPSO. Portanto para os dois, o Cluster é BRAVO
</text>
  </threadedComment>
  <threadedComment ref="A4" dT="2023-05-18T12:40:09.84" personId="{1C1E3DAF-3A2D-4CA2-A6D4-3AC1186FBB23}" id="{6232C97D-C6EC-490A-8C88-B6714E68F754}">
    <text xml:space="preserve">Coluna  relacionada a qual plataforma/FPSO pertence ao Campo
</text>
  </threadedComment>
  <threadedComment ref="A5" dT="2023-05-18T12:45:02.54" personId="{1C1E3DAF-3A2D-4CA2-A6D4-3AC1186FBB23}" id="{6EB2F699-AEDE-498B-A75E-E11C620C7FC2}">
    <text>Código da Unidade de Produção. Está relacionada à Coluna Cluster, que é a unidade a qual o poço está produzindo.</text>
  </threadedComment>
  <threadedComment ref="A8" dT="2023-05-18T12:48:41.14" personId="{1C1E3DAF-3A2D-4CA2-A6D4-3AC1186FBB23}" id="{AD5B6D43-A65A-4B35-B304-7F0610662F8A}">
    <text>Código ANP  relacionada à coluna Reservoir</text>
  </threadedComment>
  <threadedComment ref="A9" dT="2023-05-18T19:25:25.79" personId="{1C1E3DAF-3A2D-4CA2-A6D4-3AC1186FBB23}" id="{67AD104D-D6AF-4643-B63C-1E0BA8346D8D}">
    <text xml:space="preserve">O valor pode ser alterado por período
</text>
  </threadedComment>
  <threadedComment ref="A10" dT="2023-05-18T12:52:33.57" personId="{1C1E3DAF-3A2D-4CA2-A6D4-3AC1186FBB23}" id="{AFB60B5B-B95B-42E7-8221-E570CDD012A4}">
    <text xml:space="preserve">Coluna relacionada às zonas que  o reservatório produz. Nessa coluna deve haver um valor único para cada linha. Ela é a junção da coluna "Well_name_ANP" e a coluna "Zone_code" . Com isso, como um poço pode produzir por mais de uma zona diferente, deve-se haver duas linhas com o mesmo poço, sendo de reservatorios diferentes (Reservoir) e porcentagens diferentes
 (PRODUCTION_BY_RESERVOIR (%) ) .
Exemplo:  Pol-14 Produz de 2 zonas diferentes. 28% de uma e 73% de outra, sendo assim, ele aparece duas vezes na tabela.
 </text>
  </threadedComment>
  <threadedComment ref="A11" dT="2023-05-18T12:56:58.31" personId="{1C1E3DAF-3A2D-4CA2-A6D4-3AC1186FBB23}" id="{2C363123-6516-46CC-88B4-28033F0F98EC}">
    <text xml:space="preserve">Nome padrão ANP. Valor Inalterável.
</text>
  </threadedComment>
  <threadedComment ref="A12" dT="2023-05-18T13:04:12.56" personId="{1C1E3DAF-3A2D-4CA2-A6D4-3AC1186FBB23}" id="{5231E758-40DC-40DB-9CF9-1E476B8973F1}">
    <text xml:space="preserve">Coluna correspondente ao nome que a Operadora define para o poço.  Esse Valor poderá ser alterado.
</text>
  </threadedComment>
  <threadedComment ref="A13" dT="2023-05-18T16:52:37.40" personId="{1C1E3DAF-3A2D-4CA2-A6D4-3AC1186FBB23}" id="{6E5F2DC3-4BC1-4FFB-8BF7-F2C1C9E7F325}">
    <text xml:space="preserve">Nome padrão ANP. Valor Inalterável.
</text>
  </threadedComment>
  <threadedComment ref="A14" dT="2023-05-18T13:45:14.27" personId="{1C1E3DAF-3A2D-4CA2-A6D4-3AC1186FBB23}" id="{2F6B9174-98B2-400C-A7C3-28D3E926154A}">
    <text>Nessa coluna é necessário haver "Validação de Dados", com a lista de dados disponíveis pela ANP</text>
  </threadedComment>
  <threadedComment ref="A14" dT="2023-05-18T13:49:39.34" personId="{1C1E3DAF-3A2D-4CA2-A6D4-3AC1186FBB23}" id="{5F0FB701-4066-4C6F-BC15-99827D53BA85}" parentId="{2F6B9174-98B2-400C-A7C3-28D3E926154A}">
    <text>Desenvolvimento
Especial
Extensão
Injeção
Jazida Mais Profunda
Pioneiro Adjacente</text>
  </threadedComment>
  <threadedComment ref="A14" dT="2023-05-18T14:06:14.83" personId="{1C1E3DAF-3A2D-4CA2-A6D4-3AC1186FBB23}" id="{5F0FB701-4066-4C70-BC15-99827D53BA85}" parentId="{2F6B9174-98B2-400C-A7C3-28D3E926154A}">
    <text xml:space="preserve">OBS: Lista de dados  na aba Category_ANP
</text>
  </threadedComment>
  <threadedComment ref="A15" dT="2023-05-18T14:04:58.54" personId="{1C1E3DAF-3A2D-4CA2-A6D4-3AC1186FBB23}" id="{CDB16D04-2029-4614-A779-0856425B0617}">
    <text xml:space="preserve">Nessa coluna é necessário haver "Validação de Dados", com a lista de dados disponíveis pela ANP
</text>
  </threadedComment>
  <threadedComment ref="A15" dT="2023-05-18T14:05:36.99" personId="{1C1E3DAF-3A2D-4CA2-A6D4-3AC1186FBB23}" id="{DD1D0096-A397-493D-A0BA-6E0115E04FC1}" parentId="{CDB16D04-2029-4614-A779-0856425B0617}">
    <text>RECLASSIFICACAO
ABANDONADO POR ACIDENTE MECÂNICO
EXTENSÃO PARA PETRÓLEO
ABANDONADO POR OUTRAS RAZÕES
OBSERVAÇÃO
INDEFINIDO
PRODUTOR COMERCIAL DE PETRÓLEO
INJEÇÃO DE ÁGUA
DESCOBRIDOR DE NOVA JAZIDA PETRÓLEO
DESCOBRIDOR DE NOVA JAZIDA PETRÓLEO E GÁS NATURAL
PORTADOR DE PETRÓLEO
EXTENSÃO PARA GÁS NATURAL
PRODUTOR SUBCOMERCIAL DE PETRÓLEO
ABANDONADO POR PERDA CIRCULAÇÃO
ABANDONADO POR OBJETIVO/ALVO NÃO ATINGIDO
EXPERIMENTAL</text>
  </threadedComment>
  <threadedComment ref="A15" dT="2023-05-18T14:06:36.17" personId="{1C1E3DAF-3A2D-4CA2-A6D4-3AC1186FBB23}" id="{DD1D0096-A397-493E-A0BA-6E0115E04FC1}" parentId="{CDB16D04-2029-4614-A779-0856425B0617}">
    <text xml:space="preserve">Lista de dados está na aba CATEGPRY_RECLASSIFICATION_ANP
</text>
  </threadedComment>
  <threadedComment ref="A16" dT="2023-05-18T18:19:21.05" personId="{1C1E3DAF-3A2D-4CA2-A6D4-3AC1186FBB23}" id="{62191C48-012F-424D-AD2F-FC3EF92B2DCB}">
    <text xml:space="preserve">Nessa coluna é necessário haver validação de dados com a lista contida na aba "CATEGORY_OPERATOR"
</text>
  </threadedComment>
  <threadedComment ref="A18" dT="2023-05-18T14:07:49.76" personId="{1C1E3DAF-3A2D-4CA2-A6D4-3AC1186FBB23}" id="{6F84DD84-EB4C-4639-9EFC-3E4E9475E625}">
    <text>Nessa coluna é necessário haver "Validação de Dados", com a lista de dados disponiveis pela ANP</text>
  </threadedComment>
  <threadedComment ref="A18" dT="2023-05-18T14:08:01.07" personId="{1C1E3DAF-3A2D-4CA2-A6D4-3AC1186FBB23}" id="{F69FB3CB-14E9-45F0-A096-8FE0777149ED}" parentId="{6F84DD84-EB4C-4639-9EFC-3E4E9475E625}">
    <text xml:space="preserve">Vertical
Horizontal
Direcional
</text>
  </threadedComment>
  <threadedComment ref="A18" dT="2023-05-18T14:08:30.70" personId="{1C1E3DAF-3A2D-4CA2-A6D4-3AC1186FBB23}" id="{F69FB3CB-14E9-45F1-A096-8FE0777149ED}" parentId="{6F84DD84-EB4C-4639-9EFC-3E4E9475E625}">
    <text xml:space="preserve">OBS: A lista de dados se encontra na aba "Well_Profile"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B0862-2148-4E53-8ACF-D2CDC4053A0E}">
  <sheetPr codeName="Planilha1" filterMode="1"/>
  <dimension ref="A1:AC289"/>
  <sheetViews>
    <sheetView tabSelected="1" zoomScale="90" zoomScaleNormal="90" workbookViewId="0">
      <pane ySplit="1" topLeftCell="A167" activePane="bottomLeft" state="frozen"/>
      <selection pane="bottomLeft" activeCell="G271" sqref="G271"/>
    </sheetView>
  </sheetViews>
  <sheetFormatPr defaultRowHeight="15"/>
  <cols>
    <col min="1" max="1" width="13.42578125" style="1" bestFit="1" customWidth="1"/>
    <col min="2" max="2" width="18.7109375" style="1" bestFit="1" customWidth="1"/>
    <col min="3" max="3" width="18.28515625" style="1" bestFit="1" customWidth="1"/>
    <col min="4" max="4" width="21.42578125" style="1" customWidth="1"/>
    <col min="5" max="5" width="16.42578125" style="1" bestFit="1" customWidth="1"/>
    <col min="6" max="7" width="23.140625" style="1" customWidth="1"/>
    <col min="8" max="8" width="38.5703125" style="14" bestFit="1" customWidth="1"/>
    <col min="9" max="9" width="59.28515625" style="1" bestFit="1" customWidth="1"/>
    <col min="10" max="10" width="21.7109375" style="1" bestFit="1" customWidth="1"/>
    <col min="11" max="11" width="29.7109375" bestFit="1" customWidth="1"/>
    <col min="12" max="12" width="28.42578125" style="5" customWidth="1"/>
    <col min="13" max="13" width="19.7109375" customWidth="1"/>
    <col min="14" max="14" width="52.42578125" style="26" customWidth="1"/>
    <col min="15" max="16" width="46.42578125" customWidth="1"/>
    <col min="17" max="17" width="19.7109375" customWidth="1"/>
    <col min="18" max="18" width="21" bestFit="1" customWidth="1"/>
    <col min="19" max="20" width="32.7109375" bestFit="1" customWidth="1"/>
    <col min="21" max="21" width="25" bestFit="1" customWidth="1"/>
    <col min="22" max="26" width="21.85546875" customWidth="1"/>
    <col min="27" max="27" width="30.85546875" bestFit="1" customWidth="1"/>
    <col min="28" max="29" width="21.28515625" customWidth="1"/>
    <col min="30" max="31" width="12.140625" bestFit="1" customWidth="1"/>
    <col min="32" max="33" width="12.5703125" bestFit="1" customWidth="1"/>
    <col min="34" max="34" width="10.85546875" bestFit="1" customWidth="1"/>
    <col min="35" max="35" width="9" bestFit="1" customWidth="1"/>
  </cols>
  <sheetData>
    <row r="1" spans="1:29" s="13" customFormat="1">
      <c r="A1" s="29" t="s">
        <v>0</v>
      </c>
      <c r="B1" s="29" t="s">
        <v>1</v>
      </c>
      <c r="C1" s="29" t="s">
        <v>2</v>
      </c>
      <c r="D1" s="29" t="s">
        <v>3</v>
      </c>
      <c r="E1" s="29" t="s">
        <v>4</v>
      </c>
      <c r="F1" s="29" t="s">
        <v>5</v>
      </c>
      <c r="G1" s="29" t="s">
        <v>6</v>
      </c>
      <c r="H1" s="30" t="s">
        <v>7</v>
      </c>
      <c r="I1" s="29" t="s">
        <v>8</v>
      </c>
      <c r="J1" s="29" t="s">
        <v>9</v>
      </c>
      <c r="K1" s="29" t="s">
        <v>10</v>
      </c>
      <c r="L1" s="31" t="s">
        <v>11</v>
      </c>
      <c r="M1" s="32" t="s">
        <v>12</v>
      </c>
      <c r="N1" s="33" t="s">
        <v>13</v>
      </c>
      <c r="O1" s="32" t="s">
        <v>14</v>
      </c>
      <c r="P1" s="10" t="s">
        <v>15</v>
      </c>
      <c r="Q1" s="10" t="s">
        <v>16</v>
      </c>
      <c r="R1" s="12" t="s">
        <v>17</v>
      </c>
      <c r="S1" s="12" t="s">
        <v>18</v>
      </c>
      <c r="T1" s="12" t="s">
        <v>19</v>
      </c>
      <c r="U1" s="29" t="s">
        <v>20</v>
      </c>
      <c r="V1" s="29" t="s">
        <v>21</v>
      </c>
      <c r="W1" s="29" t="s">
        <v>22</v>
      </c>
      <c r="X1" s="29" t="s">
        <v>23</v>
      </c>
      <c r="Y1" s="29" t="s">
        <v>24</v>
      </c>
      <c r="Z1" s="29" t="s">
        <v>25</v>
      </c>
      <c r="AA1" s="29" t="s">
        <v>26</v>
      </c>
      <c r="AB1" s="29" t="s">
        <v>27</v>
      </c>
      <c r="AC1" s="29" t="s">
        <v>28</v>
      </c>
    </row>
    <row r="2" spans="1:29" s="24" customFormat="1" hidden="1">
      <c r="A2" s="1" t="s">
        <v>29</v>
      </c>
      <c r="B2" s="1" t="s">
        <v>30</v>
      </c>
      <c r="C2" s="1" t="s">
        <v>31</v>
      </c>
      <c r="D2" s="1">
        <v>10305</v>
      </c>
      <c r="E2" s="1">
        <v>4</v>
      </c>
      <c r="F2" s="1"/>
      <c r="G2" s="1"/>
      <c r="H2" s="14"/>
      <c r="I2" s="1" t="str">
        <f>_xlfn.CONCAT(J2,"_",G2)</f>
        <v>4-RJS-367-RJ_</v>
      </c>
      <c r="J2" s="1" t="s">
        <v>32</v>
      </c>
      <c r="K2" s="1" t="s">
        <v>33</v>
      </c>
      <c r="L2" s="3">
        <v>742810170500</v>
      </c>
      <c r="M2" s="1" t="s">
        <v>34</v>
      </c>
      <c r="N2" s="25" t="s">
        <v>35</v>
      </c>
      <c r="O2" s="1"/>
      <c r="P2" s="1"/>
      <c r="Q2" s="1" t="s">
        <v>36</v>
      </c>
      <c r="R2" s="1">
        <v>1565</v>
      </c>
      <c r="S2" s="1"/>
      <c r="V2" s="3" t="s">
        <v>37</v>
      </c>
      <c r="W2" s="3" t="s">
        <v>38</v>
      </c>
      <c r="X2" s="15">
        <v>-22.111985277700001</v>
      </c>
      <c r="Y2" s="15">
        <v>-39.782157222199999</v>
      </c>
      <c r="Z2" s="3" t="s">
        <v>39</v>
      </c>
      <c r="AA2" s="3" t="s">
        <v>40</v>
      </c>
      <c r="AB2" s="35">
        <f>Y2</f>
        <v>-39.782157222199999</v>
      </c>
      <c r="AC2" s="35">
        <f>X2</f>
        <v>-22.111985277700001</v>
      </c>
    </row>
    <row r="3" spans="1:29" s="24" customFormat="1" hidden="1">
      <c r="A3" s="1" t="s">
        <v>29</v>
      </c>
      <c r="B3" s="1" t="s">
        <v>30</v>
      </c>
      <c r="C3" s="1" t="s">
        <v>31</v>
      </c>
      <c r="D3" s="1">
        <v>10305</v>
      </c>
      <c r="E3" s="1">
        <v>4</v>
      </c>
      <c r="F3" s="1"/>
      <c r="G3" s="1"/>
      <c r="H3" s="14"/>
      <c r="I3" s="1" t="str">
        <f t="shared" ref="I3:I66" si="0">_xlfn.CONCAT(J3,"_",G3)</f>
        <v>3-RJS-360-RJS_</v>
      </c>
      <c r="J3" s="1" t="s">
        <v>41</v>
      </c>
      <c r="K3" s="1" t="s">
        <v>42</v>
      </c>
      <c r="L3" s="3">
        <v>742810157400</v>
      </c>
      <c r="M3" s="1" t="s">
        <v>43</v>
      </c>
      <c r="N3" s="25" t="s">
        <v>44</v>
      </c>
      <c r="O3" s="1"/>
      <c r="P3" s="1"/>
      <c r="Q3" s="1" t="s">
        <v>36</v>
      </c>
      <c r="R3" s="1">
        <v>1165</v>
      </c>
      <c r="S3" s="1"/>
      <c r="T3" s="1"/>
      <c r="U3" s="1"/>
      <c r="V3" s="3" t="s">
        <v>45</v>
      </c>
      <c r="W3" s="3" t="s">
        <v>46</v>
      </c>
      <c r="X3" s="15">
        <v>-22.076015833300001</v>
      </c>
      <c r="Y3" s="15">
        <v>-39.840120277700002</v>
      </c>
      <c r="Z3" s="3" t="s">
        <v>39</v>
      </c>
      <c r="AA3" s="3" t="s">
        <v>40</v>
      </c>
      <c r="AB3" s="35">
        <f t="shared" ref="AB3:AB66" si="1">Y3</f>
        <v>-39.840120277700002</v>
      </c>
      <c r="AC3" s="35">
        <f t="shared" ref="AC3:AC66" si="2">X3</f>
        <v>-22.076015833300001</v>
      </c>
    </row>
    <row r="4" spans="1:29" s="24" customFormat="1" hidden="1">
      <c r="A4" s="1" t="s">
        <v>29</v>
      </c>
      <c r="B4" s="1" t="s">
        <v>30</v>
      </c>
      <c r="C4" s="1" t="s">
        <v>31</v>
      </c>
      <c r="D4" s="1">
        <v>10305</v>
      </c>
      <c r="E4" s="1">
        <v>4</v>
      </c>
      <c r="F4" s="1"/>
      <c r="G4" s="1"/>
      <c r="H4" s="14"/>
      <c r="I4" s="1" t="str">
        <f t="shared" si="0"/>
        <v>9-ABL-53D-RJS_</v>
      </c>
      <c r="J4" s="1" t="s">
        <v>47</v>
      </c>
      <c r="K4" s="1" t="s">
        <v>48</v>
      </c>
      <c r="L4" s="3">
        <v>74281021021</v>
      </c>
      <c r="M4" s="1" t="s">
        <v>49</v>
      </c>
      <c r="N4" s="25" t="s">
        <v>50</v>
      </c>
      <c r="O4" s="1"/>
      <c r="P4" s="1"/>
      <c r="Q4" s="1" t="s">
        <v>51</v>
      </c>
      <c r="R4" s="1">
        <v>1484</v>
      </c>
      <c r="S4" s="1"/>
      <c r="T4" s="1"/>
      <c r="U4" s="1"/>
      <c r="V4" s="3" t="s">
        <v>52</v>
      </c>
      <c r="W4" s="3" t="s">
        <v>53</v>
      </c>
      <c r="X4" s="15">
        <v>-22.107188333300002</v>
      </c>
      <c r="Y4" s="15">
        <v>-39.797211388800001</v>
      </c>
      <c r="Z4" s="3" t="s">
        <v>39</v>
      </c>
      <c r="AA4" s="3" t="s">
        <v>40</v>
      </c>
      <c r="AB4" s="35">
        <f t="shared" si="1"/>
        <v>-39.797211388800001</v>
      </c>
      <c r="AC4" s="35">
        <f t="shared" si="2"/>
        <v>-22.107188333300002</v>
      </c>
    </row>
    <row r="5" spans="1:29" s="24" customFormat="1" hidden="1">
      <c r="A5" s="1" t="s">
        <v>29</v>
      </c>
      <c r="B5" s="1" t="s">
        <v>30</v>
      </c>
      <c r="C5" s="1" t="s">
        <v>31</v>
      </c>
      <c r="D5" s="1">
        <v>10305</v>
      </c>
      <c r="E5" s="1">
        <v>4</v>
      </c>
      <c r="F5" s="1" t="s">
        <v>54</v>
      </c>
      <c r="G5" s="1">
        <v>7890</v>
      </c>
      <c r="H5" s="14"/>
      <c r="I5" s="1" t="str">
        <f t="shared" si="0"/>
        <v>8-ABL-52HPA-RJS_7890</v>
      </c>
      <c r="J5" s="1" t="s">
        <v>55</v>
      </c>
      <c r="K5" s="1" t="s">
        <v>56</v>
      </c>
      <c r="L5" s="3">
        <v>74281021211</v>
      </c>
      <c r="M5" s="1" t="s">
        <v>57</v>
      </c>
      <c r="N5" s="25" t="s">
        <v>58</v>
      </c>
      <c r="O5" s="1" t="s">
        <v>59</v>
      </c>
      <c r="P5" s="1" t="s">
        <v>60</v>
      </c>
      <c r="Q5" s="1" t="s">
        <v>61</v>
      </c>
      <c r="R5" s="1">
        <v>1322</v>
      </c>
      <c r="S5" s="1"/>
      <c r="T5" s="1"/>
      <c r="U5" s="1"/>
      <c r="V5" s="3" t="s">
        <v>62</v>
      </c>
      <c r="W5" s="3" t="s">
        <v>63</v>
      </c>
      <c r="X5" s="15">
        <v>-22.0991669444</v>
      </c>
      <c r="Y5" s="15">
        <v>-39.813703611100003</v>
      </c>
      <c r="Z5" s="3" t="s">
        <v>39</v>
      </c>
      <c r="AA5" s="3" t="s">
        <v>40</v>
      </c>
      <c r="AB5" s="35">
        <f t="shared" si="1"/>
        <v>-39.813703611100003</v>
      </c>
      <c r="AC5" s="35">
        <f t="shared" si="2"/>
        <v>-22.0991669444</v>
      </c>
    </row>
    <row r="6" spans="1:29" s="24" customFormat="1" hidden="1">
      <c r="A6" s="1" t="s">
        <v>29</v>
      </c>
      <c r="B6" s="1" t="s">
        <v>30</v>
      </c>
      <c r="C6" s="1" t="s">
        <v>31</v>
      </c>
      <c r="D6" s="1">
        <v>10305</v>
      </c>
      <c r="E6" s="1">
        <v>4</v>
      </c>
      <c r="F6" s="1" t="s">
        <v>64</v>
      </c>
      <c r="G6" s="1">
        <v>7897</v>
      </c>
      <c r="H6" s="14"/>
      <c r="I6" s="1" t="str">
        <f t="shared" si="0"/>
        <v>8-ABL-88H-RJS_7897</v>
      </c>
      <c r="J6" s="1" t="s">
        <v>65</v>
      </c>
      <c r="K6" s="1" t="s">
        <v>66</v>
      </c>
      <c r="L6" s="3">
        <v>74281029154</v>
      </c>
      <c r="M6" s="1" t="s">
        <v>57</v>
      </c>
      <c r="N6" s="25" t="s">
        <v>67</v>
      </c>
      <c r="O6" s="1"/>
      <c r="P6" s="1"/>
      <c r="Q6" s="1" t="s">
        <v>61</v>
      </c>
      <c r="R6" s="1">
        <v>1078</v>
      </c>
      <c r="S6" s="1"/>
      <c r="T6" s="1"/>
      <c r="U6" s="1"/>
      <c r="V6" s="3" t="s">
        <v>68</v>
      </c>
      <c r="W6" s="3" t="s">
        <v>69</v>
      </c>
      <c r="X6" s="15">
        <v>-22.056308055500001</v>
      </c>
      <c r="Y6" s="15">
        <v>-39.864116388799999</v>
      </c>
      <c r="Z6" s="3" t="s">
        <v>39</v>
      </c>
      <c r="AA6" s="3" t="s">
        <v>40</v>
      </c>
      <c r="AB6" s="35">
        <f t="shared" si="1"/>
        <v>-39.864116388799999</v>
      </c>
      <c r="AC6" s="35">
        <f t="shared" si="2"/>
        <v>-22.056308055500001</v>
      </c>
    </row>
    <row r="7" spans="1:29" s="24" customFormat="1" hidden="1">
      <c r="A7" s="1" t="s">
        <v>29</v>
      </c>
      <c r="B7" s="1" t="s">
        <v>30</v>
      </c>
      <c r="C7" s="1" t="s">
        <v>31</v>
      </c>
      <c r="D7" s="1">
        <v>10305</v>
      </c>
      <c r="E7" s="1">
        <v>4</v>
      </c>
      <c r="F7" s="1" t="s">
        <v>54</v>
      </c>
      <c r="G7" s="1">
        <v>7890</v>
      </c>
      <c r="H7" s="14"/>
      <c r="I7" s="1" t="str">
        <f t="shared" si="0"/>
        <v>8-ABL-42HP-RJS_7890</v>
      </c>
      <c r="J7" s="1" t="s">
        <v>70</v>
      </c>
      <c r="K7" s="1" t="s">
        <v>71</v>
      </c>
      <c r="L7" s="3">
        <v>74281020935</v>
      </c>
      <c r="M7" s="1" t="s">
        <v>57</v>
      </c>
      <c r="N7" s="25" t="s">
        <v>44</v>
      </c>
      <c r="O7" s="1"/>
      <c r="P7" s="1"/>
      <c r="Q7" s="1" t="s">
        <v>61</v>
      </c>
      <c r="R7" s="1">
        <v>1467</v>
      </c>
      <c r="S7" s="1"/>
      <c r="T7" s="1"/>
      <c r="U7" s="1"/>
      <c r="V7" s="3" t="s">
        <v>72</v>
      </c>
      <c r="W7" s="3" t="s">
        <v>73</v>
      </c>
      <c r="X7" s="15">
        <v>-22.073777777699998</v>
      </c>
      <c r="Y7" s="15">
        <v>-39.807885277700002</v>
      </c>
      <c r="Z7" s="3" t="s">
        <v>39</v>
      </c>
      <c r="AA7" s="3" t="s">
        <v>40</v>
      </c>
      <c r="AB7" s="35">
        <f t="shared" si="1"/>
        <v>-39.807885277700002</v>
      </c>
      <c r="AC7" s="35">
        <f t="shared" si="2"/>
        <v>-22.073777777699998</v>
      </c>
    </row>
    <row r="8" spans="1:29" s="24" customFormat="1" hidden="1">
      <c r="A8" s="1" t="s">
        <v>29</v>
      </c>
      <c r="B8" s="1" t="s">
        <v>30</v>
      </c>
      <c r="C8" s="1" t="s">
        <v>31</v>
      </c>
      <c r="D8" s="1">
        <v>10305</v>
      </c>
      <c r="E8" s="1">
        <v>4</v>
      </c>
      <c r="F8" s="1"/>
      <c r="G8" s="1"/>
      <c r="H8" s="14"/>
      <c r="I8" s="1" t="str">
        <f t="shared" si="0"/>
        <v>9-ABL-51D-RJS_</v>
      </c>
      <c r="J8" s="1" t="s">
        <v>74</v>
      </c>
      <c r="K8" s="1" t="s">
        <v>75</v>
      </c>
      <c r="L8" s="3">
        <v>74281021154</v>
      </c>
      <c r="M8" s="1" t="s">
        <v>49</v>
      </c>
      <c r="N8" s="25" t="s">
        <v>50</v>
      </c>
      <c r="O8" s="1"/>
      <c r="P8" s="1"/>
      <c r="Q8" s="1" t="s">
        <v>51</v>
      </c>
      <c r="R8" s="1">
        <v>1322</v>
      </c>
      <c r="S8" s="1"/>
      <c r="T8" s="1"/>
      <c r="U8" s="1"/>
      <c r="V8" s="3" t="s">
        <v>76</v>
      </c>
      <c r="W8" s="3" t="s">
        <v>77</v>
      </c>
      <c r="X8" s="15">
        <v>-22.099188333299999</v>
      </c>
      <c r="Y8" s="15">
        <v>-39.813671944399999</v>
      </c>
      <c r="Z8" s="3" t="s">
        <v>39</v>
      </c>
      <c r="AA8" s="3" t="s">
        <v>40</v>
      </c>
      <c r="AB8" s="35">
        <f t="shared" si="1"/>
        <v>-39.813671944399999</v>
      </c>
      <c r="AC8" s="35">
        <f t="shared" si="2"/>
        <v>-22.099188333299999</v>
      </c>
    </row>
    <row r="9" spans="1:29" s="24" customFormat="1" hidden="1">
      <c r="A9" s="1" t="s">
        <v>29</v>
      </c>
      <c r="B9" s="1" t="s">
        <v>30</v>
      </c>
      <c r="C9" s="1" t="s">
        <v>31</v>
      </c>
      <c r="D9" s="1">
        <v>10305</v>
      </c>
      <c r="E9" s="1">
        <v>4</v>
      </c>
      <c r="F9" s="1" t="s">
        <v>54</v>
      </c>
      <c r="G9" s="1">
        <v>7890</v>
      </c>
      <c r="H9" s="14"/>
      <c r="I9" s="1" t="str">
        <f t="shared" si="0"/>
        <v>8-ABL-38H-RJS_7890</v>
      </c>
      <c r="J9" s="1" t="s">
        <v>78</v>
      </c>
      <c r="K9" s="1" t="s">
        <v>79</v>
      </c>
      <c r="L9" s="3">
        <v>74281021417</v>
      </c>
      <c r="M9" s="1" t="s">
        <v>57</v>
      </c>
      <c r="N9" s="25"/>
      <c r="O9" s="1"/>
      <c r="P9" s="1"/>
      <c r="Q9" s="1" t="s">
        <v>61</v>
      </c>
      <c r="R9" s="1">
        <v>1061</v>
      </c>
      <c r="S9" s="1"/>
      <c r="T9" s="1"/>
      <c r="U9" s="1"/>
      <c r="V9" s="3" t="s">
        <v>80</v>
      </c>
      <c r="W9" s="3" t="s">
        <v>81</v>
      </c>
      <c r="X9" s="15">
        <v>-22.072678611099999</v>
      </c>
      <c r="Y9" s="15">
        <v>-39.840892500000002</v>
      </c>
      <c r="Z9" s="3" t="s">
        <v>39</v>
      </c>
      <c r="AA9" s="3" t="s">
        <v>40</v>
      </c>
      <c r="AB9" s="35">
        <f t="shared" si="1"/>
        <v>-39.840892500000002</v>
      </c>
      <c r="AC9" s="35">
        <f t="shared" si="2"/>
        <v>-22.072678611099999</v>
      </c>
    </row>
    <row r="10" spans="1:29" s="24" customFormat="1" hidden="1">
      <c r="A10" s="1" t="s">
        <v>29</v>
      </c>
      <c r="B10" s="1" t="s">
        <v>30</v>
      </c>
      <c r="C10" s="1" t="s">
        <v>31</v>
      </c>
      <c r="D10" s="1">
        <v>10305</v>
      </c>
      <c r="E10" s="1">
        <v>4</v>
      </c>
      <c r="F10" s="1"/>
      <c r="G10" s="1"/>
      <c r="H10" s="14"/>
      <c r="I10" s="1" t="str">
        <f t="shared" si="0"/>
        <v>9-ABL-19D-RJS_</v>
      </c>
      <c r="J10" s="1" t="s">
        <v>82</v>
      </c>
      <c r="K10" s="1" t="s">
        <v>83</v>
      </c>
      <c r="L10" s="3">
        <v>74281020634</v>
      </c>
      <c r="M10" s="1" t="s">
        <v>49</v>
      </c>
      <c r="N10" s="25" t="s">
        <v>50</v>
      </c>
      <c r="O10" s="1"/>
      <c r="P10" s="1"/>
      <c r="Q10" s="1" t="s">
        <v>51</v>
      </c>
      <c r="R10" s="1">
        <v>1160</v>
      </c>
      <c r="S10" s="1"/>
      <c r="T10" s="1"/>
      <c r="U10" s="1"/>
      <c r="V10" s="3" t="s">
        <v>84</v>
      </c>
      <c r="W10" s="3" t="s">
        <v>85</v>
      </c>
      <c r="X10" s="15">
        <v>-22.107081111100001</v>
      </c>
      <c r="Y10" s="15">
        <v>-39.839242777700001</v>
      </c>
      <c r="Z10" s="3" t="s">
        <v>39</v>
      </c>
      <c r="AA10" s="3" t="s">
        <v>40</v>
      </c>
      <c r="AB10" s="35">
        <f t="shared" si="1"/>
        <v>-39.839242777700001</v>
      </c>
      <c r="AC10" s="35">
        <f t="shared" si="2"/>
        <v>-22.107081111100001</v>
      </c>
    </row>
    <row r="11" spans="1:29" s="24" customFormat="1" hidden="1">
      <c r="A11" s="1" t="s">
        <v>29</v>
      </c>
      <c r="B11" s="1" t="s">
        <v>30</v>
      </c>
      <c r="C11" s="1" t="s">
        <v>31</v>
      </c>
      <c r="D11" s="1">
        <v>10305</v>
      </c>
      <c r="E11" s="1">
        <v>4</v>
      </c>
      <c r="F11" s="1" t="s">
        <v>64</v>
      </c>
      <c r="G11" s="1">
        <v>7897</v>
      </c>
      <c r="H11" s="14"/>
      <c r="I11" s="1" t="str">
        <f t="shared" si="0"/>
        <v>8-ABL-88HA-RJS_7897</v>
      </c>
      <c r="J11" s="1" t="s">
        <v>86</v>
      </c>
      <c r="K11" s="1" t="s">
        <v>87</v>
      </c>
      <c r="L11" s="3">
        <v>74281029266</v>
      </c>
      <c r="M11" s="1" t="s">
        <v>57</v>
      </c>
      <c r="N11" s="25" t="s">
        <v>58</v>
      </c>
      <c r="O11" s="1" t="s">
        <v>59</v>
      </c>
      <c r="P11" s="1" t="s">
        <v>60</v>
      </c>
      <c r="Q11" s="1" t="s">
        <v>61</v>
      </c>
      <c r="R11" s="1">
        <v>1077</v>
      </c>
      <c r="S11" s="1"/>
      <c r="T11" s="1"/>
      <c r="U11" s="1"/>
      <c r="V11" s="3" t="s">
        <v>68</v>
      </c>
      <c r="W11" s="3" t="s">
        <v>69</v>
      </c>
      <c r="X11" s="15">
        <v>-22.056308055500001</v>
      </c>
      <c r="Y11" s="15">
        <v>-39.864116388799999</v>
      </c>
      <c r="Z11" s="3" t="s">
        <v>39</v>
      </c>
      <c r="AA11" s="3" t="s">
        <v>40</v>
      </c>
      <c r="AB11" s="35">
        <f t="shared" si="1"/>
        <v>-39.864116388799999</v>
      </c>
      <c r="AC11" s="35">
        <f t="shared" si="2"/>
        <v>-22.056308055500001</v>
      </c>
    </row>
    <row r="12" spans="1:29" s="24" customFormat="1" hidden="1">
      <c r="A12" s="1" t="s">
        <v>29</v>
      </c>
      <c r="B12" s="1" t="s">
        <v>30</v>
      </c>
      <c r="C12" s="1" t="s">
        <v>31</v>
      </c>
      <c r="D12" s="1">
        <v>10305</v>
      </c>
      <c r="E12" s="1">
        <v>4</v>
      </c>
      <c r="F12" s="1" t="s">
        <v>54</v>
      </c>
      <c r="G12" s="1">
        <v>7890</v>
      </c>
      <c r="H12" s="14"/>
      <c r="I12" s="1" t="str">
        <f t="shared" si="0"/>
        <v>8-ABL-64HP-RJS_7890</v>
      </c>
      <c r="J12" s="1" t="s">
        <v>88</v>
      </c>
      <c r="K12" s="1" t="s">
        <v>89</v>
      </c>
      <c r="L12" s="3">
        <v>74281021599</v>
      </c>
      <c r="M12" s="1" t="s">
        <v>57</v>
      </c>
      <c r="N12" s="25" t="s">
        <v>58</v>
      </c>
      <c r="O12" s="1" t="s">
        <v>59</v>
      </c>
      <c r="P12" s="1" t="s">
        <v>90</v>
      </c>
      <c r="Q12" s="1" t="s">
        <v>61</v>
      </c>
      <c r="R12" s="1">
        <v>1250</v>
      </c>
      <c r="S12" s="1"/>
      <c r="T12" s="1"/>
      <c r="U12" s="1"/>
      <c r="V12" s="3" t="s">
        <v>91</v>
      </c>
      <c r="W12" s="3" t="s">
        <v>92</v>
      </c>
      <c r="X12" s="15">
        <v>-22.108216944399999</v>
      </c>
      <c r="Y12" s="15">
        <v>-39.823120555499997</v>
      </c>
      <c r="Z12" s="3" t="s">
        <v>39</v>
      </c>
      <c r="AA12" s="3" t="s">
        <v>40</v>
      </c>
      <c r="AB12" s="35">
        <f t="shared" si="1"/>
        <v>-39.823120555499997</v>
      </c>
      <c r="AC12" s="35">
        <f t="shared" si="2"/>
        <v>-22.108216944399999</v>
      </c>
    </row>
    <row r="13" spans="1:29" s="24" customFormat="1" hidden="1">
      <c r="A13" s="1" t="s">
        <v>29</v>
      </c>
      <c r="B13" s="1" t="s">
        <v>30</v>
      </c>
      <c r="C13" s="1" t="s">
        <v>31</v>
      </c>
      <c r="D13" s="1">
        <v>10305</v>
      </c>
      <c r="E13" s="1">
        <v>4</v>
      </c>
      <c r="F13" s="57"/>
      <c r="G13" s="1"/>
      <c r="H13" s="58"/>
      <c r="I13" s="1" t="str">
        <f t="shared" si="0"/>
        <v>9-ABL-63D-RJS_</v>
      </c>
      <c r="J13" s="1" t="s">
        <v>93</v>
      </c>
      <c r="K13" s="1" t="s">
        <v>94</v>
      </c>
      <c r="L13" s="3">
        <v>74281021568</v>
      </c>
      <c r="M13" s="1" t="s">
        <v>49</v>
      </c>
      <c r="N13" s="25"/>
      <c r="O13" s="1"/>
      <c r="P13" s="1"/>
      <c r="Q13" s="1" t="s">
        <v>51</v>
      </c>
      <c r="R13" s="1">
        <v>1250</v>
      </c>
      <c r="S13" s="1"/>
      <c r="T13" s="1"/>
      <c r="U13" s="1"/>
      <c r="V13" s="3" t="s">
        <v>91</v>
      </c>
      <c r="W13" s="3" t="s">
        <v>92</v>
      </c>
      <c r="X13" s="15">
        <v>-22.108216944399999</v>
      </c>
      <c r="Y13" s="15">
        <v>-39.823120555499997</v>
      </c>
      <c r="Z13" s="3" t="s">
        <v>39</v>
      </c>
      <c r="AA13" s="3" t="s">
        <v>40</v>
      </c>
      <c r="AB13" s="35">
        <f t="shared" si="1"/>
        <v>-39.823120555499997</v>
      </c>
      <c r="AC13" s="35">
        <f t="shared" si="2"/>
        <v>-22.108216944399999</v>
      </c>
    </row>
    <row r="14" spans="1:29" s="24" customFormat="1" hidden="1">
      <c r="A14" s="1" t="s">
        <v>29</v>
      </c>
      <c r="B14" s="1" t="s">
        <v>30</v>
      </c>
      <c r="C14" s="1" t="s">
        <v>31</v>
      </c>
      <c r="D14" s="1">
        <v>10305</v>
      </c>
      <c r="E14" s="1">
        <v>4</v>
      </c>
      <c r="F14" s="1" t="s">
        <v>95</v>
      </c>
      <c r="G14" s="1">
        <v>12260</v>
      </c>
      <c r="H14" s="14">
        <v>1</v>
      </c>
      <c r="I14" s="1" t="str">
        <f t="shared" si="0"/>
        <v>7-ABL-68HP-RJS_12260</v>
      </c>
      <c r="J14" s="1" t="s">
        <v>96</v>
      </c>
      <c r="K14" s="1" t="s">
        <v>97</v>
      </c>
      <c r="L14" s="3">
        <v>74281021869</v>
      </c>
      <c r="M14" s="1" t="s">
        <v>98</v>
      </c>
      <c r="N14" s="25" t="s">
        <v>99</v>
      </c>
      <c r="O14" s="1" t="s">
        <v>100</v>
      </c>
      <c r="P14" s="1"/>
      <c r="Q14" s="1" t="s">
        <v>61</v>
      </c>
      <c r="R14" s="1">
        <v>1196</v>
      </c>
      <c r="S14" s="1"/>
      <c r="T14" s="1"/>
      <c r="U14" s="1" t="s">
        <v>101</v>
      </c>
      <c r="V14" s="3" t="s">
        <v>102</v>
      </c>
      <c r="W14" s="3" t="s">
        <v>103</v>
      </c>
      <c r="X14" s="15">
        <v>-22.0558308333</v>
      </c>
      <c r="Y14" s="15">
        <v>-39.837786944400001</v>
      </c>
      <c r="Z14" s="3" t="s">
        <v>39</v>
      </c>
      <c r="AA14" s="3" t="s">
        <v>40</v>
      </c>
      <c r="AB14" s="35">
        <f t="shared" si="1"/>
        <v>-39.837786944400001</v>
      </c>
      <c r="AC14" s="35">
        <f t="shared" si="2"/>
        <v>-22.0558308333</v>
      </c>
    </row>
    <row r="15" spans="1:29" s="24" customFormat="1" hidden="1">
      <c r="A15" s="1" t="s">
        <v>29</v>
      </c>
      <c r="B15" s="1" t="s">
        <v>30</v>
      </c>
      <c r="C15" s="1" t="s">
        <v>31</v>
      </c>
      <c r="D15" s="1">
        <v>10305</v>
      </c>
      <c r="E15" s="1">
        <v>4</v>
      </c>
      <c r="F15" s="1"/>
      <c r="G15" s="1"/>
      <c r="H15" s="14"/>
      <c r="I15" s="1" t="str">
        <f t="shared" si="0"/>
        <v>9-ABL-67D-RJS_</v>
      </c>
      <c r="J15" s="1" t="s">
        <v>104</v>
      </c>
      <c r="K15" s="1" t="s">
        <v>105</v>
      </c>
      <c r="L15" s="3">
        <v>74281021835</v>
      </c>
      <c r="M15" s="1" t="s">
        <v>49</v>
      </c>
      <c r="N15" s="25" t="s">
        <v>50</v>
      </c>
      <c r="O15" s="1"/>
      <c r="P15" s="1"/>
      <c r="Q15" s="1" t="s">
        <v>51</v>
      </c>
      <c r="R15" s="1">
        <v>1196</v>
      </c>
      <c r="S15" s="1"/>
      <c r="T15" s="1"/>
      <c r="U15" s="1"/>
      <c r="V15" s="3" t="s">
        <v>102</v>
      </c>
      <c r="W15" s="3" t="s">
        <v>103</v>
      </c>
      <c r="X15" s="15">
        <v>-22.0558308333</v>
      </c>
      <c r="Y15" s="15">
        <v>-39.837786944400001</v>
      </c>
      <c r="Z15" s="3" t="s">
        <v>39</v>
      </c>
      <c r="AA15" s="3" t="s">
        <v>40</v>
      </c>
      <c r="AB15" s="35">
        <f t="shared" si="1"/>
        <v>-39.837786944400001</v>
      </c>
      <c r="AC15" s="35">
        <f t="shared" si="2"/>
        <v>-22.0558308333</v>
      </c>
    </row>
    <row r="16" spans="1:29" s="24" customFormat="1" hidden="1">
      <c r="A16" s="1" t="s">
        <v>29</v>
      </c>
      <c r="B16" s="1" t="s">
        <v>30</v>
      </c>
      <c r="C16" s="1" t="s">
        <v>31</v>
      </c>
      <c r="D16" s="1">
        <v>10305</v>
      </c>
      <c r="E16" s="1">
        <v>4</v>
      </c>
      <c r="F16" s="1" t="s">
        <v>106</v>
      </c>
      <c r="G16" s="1">
        <v>7901</v>
      </c>
      <c r="H16" s="14"/>
      <c r="I16" s="1" t="str">
        <f t="shared" si="0"/>
        <v>8-ABL-72H-RJS_7901</v>
      </c>
      <c r="J16" s="1" t="s">
        <v>107</v>
      </c>
      <c r="K16" s="1" t="s">
        <v>108</v>
      </c>
      <c r="L16" s="3">
        <v>74281022011</v>
      </c>
      <c r="M16" s="1" t="s">
        <v>57</v>
      </c>
      <c r="N16" s="25" t="s">
        <v>58</v>
      </c>
      <c r="O16" s="1" t="s">
        <v>59</v>
      </c>
      <c r="P16" s="1" t="s">
        <v>90</v>
      </c>
      <c r="Q16" s="1" t="s">
        <v>61</v>
      </c>
      <c r="R16" s="1">
        <v>1161</v>
      </c>
      <c r="S16" s="1"/>
      <c r="T16" s="1"/>
      <c r="U16" s="1"/>
      <c r="V16" s="3" t="s">
        <v>109</v>
      </c>
      <c r="W16" s="3" t="s">
        <v>110</v>
      </c>
      <c r="X16" s="15">
        <v>-22.102337777700001</v>
      </c>
      <c r="Y16" s="15">
        <v>-39.839321388800002</v>
      </c>
      <c r="Z16" s="3" t="s">
        <v>39</v>
      </c>
      <c r="AA16" s="3" t="s">
        <v>40</v>
      </c>
      <c r="AB16" s="35">
        <f t="shared" si="1"/>
        <v>-39.839321388800002</v>
      </c>
      <c r="AC16" s="35">
        <f t="shared" si="2"/>
        <v>-22.102337777700001</v>
      </c>
    </row>
    <row r="17" spans="1:29" s="24" customFormat="1" hidden="1">
      <c r="A17" s="1" t="s">
        <v>29</v>
      </c>
      <c r="B17" s="1" t="s">
        <v>30</v>
      </c>
      <c r="C17" s="1" t="s">
        <v>31</v>
      </c>
      <c r="D17" s="1">
        <v>10305</v>
      </c>
      <c r="E17" s="1">
        <v>4</v>
      </c>
      <c r="F17" s="1" t="s">
        <v>111</v>
      </c>
      <c r="G17" s="1">
        <v>7894</v>
      </c>
      <c r="H17" s="14"/>
      <c r="I17" s="1" t="str">
        <f t="shared" si="0"/>
        <v>8-ABL-34HP-RJS_7894</v>
      </c>
      <c r="J17" s="1" t="s">
        <v>112</v>
      </c>
      <c r="K17" s="1" t="s">
        <v>113</v>
      </c>
      <c r="L17" s="3">
        <v>74281021328</v>
      </c>
      <c r="M17" s="1" t="s">
        <v>57</v>
      </c>
      <c r="N17" s="25"/>
      <c r="O17" s="1" t="s">
        <v>59</v>
      </c>
      <c r="P17" s="1" t="s">
        <v>90</v>
      </c>
      <c r="Q17" s="1" t="s">
        <v>61</v>
      </c>
      <c r="R17" s="1">
        <v>1178</v>
      </c>
      <c r="S17" s="1"/>
      <c r="T17" s="1"/>
      <c r="U17" s="1"/>
      <c r="V17" s="3" t="s">
        <v>114</v>
      </c>
      <c r="W17" s="3" t="s">
        <v>115</v>
      </c>
      <c r="X17" s="15">
        <v>-22.114071666600001</v>
      </c>
      <c r="Y17" s="15">
        <v>-39.8359780555</v>
      </c>
      <c r="Z17" s="3" t="s">
        <v>39</v>
      </c>
      <c r="AA17" s="3" t="s">
        <v>40</v>
      </c>
      <c r="AB17" s="35">
        <f t="shared" si="1"/>
        <v>-39.8359780555</v>
      </c>
      <c r="AC17" s="35">
        <f t="shared" si="2"/>
        <v>-22.114071666600001</v>
      </c>
    </row>
    <row r="18" spans="1:29" s="24" customFormat="1" hidden="1">
      <c r="A18" s="1" t="s">
        <v>29</v>
      </c>
      <c r="B18" s="1" t="s">
        <v>30</v>
      </c>
      <c r="C18" s="1" t="s">
        <v>31</v>
      </c>
      <c r="D18" s="1">
        <v>10305</v>
      </c>
      <c r="E18" s="1">
        <v>4</v>
      </c>
      <c r="F18" s="1"/>
      <c r="G18" s="1"/>
      <c r="H18" s="14"/>
      <c r="I18" s="1" t="str">
        <f t="shared" si="0"/>
        <v>9-ABL-33D-RJS_</v>
      </c>
      <c r="J18" s="1" t="s">
        <v>116</v>
      </c>
      <c r="K18" s="1" t="s">
        <v>117</v>
      </c>
      <c r="L18" s="3">
        <v>74281021312</v>
      </c>
      <c r="M18" s="1" t="s">
        <v>49</v>
      </c>
      <c r="N18" s="25" t="s">
        <v>50</v>
      </c>
      <c r="O18" s="1"/>
      <c r="P18" s="1"/>
      <c r="Q18" s="1" t="s">
        <v>51</v>
      </c>
      <c r="R18" s="1">
        <v>1178</v>
      </c>
      <c r="S18" s="1"/>
      <c r="T18" s="1"/>
      <c r="U18" s="1"/>
      <c r="V18" s="3" t="s">
        <v>118</v>
      </c>
      <c r="W18" s="3" t="s">
        <v>119</v>
      </c>
      <c r="X18" s="15">
        <v>-22.114014444399999</v>
      </c>
      <c r="Y18" s="15">
        <v>-39.836022777700002</v>
      </c>
      <c r="Z18" s="3" t="s">
        <v>39</v>
      </c>
      <c r="AA18" s="3" t="s">
        <v>40</v>
      </c>
      <c r="AB18" s="35">
        <f t="shared" si="1"/>
        <v>-39.836022777700002</v>
      </c>
      <c r="AC18" s="35">
        <f t="shared" si="2"/>
        <v>-22.114014444399999</v>
      </c>
    </row>
    <row r="19" spans="1:29" s="24" customFormat="1" hidden="1">
      <c r="A19" s="1" t="s">
        <v>29</v>
      </c>
      <c r="B19" s="1" t="s">
        <v>30</v>
      </c>
      <c r="C19" s="1" t="s">
        <v>31</v>
      </c>
      <c r="D19" s="1">
        <v>10305</v>
      </c>
      <c r="E19" s="1">
        <v>4</v>
      </c>
      <c r="F19" s="1"/>
      <c r="G19" s="1"/>
      <c r="H19" s="14"/>
      <c r="I19" s="1" t="str">
        <f t="shared" si="0"/>
        <v>9-ABL-55D-RJS_</v>
      </c>
      <c r="J19" s="1" t="s">
        <v>120</v>
      </c>
      <c r="K19" s="1" t="s">
        <v>121</v>
      </c>
      <c r="L19" s="3">
        <v>74281021342</v>
      </c>
      <c r="M19" s="1" t="s">
        <v>49</v>
      </c>
      <c r="N19" s="25" t="s">
        <v>44</v>
      </c>
      <c r="O19" s="1"/>
      <c r="P19" s="1"/>
      <c r="Q19" s="1" t="s">
        <v>51</v>
      </c>
      <c r="R19" s="1">
        <v>1227</v>
      </c>
      <c r="S19" s="1"/>
      <c r="T19" s="1"/>
      <c r="U19" s="1"/>
      <c r="V19" s="3" t="s">
        <v>122</v>
      </c>
      <c r="W19" s="3" t="s">
        <v>123</v>
      </c>
      <c r="X19" s="15">
        <v>-22.102839444400001</v>
      </c>
      <c r="Y19" s="15">
        <v>-39.825425555499997</v>
      </c>
      <c r="Z19" s="3" t="s">
        <v>39</v>
      </c>
      <c r="AA19" s="3" t="s">
        <v>40</v>
      </c>
      <c r="AB19" s="35">
        <f t="shared" si="1"/>
        <v>-39.825425555499997</v>
      </c>
      <c r="AC19" s="35">
        <f t="shared" si="2"/>
        <v>-22.102839444400001</v>
      </c>
    </row>
    <row r="20" spans="1:29" s="24" customFormat="1" hidden="1">
      <c r="A20" s="1" t="s">
        <v>29</v>
      </c>
      <c r="B20" s="1" t="s">
        <v>30</v>
      </c>
      <c r="C20" s="1" t="s">
        <v>31</v>
      </c>
      <c r="D20" s="1">
        <v>10305</v>
      </c>
      <c r="E20" s="1">
        <v>4</v>
      </c>
      <c r="F20" s="1" t="s">
        <v>54</v>
      </c>
      <c r="G20" s="1">
        <v>7890</v>
      </c>
      <c r="H20" s="14">
        <v>1</v>
      </c>
      <c r="I20" s="1" t="str">
        <f t="shared" si="0"/>
        <v>7-ABL-56HP-RJS_7890</v>
      </c>
      <c r="J20" s="1" t="s">
        <v>124</v>
      </c>
      <c r="K20" s="1" t="s">
        <v>125</v>
      </c>
      <c r="L20" s="3">
        <v>74281021373</v>
      </c>
      <c r="M20" s="1" t="s">
        <v>98</v>
      </c>
      <c r="N20" s="25"/>
      <c r="O20" s="1" t="s">
        <v>100</v>
      </c>
      <c r="P20" s="1"/>
      <c r="Q20" s="1" t="s">
        <v>61</v>
      </c>
      <c r="R20" s="1">
        <v>1227</v>
      </c>
      <c r="S20" s="1"/>
      <c r="T20" s="1"/>
      <c r="U20" s="1" t="s">
        <v>101</v>
      </c>
      <c r="V20" s="3" t="s">
        <v>122</v>
      </c>
      <c r="W20" s="3" t="s">
        <v>123</v>
      </c>
      <c r="X20" s="15">
        <v>-22.102839444400001</v>
      </c>
      <c r="Y20" s="15">
        <v>-39.825425555499997</v>
      </c>
      <c r="Z20" s="3" t="s">
        <v>39</v>
      </c>
      <c r="AA20" s="3" t="s">
        <v>40</v>
      </c>
      <c r="AB20" s="35">
        <f t="shared" si="1"/>
        <v>-39.825425555499997</v>
      </c>
      <c r="AC20" s="35">
        <f t="shared" si="2"/>
        <v>-22.102839444400001</v>
      </c>
    </row>
    <row r="21" spans="1:29" s="24" customFormat="1" hidden="1">
      <c r="A21" s="1" t="s">
        <v>29</v>
      </c>
      <c r="B21" s="1" t="s">
        <v>30</v>
      </c>
      <c r="C21" s="1" t="s">
        <v>31</v>
      </c>
      <c r="D21" s="1">
        <v>10305</v>
      </c>
      <c r="E21" s="1">
        <v>4</v>
      </c>
      <c r="F21" s="1" t="s">
        <v>54</v>
      </c>
      <c r="G21" s="1">
        <v>7890</v>
      </c>
      <c r="H21" s="14"/>
      <c r="I21" s="1" t="str">
        <f t="shared" si="0"/>
        <v>8-ABL-36HP-RJS_7890</v>
      </c>
      <c r="J21" s="1" t="s">
        <v>126</v>
      </c>
      <c r="K21" s="1" t="s">
        <v>127</v>
      </c>
      <c r="L21" s="3">
        <v>74281021756</v>
      </c>
      <c r="M21" s="1" t="s">
        <v>57</v>
      </c>
      <c r="N21" s="25" t="s">
        <v>58</v>
      </c>
      <c r="O21" s="1" t="s">
        <v>59</v>
      </c>
      <c r="P21" s="1" t="s">
        <v>60</v>
      </c>
      <c r="Q21" s="1" t="s">
        <v>61</v>
      </c>
      <c r="R21" s="1">
        <v>1689</v>
      </c>
      <c r="S21" s="1"/>
      <c r="T21" s="1"/>
      <c r="U21" s="1"/>
      <c r="V21" s="3" t="s">
        <v>128</v>
      </c>
      <c r="W21" s="3" t="s">
        <v>129</v>
      </c>
      <c r="X21" s="15">
        <v>-22.1131933333</v>
      </c>
      <c r="Y21" s="15">
        <v>-39.764491666600001</v>
      </c>
      <c r="Z21" s="3" t="s">
        <v>39</v>
      </c>
      <c r="AA21" s="3" t="s">
        <v>40</v>
      </c>
      <c r="AB21" s="35">
        <f t="shared" si="1"/>
        <v>-39.764491666600001</v>
      </c>
      <c r="AC21" s="35">
        <f t="shared" si="2"/>
        <v>-22.1131933333</v>
      </c>
    </row>
    <row r="22" spans="1:29" s="24" customFormat="1" hidden="1">
      <c r="A22" s="1" t="s">
        <v>29</v>
      </c>
      <c r="B22" s="1" t="s">
        <v>30</v>
      </c>
      <c r="C22" s="1" t="s">
        <v>31</v>
      </c>
      <c r="D22" s="1">
        <v>10305</v>
      </c>
      <c r="E22" s="1">
        <v>4</v>
      </c>
      <c r="F22" s="1" t="s">
        <v>54</v>
      </c>
      <c r="G22" s="1">
        <v>7890</v>
      </c>
      <c r="H22" s="14">
        <v>1</v>
      </c>
      <c r="I22" s="1" t="str">
        <f t="shared" si="0"/>
        <v>7-ABL-54HP-RJS_7890</v>
      </c>
      <c r="J22" s="1" t="s">
        <v>130</v>
      </c>
      <c r="K22" s="1" t="s">
        <v>131</v>
      </c>
      <c r="L22" s="3">
        <v>74281021543</v>
      </c>
      <c r="M22" s="1" t="s">
        <v>98</v>
      </c>
      <c r="N22" s="25"/>
      <c r="O22" s="1" t="s">
        <v>100</v>
      </c>
      <c r="P22" s="1" t="s">
        <v>60</v>
      </c>
      <c r="Q22" s="1" t="s">
        <v>61</v>
      </c>
      <c r="R22" s="1">
        <v>1484</v>
      </c>
      <c r="S22" s="1"/>
      <c r="T22" s="1"/>
      <c r="U22" s="1" t="s">
        <v>101</v>
      </c>
      <c r="V22" s="3" t="s">
        <v>52</v>
      </c>
      <c r="W22" s="3" t="s">
        <v>53</v>
      </c>
      <c r="X22" s="15">
        <v>-22.107188333300002</v>
      </c>
      <c r="Y22" s="15">
        <v>-39.797211388800001</v>
      </c>
      <c r="Z22" s="3" t="s">
        <v>39</v>
      </c>
      <c r="AA22" s="3" t="s">
        <v>40</v>
      </c>
      <c r="AB22" s="35">
        <f t="shared" si="1"/>
        <v>-39.797211388800001</v>
      </c>
      <c r="AC22" s="35">
        <f t="shared" si="2"/>
        <v>-22.107188333300002</v>
      </c>
    </row>
    <row r="23" spans="1:29" s="24" customFormat="1" hidden="1">
      <c r="A23" s="1" t="s">
        <v>29</v>
      </c>
      <c r="B23" s="1" t="s">
        <v>30</v>
      </c>
      <c r="C23" s="1" t="s">
        <v>31</v>
      </c>
      <c r="D23" s="1">
        <v>10305</v>
      </c>
      <c r="E23" s="1">
        <v>4</v>
      </c>
      <c r="F23" s="1"/>
      <c r="G23" s="1"/>
      <c r="H23" s="14"/>
      <c r="I23" s="1" t="str">
        <f t="shared" si="0"/>
        <v>9-ABL-61D-RJS_</v>
      </c>
      <c r="J23" s="1" t="s">
        <v>132</v>
      </c>
      <c r="K23" s="1" t="s">
        <v>133</v>
      </c>
      <c r="L23" s="3">
        <v>74281021560</v>
      </c>
      <c r="M23" s="1" t="s">
        <v>49</v>
      </c>
      <c r="N23" s="25"/>
      <c r="O23" s="1"/>
      <c r="P23" s="1"/>
      <c r="Q23" s="1" t="s">
        <v>51</v>
      </c>
      <c r="R23" s="1">
        <v>1386</v>
      </c>
      <c r="S23" s="1"/>
      <c r="T23" s="1"/>
      <c r="U23" s="1"/>
      <c r="V23" s="3" t="s">
        <v>134</v>
      </c>
      <c r="W23" s="3" t="s">
        <v>135</v>
      </c>
      <c r="X23" s="15">
        <v>-22.110936944399999</v>
      </c>
      <c r="Y23" s="15">
        <v>-39.806510000000003</v>
      </c>
      <c r="Z23" s="3" t="s">
        <v>39</v>
      </c>
      <c r="AA23" s="3" t="s">
        <v>40</v>
      </c>
      <c r="AB23" s="35">
        <f t="shared" si="1"/>
        <v>-39.806510000000003</v>
      </c>
      <c r="AC23" s="35">
        <f t="shared" si="2"/>
        <v>-22.110936944399999</v>
      </c>
    </row>
    <row r="24" spans="1:29" s="24" customFormat="1" hidden="1">
      <c r="A24" s="1" t="s">
        <v>29</v>
      </c>
      <c r="B24" s="1" t="s">
        <v>30</v>
      </c>
      <c r="C24" s="1" t="s">
        <v>31</v>
      </c>
      <c r="D24" s="1">
        <v>10305</v>
      </c>
      <c r="E24" s="1">
        <v>4</v>
      </c>
      <c r="F24" s="1" t="s">
        <v>54</v>
      </c>
      <c r="G24" s="1">
        <v>7890</v>
      </c>
      <c r="H24" s="14">
        <v>1</v>
      </c>
      <c r="I24" s="1" t="str">
        <f t="shared" si="0"/>
        <v>7-ABL-62HP-RJS_7890</v>
      </c>
      <c r="J24" s="1" t="s">
        <v>136</v>
      </c>
      <c r="K24" s="1" t="s">
        <v>137</v>
      </c>
      <c r="L24" s="3">
        <v>74281021649</v>
      </c>
      <c r="M24" s="1" t="s">
        <v>98</v>
      </c>
      <c r="N24" s="25" t="s">
        <v>138</v>
      </c>
      <c r="O24" s="1" t="s">
        <v>100</v>
      </c>
      <c r="P24" s="1" t="s">
        <v>90</v>
      </c>
      <c r="Q24" s="1" t="s">
        <v>61</v>
      </c>
      <c r="R24" s="1">
        <v>1392</v>
      </c>
      <c r="S24" s="1"/>
      <c r="T24" s="1"/>
      <c r="U24" s="1" t="s">
        <v>101</v>
      </c>
      <c r="V24" s="3" t="s">
        <v>139</v>
      </c>
      <c r="W24" s="3" t="s">
        <v>140</v>
      </c>
      <c r="X24" s="15">
        <v>-22.113603333299999</v>
      </c>
      <c r="Y24" s="15">
        <v>-39.805164722199997</v>
      </c>
      <c r="Z24" s="3" t="s">
        <v>39</v>
      </c>
      <c r="AA24" s="3" t="s">
        <v>40</v>
      </c>
      <c r="AB24" s="35">
        <f t="shared" si="1"/>
        <v>-39.805164722199997</v>
      </c>
      <c r="AC24" s="35">
        <f t="shared" si="2"/>
        <v>-22.113603333299999</v>
      </c>
    </row>
    <row r="25" spans="1:29" s="24" customFormat="1" hidden="1">
      <c r="A25" s="1" t="s">
        <v>29</v>
      </c>
      <c r="B25" s="1" t="s">
        <v>30</v>
      </c>
      <c r="C25" s="1" t="s">
        <v>31</v>
      </c>
      <c r="D25" s="1">
        <v>10305</v>
      </c>
      <c r="E25" s="1">
        <v>4</v>
      </c>
      <c r="F25" s="1"/>
      <c r="G25" s="1"/>
      <c r="H25" s="14"/>
      <c r="I25" s="1" t="str">
        <f t="shared" si="0"/>
        <v>9-ABL-59D-RJS_</v>
      </c>
      <c r="J25" s="1" t="s">
        <v>141</v>
      </c>
      <c r="K25" s="1" t="s">
        <v>142</v>
      </c>
      <c r="L25" s="3">
        <v>74281021399</v>
      </c>
      <c r="M25" s="1" t="s">
        <v>49</v>
      </c>
      <c r="N25" s="25"/>
      <c r="O25" s="1"/>
      <c r="P25" s="1"/>
      <c r="Q25" s="1" t="s">
        <v>51</v>
      </c>
      <c r="R25" s="1">
        <v>1079</v>
      </c>
      <c r="S25" s="1"/>
      <c r="T25" s="1"/>
      <c r="U25" s="1"/>
      <c r="V25" s="3" t="s">
        <v>143</v>
      </c>
      <c r="W25" s="3" t="s">
        <v>144</v>
      </c>
      <c r="X25" s="15">
        <v>-22.106850277700001</v>
      </c>
      <c r="Y25" s="15">
        <v>-39.858990833299998</v>
      </c>
      <c r="Z25" s="3" t="s">
        <v>39</v>
      </c>
      <c r="AA25" s="3" t="s">
        <v>40</v>
      </c>
      <c r="AB25" s="35">
        <f t="shared" si="1"/>
        <v>-39.858990833299998</v>
      </c>
      <c r="AC25" s="35">
        <f t="shared" si="2"/>
        <v>-22.106850277700001</v>
      </c>
    </row>
    <row r="26" spans="1:29" s="24" customFormat="1" hidden="1">
      <c r="A26" s="1" t="s">
        <v>29</v>
      </c>
      <c r="B26" s="1" t="s">
        <v>30</v>
      </c>
      <c r="C26" s="1" t="s">
        <v>31</v>
      </c>
      <c r="D26" s="1">
        <v>10305</v>
      </c>
      <c r="E26" s="1">
        <v>4</v>
      </c>
      <c r="F26" s="1" t="s">
        <v>54</v>
      </c>
      <c r="G26" s="1">
        <v>7890</v>
      </c>
      <c r="H26" s="14">
        <v>1</v>
      </c>
      <c r="I26" s="1" t="str">
        <f t="shared" si="0"/>
        <v>7-ABL-60HP-RJS_7890</v>
      </c>
      <c r="J26" s="1" t="s">
        <v>145</v>
      </c>
      <c r="K26" s="1" t="s">
        <v>146</v>
      </c>
      <c r="L26" s="3">
        <v>74281021474</v>
      </c>
      <c r="M26" s="1" t="s">
        <v>98</v>
      </c>
      <c r="N26" s="25" t="s">
        <v>99</v>
      </c>
      <c r="O26" s="1" t="s">
        <v>100</v>
      </c>
      <c r="P26" s="1" t="s">
        <v>90</v>
      </c>
      <c r="Q26" s="1" t="s">
        <v>61</v>
      </c>
      <c r="R26" s="1">
        <v>1079</v>
      </c>
      <c r="S26" s="1"/>
      <c r="T26" s="1"/>
      <c r="U26" s="1" t="s">
        <v>101</v>
      </c>
      <c r="V26" s="3" t="s">
        <v>143</v>
      </c>
      <c r="W26" s="3" t="s">
        <v>144</v>
      </c>
      <c r="X26" s="15">
        <v>-22.106850277700001</v>
      </c>
      <c r="Y26" s="15">
        <v>-39.858990833299998</v>
      </c>
      <c r="Z26" s="3" t="s">
        <v>39</v>
      </c>
      <c r="AA26" s="3" t="s">
        <v>40</v>
      </c>
      <c r="AB26" s="35">
        <f t="shared" si="1"/>
        <v>-39.858990833299998</v>
      </c>
      <c r="AC26" s="35">
        <f t="shared" si="2"/>
        <v>-22.106850277700001</v>
      </c>
    </row>
    <row r="27" spans="1:29" s="24" customFormat="1" hidden="1">
      <c r="A27" s="1" t="s">
        <v>29</v>
      </c>
      <c r="B27" s="1" t="s">
        <v>30</v>
      </c>
      <c r="C27" s="1" t="s">
        <v>31</v>
      </c>
      <c r="D27" s="1">
        <v>10305</v>
      </c>
      <c r="E27" s="1">
        <v>4</v>
      </c>
      <c r="F27" s="1" t="s">
        <v>64</v>
      </c>
      <c r="G27" s="1">
        <v>7897</v>
      </c>
      <c r="H27" s="14"/>
      <c r="I27" s="1" t="str">
        <f t="shared" si="0"/>
        <v>8-ABL-38HA-RJS_7897</v>
      </c>
      <c r="J27" s="1" t="s">
        <v>147</v>
      </c>
      <c r="K27" s="1" t="s">
        <v>148</v>
      </c>
      <c r="L27" s="3">
        <v>74281021515</v>
      </c>
      <c r="M27" s="1" t="s">
        <v>57</v>
      </c>
      <c r="N27" s="25" t="s">
        <v>58</v>
      </c>
      <c r="O27" s="1" t="s">
        <v>59</v>
      </c>
      <c r="P27" s="1" t="s">
        <v>90</v>
      </c>
      <c r="Q27" s="1" t="s">
        <v>61</v>
      </c>
      <c r="R27" s="1">
        <v>1161</v>
      </c>
      <c r="S27" s="1"/>
      <c r="T27" s="1"/>
      <c r="U27" s="1"/>
      <c r="V27" s="3" t="s">
        <v>80</v>
      </c>
      <c r="W27" s="3" t="s">
        <v>81</v>
      </c>
      <c r="X27" s="15">
        <v>-22.072678611099999</v>
      </c>
      <c r="Y27" s="15">
        <v>-39.840892500000002</v>
      </c>
      <c r="Z27" s="3" t="s">
        <v>39</v>
      </c>
      <c r="AA27" s="3" t="s">
        <v>40</v>
      </c>
      <c r="AB27" s="35">
        <f t="shared" si="1"/>
        <v>-39.840892500000002</v>
      </c>
      <c r="AC27" s="35">
        <f t="shared" si="2"/>
        <v>-22.072678611099999</v>
      </c>
    </row>
    <row r="28" spans="1:29" s="24" customFormat="1" hidden="1">
      <c r="A28" s="1" t="s">
        <v>29</v>
      </c>
      <c r="B28" s="1" t="s">
        <v>30</v>
      </c>
      <c r="C28" s="1" t="s">
        <v>31</v>
      </c>
      <c r="D28" s="1">
        <v>10305</v>
      </c>
      <c r="E28" s="1">
        <v>4</v>
      </c>
      <c r="F28" s="1" t="s">
        <v>64</v>
      </c>
      <c r="G28" s="1">
        <v>7897</v>
      </c>
      <c r="H28" s="14">
        <v>1</v>
      </c>
      <c r="I28" s="1" t="str">
        <f t="shared" si="0"/>
        <v>7-ABL-78HP-RJS_7897</v>
      </c>
      <c r="J28" s="1" t="s">
        <v>149</v>
      </c>
      <c r="K28" s="1" t="s">
        <v>150</v>
      </c>
      <c r="L28" s="3">
        <v>74281024879</v>
      </c>
      <c r="M28" s="1" t="s">
        <v>98</v>
      </c>
      <c r="N28" s="25" t="s">
        <v>151</v>
      </c>
      <c r="O28" s="1" t="s">
        <v>100</v>
      </c>
      <c r="P28" s="1" t="s">
        <v>90</v>
      </c>
      <c r="Q28" s="1" t="s">
        <v>61</v>
      </c>
      <c r="R28" s="1">
        <v>1663</v>
      </c>
      <c r="S28" s="1"/>
      <c r="T28" s="1"/>
      <c r="U28" s="1" t="s">
        <v>101</v>
      </c>
      <c r="V28" s="3" t="s">
        <v>152</v>
      </c>
      <c r="W28" s="3" t="s">
        <v>153</v>
      </c>
      <c r="X28" s="15">
        <v>-22.122072777700001</v>
      </c>
      <c r="Y28" s="15">
        <v>-39.770627500000003</v>
      </c>
      <c r="Z28" s="3" t="s">
        <v>39</v>
      </c>
      <c r="AA28" s="3" t="s">
        <v>40</v>
      </c>
      <c r="AB28" s="35">
        <f t="shared" si="1"/>
        <v>-39.770627500000003</v>
      </c>
      <c r="AC28" s="35">
        <f t="shared" si="2"/>
        <v>-22.122072777700001</v>
      </c>
    </row>
    <row r="29" spans="1:29" s="24" customFormat="1" hidden="1">
      <c r="A29" s="1" t="s">
        <v>29</v>
      </c>
      <c r="B29" s="1" t="s">
        <v>30</v>
      </c>
      <c r="C29" s="1" t="s">
        <v>31</v>
      </c>
      <c r="D29" s="1">
        <v>10305</v>
      </c>
      <c r="E29" s="1">
        <v>4</v>
      </c>
      <c r="F29" s="1"/>
      <c r="G29" s="1"/>
      <c r="H29" s="14"/>
      <c r="I29" s="1" t="str">
        <f t="shared" si="0"/>
        <v>9-ABL-77D-RJS_</v>
      </c>
      <c r="J29" s="1" t="s">
        <v>154</v>
      </c>
      <c r="K29" s="1" t="s">
        <v>155</v>
      </c>
      <c r="L29" s="3">
        <v>74281024820</v>
      </c>
      <c r="M29" s="1" t="s">
        <v>49</v>
      </c>
      <c r="N29" s="25" t="s">
        <v>151</v>
      </c>
      <c r="O29" s="1"/>
      <c r="P29" s="1"/>
      <c r="Q29" s="1" t="s">
        <v>51</v>
      </c>
      <c r="R29" s="1">
        <v>1663</v>
      </c>
      <c r="S29" s="1"/>
      <c r="T29" s="1"/>
      <c r="U29" s="1"/>
      <c r="V29" s="3" t="s">
        <v>152</v>
      </c>
      <c r="W29" s="3" t="s">
        <v>153</v>
      </c>
      <c r="X29" s="15">
        <v>-22.122072777700001</v>
      </c>
      <c r="Y29" s="15">
        <v>-39.770627500000003</v>
      </c>
      <c r="Z29" s="3" t="s">
        <v>39</v>
      </c>
      <c r="AA29" s="3" t="s">
        <v>40</v>
      </c>
      <c r="AB29" s="35">
        <f t="shared" si="1"/>
        <v>-39.770627500000003</v>
      </c>
      <c r="AC29" s="35">
        <f t="shared" si="2"/>
        <v>-22.122072777700001</v>
      </c>
    </row>
    <row r="30" spans="1:29" s="24" customFormat="1" hidden="1">
      <c r="A30" s="1" t="s">
        <v>29</v>
      </c>
      <c r="B30" s="1" t="s">
        <v>30</v>
      </c>
      <c r="C30" s="1" t="s">
        <v>31</v>
      </c>
      <c r="D30" s="1">
        <v>10305</v>
      </c>
      <c r="E30" s="1">
        <v>4</v>
      </c>
      <c r="F30" s="1"/>
      <c r="G30" s="1"/>
      <c r="H30" s="14"/>
      <c r="I30" s="1" t="str">
        <f t="shared" si="0"/>
        <v>6-BRSA-811D-RJS_</v>
      </c>
      <c r="J30" s="1" t="s">
        <v>156</v>
      </c>
      <c r="K30" s="1" t="s">
        <v>157</v>
      </c>
      <c r="L30" s="3">
        <v>74281024580</v>
      </c>
      <c r="M30" s="1" t="s">
        <v>158</v>
      </c>
      <c r="N30" s="25" t="s">
        <v>159</v>
      </c>
      <c r="O30" s="1"/>
      <c r="P30" s="1"/>
      <c r="Q30" s="1" t="s">
        <v>51</v>
      </c>
      <c r="R30" s="1">
        <v>1956</v>
      </c>
      <c r="S30" s="1"/>
      <c r="T30" s="1"/>
      <c r="U30" s="1"/>
      <c r="V30" s="3" t="s">
        <v>160</v>
      </c>
      <c r="W30" s="3" t="s">
        <v>161</v>
      </c>
      <c r="X30" s="15">
        <v>-22.120075555500001</v>
      </c>
      <c r="Y30" s="15">
        <v>-39.725182777699999</v>
      </c>
      <c r="Z30" s="3" t="s">
        <v>39</v>
      </c>
      <c r="AA30" s="3" t="s">
        <v>40</v>
      </c>
      <c r="AB30" s="35">
        <f t="shared" si="1"/>
        <v>-39.725182777699999</v>
      </c>
      <c r="AC30" s="35">
        <f t="shared" si="2"/>
        <v>-22.120075555500001</v>
      </c>
    </row>
    <row r="31" spans="1:29" s="24" customFormat="1" hidden="1">
      <c r="A31" s="1" t="s">
        <v>29</v>
      </c>
      <c r="B31" s="1" t="s">
        <v>30</v>
      </c>
      <c r="C31" s="1" t="s">
        <v>31</v>
      </c>
      <c r="D31" s="1">
        <v>10305</v>
      </c>
      <c r="E31" s="1">
        <v>4</v>
      </c>
      <c r="F31" s="1"/>
      <c r="G31" s="1"/>
      <c r="H31" s="14"/>
      <c r="I31" s="1" t="str">
        <f t="shared" si="0"/>
        <v>9-ABL-37D-RJS_</v>
      </c>
      <c r="J31" s="1" t="s">
        <v>162</v>
      </c>
      <c r="K31" s="1" t="s">
        <v>163</v>
      </c>
      <c r="L31" s="3">
        <v>74281020845</v>
      </c>
      <c r="M31" s="1" t="s">
        <v>49</v>
      </c>
      <c r="N31" s="25" t="s">
        <v>50</v>
      </c>
      <c r="O31" s="1"/>
      <c r="P31" s="1"/>
      <c r="Q31" s="1" t="s">
        <v>51</v>
      </c>
      <c r="R31" s="1">
        <v>1560</v>
      </c>
      <c r="S31" s="1"/>
      <c r="T31" s="1"/>
      <c r="U31" s="1"/>
      <c r="V31" s="3" t="s">
        <v>164</v>
      </c>
      <c r="W31" s="3" t="s">
        <v>165</v>
      </c>
      <c r="X31" s="15">
        <v>-22.094305833300002</v>
      </c>
      <c r="Y31" s="15">
        <v>-39.784970000000001</v>
      </c>
      <c r="Z31" s="3" t="s">
        <v>39</v>
      </c>
      <c r="AA31" s="3" t="s">
        <v>40</v>
      </c>
      <c r="AB31" s="35">
        <f t="shared" si="1"/>
        <v>-39.784970000000001</v>
      </c>
      <c r="AC31" s="35">
        <f t="shared" si="2"/>
        <v>-22.094305833300002</v>
      </c>
    </row>
    <row r="32" spans="1:29" s="24" customFormat="1" hidden="1">
      <c r="A32" s="1" t="s">
        <v>29</v>
      </c>
      <c r="B32" s="1" t="s">
        <v>30</v>
      </c>
      <c r="C32" s="1" t="s">
        <v>31</v>
      </c>
      <c r="D32" s="1">
        <v>10305</v>
      </c>
      <c r="E32" s="1">
        <v>4</v>
      </c>
      <c r="F32" s="1"/>
      <c r="G32" s="1"/>
      <c r="H32" s="14"/>
      <c r="I32" s="1" t="str">
        <f t="shared" si="0"/>
        <v>9-ABL-39D-RJS_</v>
      </c>
      <c r="J32" s="1" t="s">
        <v>166</v>
      </c>
      <c r="K32" s="1" t="s">
        <v>167</v>
      </c>
      <c r="L32" s="3">
        <v>74281020856</v>
      </c>
      <c r="M32" s="1" t="s">
        <v>49</v>
      </c>
      <c r="N32" s="25" t="s">
        <v>50</v>
      </c>
      <c r="O32" s="1"/>
      <c r="P32" s="1"/>
      <c r="Q32" s="1" t="s">
        <v>51</v>
      </c>
      <c r="R32" s="1">
        <v>1671</v>
      </c>
      <c r="S32" s="1"/>
      <c r="T32" s="1"/>
      <c r="U32" s="1"/>
      <c r="V32" s="3" t="s">
        <v>168</v>
      </c>
      <c r="W32" s="3" t="s">
        <v>169</v>
      </c>
      <c r="X32" s="15">
        <v>-22.112964444399999</v>
      </c>
      <c r="Y32" s="15">
        <v>-39.769749722199997</v>
      </c>
      <c r="Z32" s="3" t="s">
        <v>39</v>
      </c>
      <c r="AA32" s="3" t="s">
        <v>40</v>
      </c>
      <c r="AB32" s="35">
        <f t="shared" si="1"/>
        <v>-39.769749722199997</v>
      </c>
      <c r="AC32" s="35">
        <f t="shared" si="2"/>
        <v>-22.112964444399999</v>
      </c>
    </row>
    <row r="33" spans="1:29" s="24" customFormat="1" hidden="1">
      <c r="A33" s="1" t="s">
        <v>29</v>
      </c>
      <c r="B33" s="1" t="s">
        <v>30</v>
      </c>
      <c r="C33" s="1" t="s">
        <v>31</v>
      </c>
      <c r="D33" s="1">
        <v>10305</v>
      </c>
      <c r="E33" s="1">
        <v>4</v>
      </c>
      <c r="F33" s="1"/>
      <c r="G33" s="1"/>
      <c r="H33" s="14"/>
      <c r="I33" s="1" t="str">
        <f t="shared" si="0"/>
        <v>9-ABL-41D-RJS_</v>
      </c>
      <c r="J33" s="1" t="s">
        <v>170</v>
      </c>
      <c r="K33" s="1" t="s">
        <v>171</v>
      </c>
      <c r="L33" s="3">
        <v>74281020912</v>
      </c>
      <c r="M33" s="1" t="s">
        <v>49</v>
      </c>
      <c r="N33" s="25" t="s">
        <v>50</v>
      </c>
      <c r="O33" s="1"/>
      <c r="P33" s="1"/>
      <c r="Q33" s="1" t="s">
        <v>51</v>
      </c>
      <c r="R33" s="1">
        <v>1467</v>
      </c>
      <c r="S33" s="1"/>
      <c r="T33" s="1"/>
      <c r="U33" s="1"/>
      <c r="V33" s="3" t="s">
        <v>72</v>
      </c>
      <c r="W33" s="3" t="s">
        <v>73</v>
      </c>
      <c r="X33" s="15">
        <v>-22.073777777699998</v>
      </c>
      <c r="Y33" s="15">
        <v>-39.807885277700002</v>
      </c>
      <c r="Z33" s="3" t="s">
        <v>39</v>
      </c>
      <c r="AA33" s="3" t="s">
        <v>40</v>
      </c>
      <c r="AB33" s="35">
        <f t="shared" si="1"/>
        <v>-39.807885277700002</v>
      </c>
      <c r="AC33" s="35">
        <f t="shared" si="2"/>
        <v>-22.073777777699998</v>
      </c>
    </row>
    <row r="34" spans="1:29" s="24" customFormat="1" hidden="1">
      <c r="A34" s="1" t="s">
        <v>29</v>
      </c>
      <c r="B34" s="1" t="s">
        <v>30</v>
      </c>
      <c r="C34" s="1" t="s">
        <v>31</v>
      </c>
      <c r="D34" s="1">
        <v>10305</v>
      </c>
      <c r="E34" s="1">
        <v>4</v>
      </c>
      <c r="F34" s="1"/>
      <c r="G34" s="1"/>
      <c r="H34" s="14"/>
      <c r="I34" s="1" t="str">
        <f t="shared" si="0"/>
        <v>9-ABL-12DA-RJS_</v>
      </c>
      <c r="J34" s="1" t="s">
        <v>172</v>
      </c>
      <c r="K34" s="1" t="s">
        <v>173</v>
      </c>
      <c r="L34" s="3">
        <v>74281020393</v>
      </c>
      <c r="M34" s="1" t="s">
        <v>49</v>
      </c>
      <c r="N34" s="25" t="s">
        <v>50</v>
      </c>
      <c r="O34" s="1"/>
      <c r="P34" s="1"/>
      <c r="Q34" s="1" t="s">
        <v>51</v>
      </c>
      <c r="R34" s="1">
        <v>1163</v>
      </c>
      <c r="S34" s="1"/>
      <c r="T34" s="1"/>
      <c r="U34" s="1"/>
      <c r="V34" s="3" t="s">
        <v>174</v>
      </c>
      <c r="W34" s="3" t="s">
        <v>175</v>
      </c>
      <c r="X34" s="15">
        <v>-22.059979166600002</v>
      </c>
      <c r="Y34" s="15">
        <v>-39.844430277699999</v>
      </c>
      <c r="Z34" s="3" t="s">
        <v>39</v>
      </c>
      <c r="AA34" s="3" t="s">
        <v>40</v>
      </c>
      <c r="AB34" s="35">
        <f t="shared" si="1"/>
        <v>-39.844430277699999</v>
      </c>
      <c r="AC34" s="35">
        <f t="shared" si="2"/>
        <v>-22.059979166600002</v>
      </c>
    </row>
    <row r="35" spans="1:29" s="24" customFormat="1" hidden="1">
      <c r="A35" s="1" t="s">
        <v>29</v>
      </c>
      <c r="B35" s="1" t="s">
        <v>30</v>
      </c>
      <c r="C35" s="1" t="s">
        <v>31</v>
      </c>
      <c r="D35" s="1">
        <v>10305</v>
      </c>
      <c r="E35" s="1">
        <v>4</v>
      </c>
      <c r="F35" s="1"/>
      <c r="G35" s="1"/>
      <c r="H35" s="14"/>
      <c r="I35" s="1" t="str">
        <f t="shared" si="0"/>
        <v>9-ABL-47D-RJS_</v>
      </c>
      <c r="J35" s="1" t="s">
        <v>176</v>
      </c>
      <c r="K35" s="1" t="s">
        <v>177</v>
      </c>
      <c r="L35" s="3">
        <v>74281021028</v>
      </c>
      <c r="M35" s="1" t="s">
        <v>49</v>
      </c>
      <c r="N35" s="25" t="s">
        <v>50</v>
      </c>
      <c r="O35" s="1"/>
      <c r="P35" s="1"/>
      <c r="Q35" s="1" t="s">
        <v>51</v>
      </c>
      <c r="R35" s="1">
        <v>1116</v>
      </c>
      <c r="S35" s="1"/>
      <c r="T35" s="1"/>
      <c r="U35" s="1"/>
      <c r="V35" s="3" t="s">
        <v>178</v>
      </c>
      <c r="W35" s="3" t="s">
        <v>179</v>
      </c>
      <c r="X35" s="15">
        <v>-22.074264444400001</v>
      </c>
      <c r="Y35" s="15">
        <v>-39.850525833299997</v>
      </c>
      <c r="Z35" s="3" t="s">
        <v>39</v>
      </c>
      <c r="AA35" s="3" t="s">
        <v>40</v>
      </c>
      <c r="AB35" s="35">
        <f t="shared" si="1"/>
        <v>-39.850525833299997</v>
      </c>
      <c r="AC35" s="35">
        <f t="shared" si="2"/>
        <v>-22.074264444400001</v>
      </c>
    </row>
    <row r="36" spans="1:29" s="24" customFormat="1" hidden="1">
      <c r="A36" s="1" t="s">
        <v>29</v>
      </c>
      <c r="B36" s="1" t="s">
        <v>30</v>
      </c>
      <c r="C36" s="1" t="s">
        <v>31</v>
      </c>
      <c r="D36" s="1">
        <v>10305</v>
      </c>
      <c r="E36" s="1">
        <v>4</v>
      </c>
      <c r="F36" s="1"/>
      <c r="G36" s="1"/>
      <c r="H36" s="14"/>
      <c r="I36" s="1" t="str">
        <f t="shared" si="0"/>
        <v>4-BRSA-287A-RJS_</v>
      </c>
      <c r="J36" s="1" t="s">
        <v>180</v>
      </c>
      <c r="K36" s="1" t="s">
        <v>181</v>
      </c>
      <c r="L36" s="3">
        <v>74281021006</v>
      </c>
      <c r="M36" s="1" t="s">
        <v>34</v>
      </c>
      <c r="N36" s="25" t="s">
        <v>182</v>
      </c>
      <c r="O36" s="1"/>
      <c r="P36" s="1"/>
      <c r="Q36" s="1" t="s">
        <v>36</v>
      </c>
      <c r="R36" s="1">
        <v>1737</v>
      </c>
      <c r="S36" s="1"/>
      <c r="T36" s="1"/>
      <c r="U36" s="1"/>
      <c r="V36" s="3" t="s">
        <v>183</v>
      </c>
      <c r="W36" s="3" t="s">
        <v>184</v>
      </c>
      <c r="X36" s="15">
        <v>-22.1002061111</v>
      </c>
      <c r="Y36" s="15">
        <v>-39.742238333300001</v>
      </c>
      <c r="Z36" s="3" t="s">
        <v>39</v>
      </c>
      <c r="AA36" s="3" t="s">
        <v>40</v>
      </c>
      <c r="AB36" s="35">
        <f t="shared" si="1"/>
        <v>-39.742238333300001</v>
      </c>
      <c r="AC36" s="35">
        <f t="shared" si="2"/>
        <v>-22.1002061111</v>
      </c>
    </row>
    <row r="37" spans="1:29" s="24" customFormat="1" hidden="1">
      <c r="A37" s="1" t="s">
        <v>29</v>
      </c>
      <c r="B37" s="1" t="s">
        <v>30</v>
      </c>
      <c r="C37" s="1" t="s">
        <v>31</v>
      </c>
      <c r="D37" s="1">
        <v>10305</v>
      </c>
      <c r="E37" s="1">
        <v>4</v>
      </c>
      <c r="F37" s="1" t="s">
        <v>54</v>
      </c>
      <c r="G37" s="1">
        <v>7890</v>
      </c>
      <c r="H37" s="14"/>
      <c r="I37" s="1" t="str">
        <f t="shared" si="0"/>
        <v>8-ABL-22HPA-RJS_7890</v>
      </c>
      <c r="J37" s="1" t="s">
        <v>185</v>
      </c>
      <c r="K37" s="1" t="s">
        <v>186</v>
      </c>
      <c r="L37" s="3">
        <v>74281020789</v>
      </c>
      <c r="M37" s="1" t="s">
        <v>57</v>
      </c>
      <c r="N37" s="25" t="s">
        <v>58</v>
      </c>
      <c r="O37" s="1" t="s">
        <v>59</v>
      </c>
      <c r="P37" s="1" t="s">
        <v>60</v>
      </c>
      <c r="Q37" s="1" t="s">
        <v>61</v>
      </c>
      <c r="R37" s="1">
        <v>1129</v>
      </c>
      <c r="S37" s="1"/>
      <c r="T37" s="1"/>
      <c r="U37" s="1"/>
      <c r="V37" s="3" t="s">
        <v>187</v>
      </c>
      <c r="W37" s="3" t="s">
        <v>188</v>
      </c>
      <c r="X37" s="15">
        <v>-22.067955555499999</v>
      </c>
      <c r="Y37" s="15">
        <v>-39.849383611100002</v>
      </c>
      <c r="Z37" s="3" t="s">
        <v>39</v>
      </c>
      <c r="AA37" s="3" t="s">
        <v>40</v>
      </c>
      <c r="AB37" s="35">
        <f t="shared" si="1"/>
        <v>-39.849383611100002</v>
      </c>
      <c r="AC37" s="35">
        <f t="shared" si="2"/>
        <v>-22.067955555499999</v>
      </c>
    </row>
    <row r="38" spans="1:29" s="24" customFormat="1" hidden="1">
      <c r="A38" s="1" t="s">
        <v>29</v>
      </c>
      <c r="B38" s="1" t="s">
        <v>30</v>
      </c>
      <c r="C38" s="1" t="s">
        <v>31</v>
      </c>
      <c r="D38" s="1">
        <v>10305</v>
      </c>
      <c r="E38" s="1">
        <v>4</v>
      </c>
      <c r="F38" s="1"/>
      <c r="G38" s="1"/>
      <c r="H38" s="14"/>
      <c r="I38" s="1" t="str">
        <f t="shared" si="0"/>
        <v>9-ABL-7-RJS_</v>
      </c>
      <c r="J38" s="1" t="s">
        <v>189</v>
      </c>
      <c r="K38" s="1" t="s">
        <v>190</v>
      </c>
      <c r="L38" s="3">
        <v>74281020075</v>
      </c>
      <c r="M38" s="1" t="s">
        <v>49</v>
      </c>
      <c r="N38" s="25"/>
      <c r="O38" s="1"/>
      <c r="P38" s="1"/>
      <c r="Q38" s="1" t="s">
        <v>36</v>
      </c>
      <c r="R38" s="1">
        <v>1211</v>
      </c>
      <c r="S38" s="1"/>
      <c r="T38" s="1"/>
      <c r="U38" s="1"/>
      <c r="V38" s="3" t="s">
        <v>191</v>
      </c>
      <c r="W38" s="3" t="s">
        <v>192</v>
      </c>
      <c r="X38" s="15">
        <v>-22.079766666600001</v>
      </c>
      <c r="Y38" s="15">
        <v>-39.830769722200003</v>
      </c>
      <c r="Z38" s="3" t="s">
        <v>39</v>
      </c>
      <c r="AA38" s="3" t="s">
        <v>40</v>
      </c>
      <c r="AB38" s="35">
        <f t="shared" si="1"/>
        <v>-39.830769722200003</v>
      </c>
      <c r="AC38" s="35">
        <f t="shared" si="2"/>
        <v>-22.079766666600001</v>
      </c>
    </row>
    <row r="39" spans="1:29" s="24" customFormat="1" hidden="1">
      <c r="A39" s="1" t="s">
        <v>29</v>
      </c>
      <c r="B39" s="1" t="s">
        <v>30</v>
      </c>
      <c r="C39" s="1" t="s">
        <v>31</v>
      </c>
      <c r="D39" s="1">
        <v>10305</v>
      </c>
      <c r="E39" s="1">
        <v>4</v>
      </c>
      <c r="F39" s="1" t="s">
        <v>54</v>
      </c>
      <c r="G39" s="1">
        <v>7890</v>
      </c>
      <c r="H39" s="14">
        <v>1</v>
      </c>
      <c r="I39" s="1" t="str">
        <f t="shared" si="0"/>
        <v>7-ABL-13HP-RJS_7890</v>
      </c>
      <c r="J39" s="1" t="s">
        <v>193</v>
      </c>
      <c r="K39" s="1" t="s">
        <v>194</v>
      </c>
      <c r="L39" s="3">
        <v>74281020406</v>
      </c>
      <c r="M39" s="1" t="s">
        <v>98</v>
      </c>
      <c r="N39" s="25" t="s">
        <v>99</v>
      </c>
      <c r="O39" s="1" t="s">
        <v>100</v>
      </c>
      <c r="P39" s="1" t="s">
        <v>60</v>
      </c>
      <c r="Q39" s="1" t="s">
        <v>61</v>
      </c>
      <c r="R39" s="1">
        <v>1163</v>
      </c>
      <c r="S39" s="1"/>
      <c r="T39" s="1"/>
      <c r="U39" s="1" t="s">
        <v>101</v>
      </c>
      <c r="V39" s="3" t="s">
        <v>174</v>
      </c>
      <c r="W39" s="3" t="s">
        <v>175</v>
      </c>
      <c r="X39" s="15">
        <v>-22.059979166600002</v>
      </c>
      <c r="Y39" s="15">
        <v>-39.844430277699999</v>
      </c>
      <c r="Z39" s="3" t="s">
        <v>39</v>
      </c>
      <c r="AA39" s="3" t="s">
        <v>40</v>
      </c>
      <c r="AB39" s="35">
        <f t="shared" si="1"/>
        <v>-39.844430277699999</v>
      </c>
      <c r="AC39" s="35">
        <f t="shared" si="2"/>
        <v>-22.059979166600002</v>
      </c>
    </row>
    <row r="40" spans="1:29" s="24" customFormat="1" hidden="1">
      <c r="A40" s="1" t="s">
        <v>29</v>
      </c>
      <c r="B40" s="1" t="s">
        <v>30</v>
      </c>
      <c r="C40" s="1" t="s">
        <v>31</v>
      </c>
      <c r="D40" s="1">
        <v>10305</v>
      </c>
      <c r="E40" s="1">
        <v>4</v>
      </c>
      <c r="F40" s="1"/>
      <c r="G40" s="1"/>
      <c r="H40" s="14"/>
      <c r="I40" s="1" t="str">
        <f t="shared" si="0"/>
        <v>9-ABL-25DP-RJS_</v>
      </c>
      <c r="J40" s="1" t="s">
        <v>195</v>
      </c>
      <c r="K40" s="1" t="s">
        <v>196</v>
      </c>
      <c r="L40" s="3">
        <v>74281020753</v>
      </c>
      <c r="M40" s="1" t="s">
        <v>49</v>
      </c>
      <c r="N40" s="25" t="s">
        <v>50</v>
      </c>
      <c r="O40" s="1"/>
      <c r="P40" s="1"/>
      <c r="Q40" s="1" t="s">
        <v>51</v>
      </c>
      <c r="R40" s="1">
        <v>1319</v>
      </c>
      <c r="S40" s="1"/>
      <c r="T40" s="1"/>
      <c r="U40" s="1"/>
      <c r="V40" s="3" t="s">
        <v>197</v>
      </c>
      <c r="W40" s="3" t="s">
        <v>198</v>
      </c>
      <c r="X40" s="15">
        <v>-22.047391666599999</v>
      </c>
      <c r="Y40" s="15">
        <v>-39.825402777699999</v>
      </c>
      <c r="Z40" s="3" t="s">
        <v>39</v>
      </c>
      <c r="AA40" s="3" t="s">
        <v>40</v>
      </c>
      <c r="AB40" s="35">
        <f t="shared" si="1"/>
        <v>-39.825402777699999</v>
      </c>
      <c r="AC40" s="35">
        <f t="shared" si="2"/>
        <v>-22.047391666599999</v>
      </c>
    </row>
    <row r="41" spans="1:29" s="24" customFormat="1" hidden="1">
      <c r="A41" s="1" t="s">
        <v>29</v>
      </c>
      <c r="B41" s="1" t="s">
        <v>30</v>
      </c>
      <c r="C41" s="1" t="s">
        <v>31</v>
      </c>
      <c r="D41" s="1">
        <v>10305</v>
      </c>
      <c r="E41" s="1">
        <v>4</v>
      </c>
      <c r="F41" s="1" t="s">
        <v>54</v>
      </c>
      <c r="G41" s="1">
        <v>7890</v>
      </c>
      <c r="H41" s="14"/>
      <c r="I41" s="1" t="str">
        <f t="shared" si="0"/>
        <v>8-ABL-32HP-RJS_7890</v>
      </c>
      <c r="J41" s="1" t="s">
        <v>199</v>
      </c>
      <c r="K41" s="1" t="s">
        <v>200</v>
      </c>
      <c r="L41" s="3">
        <v>74281020819</v>
      </c>
      <c r="M41" s="1" t="s">
        <v>57</v>
      </c>
      <c r="N41" s="25" t="s">
        <v>58</v>
      </c>
      <c r="O41" s="1" t="s">
        <v>59</v>
      </c>
      <c r="P41" s="1" t="s">
        <v>90</v>
      </c>
      <c r="Q41" s="1" t="s">
        <v>61</v>
      </c>
      <c r="R41" s="1">
        <v>1120</v>
      </c>
      <c r="S41" s="1"/>
      <c r="T41" s="1"/>
      <c r="U41" s="1"/>
      <c r="V41" s="3" t="s">
        <v>201</v>
      </c>
      <c r="W41" s="3" t="s">
        <v>202</v>
      </c>
      <c r="X41" s="15">
        <v>-22.1000363888</v>
      </c>
      <c r="Y41" s="15">
        <v>-39.849225555499999</v>
      </c>
      <c r="Z41" s="3" t="s">
        <v>39</v>
      </c>
      <c r="AA41" s="3" t="s">
        <v>40</v>
      </c>
      <c r="AB41" s="35">
        <f t="shared" si="1"/>
        <v>-39.849225555499999</v>
      </c>
      <c r="AC41" s="35">
        <f t="shared" si="2"/>
        <v>-22.1000363888</v>
      </c>
    </row>
    <row r="42" spans="1:29" s="24" customFormat="1" hidden="1">
      <c r="A42" s="1" t="s">
        <v>29</v>
      </c>
      <c r="B42" s="1" t="s">
        <v>30</v>
      </c>
      <c r="C42" s="1" t="s">
        <v>31</v>
      </c>
      <c r="D42" s="1">
        <v>10305</v>
      </c>
      <c r="E42" s="1">
        <v>4</v>
      </c>
      <c r="F42" s="1"/>
      <c r="G42" s="1"/>
      <c r="H42" s="14"/>
      <c r="I42" s="1" t="str">
        <f t="shared" si="0"/>
        <v>9-ABL-35D-RJS_</v>
      </c>
      <c r="J42" s="1" t="s">
        <v>203</v>
      </c>
      <c r="K42" s="1" t="s">
        <v>204</v>
      </c>
      <c r="L42" s="3">
        <v>74281020829</v>
      </c>
      <c r="M42" s="1" t="s">
        <v>49</v>
      </c>
      <c r="N42" s="25" t="s">
        <v>50</v>
      </c>
      <c r="O42" s="1"/>
      <c r="P42" s="1"/>
      <c r="Q42" s="1" t="s">
        <v>51</v>
      </c>
      <c r="R42" s="1">
        <v>1689</v>
      </c>
      <c r="S42" s="1"/>
      <c r="T42" s="1"/>
      <c r="U42" s="1"/>
      <c r="V42" s="3" t="s">
        <v>128</v>
      </c>
      <c r="W42" s="3" t="s">
        <v>129</v>
      </c>
      <c r="X42" s="15">
        <v>-22.1131933333</v>
      </c>
      <c r="Y42" s="15">
        <v>-39.764491666600001</v>
      </c>
      <c r="Z42" s="3" t="s">
        <v>39</v>
      </c>
      <c r="AA42" s="3" t="s">
        <v>40</v>
      </c>
      <c r="AB42" s="35">
        <f t="shared" si="1"/>
        <v>-39.764491666600001</v>
      </c>
      <c r="AC42" s="35">
        <f t="shared" si="2"/>
        <v>-22.1131933333</v>
      </c>
    </row>
    <row r="43" spans="1:29" s="24" customFormat="1" hidden="1">
      <c r="A43" s="1" t="s">
        <v>29</v>
      </c>
      <c r="B43" s="1" t="s">
        <v>30</v>
      </c>
      <c r="C43" s="1" t="s">
        <v>31</v>
      </c>
      <c r="D43" s="1">
        <v>10305</v>
      </c>
      <c r="E43" s="1">
        <v>4</v>
      </c>
      <c r="F43" s="1"/>
      <c r="G43" s="1"/>
      <c r="H43" s="14"/>
      <c r="I43" s="1" t="str">
        <f t="shared" si="0"/>
        <v>3-RJS-360A-RJS_</v>
      </c>
      <c r="J43" s="1" t="s">
        <v>205</v>
      </c>
      <c r="K43" s="1" t="s">
        <v>206</v>
      </c>
      <c r="L43" s="3">
        <v>742810158200</v>
      </c>
      <c r="M43" s="1" t="s">
        <v>43</v>
      </c>
      <c r="N43" s="25" t="s">
        <v>207</v>
      </c>
      <c r="O43" s="1"/>
      <c r="P43" s="1"/>
      <c r="Q43" s="1" t="s">
        <v>36</v>
      </c>
      <c r="R43" s="1">
        <v>1164</v>
      </c>
      <c r="S43" s="1"/>
      <c r="T43" s="1"/>
      <c r="U43" s="1"/>
      <c r="V43" s="3" t="s">
        <v>208</v>
      </c>
      <c r="W43" s="3" t="s">
        <v>209</v>
      </c>
      <c r="X43" s="15">
        <v>-22.0762505555</v>
      </c>
      <c r="Y43" s="15">
        <v>-39.8401986111</v>
      </c>
      <c r="Z43" s="3" t="s">
        <v>39</v>
      </c>
      <c r="AA43" s="3" t="s">
        <v>40</v>
      </c>
      <c r="AB43" s="35">
        <f t="shared" si="1"/>
        <v>-39.8401986111</v>
      </c>
      <c r="AC43" s="35">
        <f t="shared" si="2"/>
        <v>-22.0762505555</v>
      </c>
    </row>
    <row r="44" spans="1:29" s="24" customFormat="1" hidden="1">
      <c r="A44" s="1" t="s">
        <v>29</v>
      </c>
      <c r="B44" s="1" t="s">
        <v>30</v>
      </c>
      <c r="C44" s="1" t="s">
        <v>31</v>
      </c>
      <c r="D44" s="1">
        <v>10305</v>
      </c>
      <c r="E44" s="1">
        <v>4</v>
      </c>
      <c r="F44" s="1" t="s">
        <v>54</v>
      </c>
      <c r="G44" s="1">
        <v>7890</v>
      </c>
      <c r="H44" s="14">
        <v>1</v>
      </c>
      <c r="I44" s="1" t="str">
        <f t="shared" si="0"/>
        <v>7-ABL-4HPA-RJS_7890</v>
      </c>
      <c r="J44" s="1" t="s">
        <v>210</v>
      </c>
      <c r="K44" s="1" t="s">
        <v>211</v>
      </c>
      <c r="L44" s="3">
        <v>74281019844</v>
      </c>
      <c r="M44" s="1" t="s">
        <v>98</v>
      </c>
      <c r="N44" s="25"/>
      <c r="O44" s="1" t="s">
        <v>100</v>
      </c>
      <c r="P44" s="1" t="s">
        <v>90</v>
      </c>
      <c r="Q44" s="1" t="s">
        <v>61</v>
      </c>
      <c r="R44" s="1">
        <v>1200</v>
      </c>
      <c r="S44" s="1"/>
      <c r="T44" s="1"/>
      <c r="U44" s="1" t="s">
        <v>101</v>
      </c>
      <c r="V44" s="3" t="s">
        <v>212</v>
      </c>
      <c r="W44" s="3" t="s">
        <v>213</v>
      </c>
      <c r="X44" s="15">
        <v>-22.098265277700001</v>
      </c>
      <c r="Y44" s="15">
        <v>-39.831167499999999</v>
      </c>
      <c r="Z44" s="3" t="s">
        <v>39</v>
      </c>
      <c r="AA44" s="3" t="s">
        <v>40</v>
      </c>
      <c r="AB44" s="35">
        <f t="shared" si="1"/>
        <v>-39.831167499999999</v>
      </c>
      <c r="AC44" s="35">
        <f t="shared" si="2"/>
        <v>-22.098265277700001</v>
      </c>
    </row>
    <row r="45" spans="1:29" s="24" customFormat="1" hidden="1">
      <c r="A45" s="1" t="s">
        <v>29</v>
      </c>
      <c r="B45" s="1" t="s">
        <v>30</v>
      </c>
      <c r="C45" s="1" t="s">
        <v>31</v>
      </c>
      <c r="D45" s="1">
        <v>10305</v>
      </c>
      <c r="E45" s="1">
        <v>4</v>
      </c>
      <c r="F45" s="1"/>
      <c r="G45" s="1"/>
      <c r="H45" s="14"/>
      <c r="I45" s="1" t="str">
        <f t="shared" si="0"/>
        <v>9-ABL-3A-RJS_</v>
      </c>
      <c r="J45" s="1" t="s">
        <v>214</v>
      </c>
      <c r="K45" s="1" t="s">
        <v>215</v>
      </c>
      <c r="L45" s="3">
        <v>74281019861</v>
      </c>
      <c r="M45" s="1" t="s">
        <v>49</v>
      </c>
      <c r="N45" s="25"/>
      <c r="O45" s="1"/>
      <c r="P45" s="1"/>
      <c r="Q45" s="1" t="s">
        <v>36</v>
      </c>
      <c r="R45" s="1">
        <v>1196</v>
      </c>
      <c r="S45" s="1"/>
      <c r="T45" s="1"/>
      <c r="U45" s="1"/>
      <c r="V45" s="3" t="s">
        <v>212</v>
      </c>
      <c r="W45" s="3" t="s">
        <v>213</v>
      </c>
      <c r="X45" s="15">
        <v>-22.098265277700001</v>
      </c>
      <c r="Y45" s="15">
        <v>-39.831167499999999</v>
      </c>
      <c r="Z45" s="3" t="s">
        <v>39</v>
      </c>
      <c r="AA45" s="3" t="s">
        <v>40</v>
      </c>
      <c r="AB45" s="35">
        <f t="shared" si="1"/>
        <v>-39.831167499999999</v>
      </c>
      <c r="AC45" s="35">
        <f t="shared" si="2"/>
        <v>-22.098265277700001</v>
      </c>
    </row>
    <row r="46" spans="1:29" s="24" customFormat="1" hidden="1">
      <c r="A46" s="1" t="s">
        <v>29</v>
      </c>
      <c r="B46" s="1" t="s">
        <v>30</v>
      </c>
      <c r="C46" s="1" t="s">
        <v>31</v>
      </c>
      <c r="D46" s="1">
        <v>10305</v>
      </c>
      <c r="E46" s="1">
        <v>4</v>
      </c>
      <c r="F46" s="1"/>
      <c r="G46" s="1"/>
      <c r="H46" s="14"/>
      <c r="I46" s="1" t="str">
        <f t="shared" si="0"/>
        <v>9-ABL-3B-RJS_</v>
      </c>
      <c r="J46" s="1" t="s">
        <v>216</v>
      </c>
      <c r="K46" s="1" t="s">
        <v>217</v>
      </c>
      <c r="L46" s="3">
        <v>74281019863</v>
      </c>
      <c r="M46" s="1" t="s">
        <v>49</v>
      </c>
      <c r="N46" s="25"/>
      <c r="O46" s="1"/>
      <c r="P46" s="1"/>
      <c r="Q46" s="1" t="s">
        <v>36</v>
      </c>
      <c r="R46" s="1">
        <v>1196</v>
      </c>
      <c r="S46" s="1"/>
      <c r="T46" s="1"/>
      <c r="U46" s="1"/>
      <c r="V46" s="3" t="s">
        <v>212</v>
      </c>
      <c r="W46" s="3" t="s">
        <v>213</v>
      </c>
      <c r="X46" s="15">
        <v>-22.098265277700001</v>
      </c>
      <c r="Y46" s="15">
        <v>-39.831167499999999</v>
      </c>
      <c r="Z46" s="3" t="s">
        <v>39</v>
      </c>
      <c r="AA46" s="3" t="s">
        <v>40</v>
      </c>
      <c r="AB46" s="35">
        <f t="shared" si="1"/>
        <v>-39.831167499999999</v>
      </c>
      <c r="AC46" s="35">
        <f t="shared" si="2"/>
        <v>-22.098265277700001</v>
      </c>
    </row>
    <row r="47" spans="1:29" s="24" customFormat="1" hidden="1">
      <c r="A47" s="1" t="s">
        <v>29</v>
      </c>
      <c r="B47" s="1" t="s">
        <v>30</v>
      </c>
      <c r="C47" s="1" t="s">
        <v>31</v>
      </c>
      <c r="D47" s="1">
        <v>10305</v>
      </c>
      <c r="E47" s="1">
        <v>4</v>
      </c>
      <c r="F47" s="1"/>
      <c r="G47" s="1"/>
      <c r="H47" s="14"/>
      <c r="I47" s="1" t="str">
        <f t="shared" si="0"/>
        <v>9-ABL-2-RJS_</v>
      </c>
      <c r="J47" s="1" t="s">
        <v>218</v>
      </c>
      <c r="K47" s="1" t="s">
        <v>219</v>
      </c>
      <c r="L47" s="3">
        <v>74281019573</v>
      </c>
      <c r="M47" s="1" t="s">
        <v>49</v>
      </c>
      <c r="N47" s="25"/>
      <c r="O47" s="1"/>
      <c r="P47" s="1"/>
      <c r="Q47" s="1" t="s">
        <v>36</v>
      </c>
      <c r="R47" s="1">
        <v>1172</v>
      </c>
      <c r="S47" s="1"/>
      <c r="T47" s="1"/>
      <c r="U47" s="1"/>
      <c r="V47" s="3" t="s">
        <v>220</v>
      </c>
      <c r="W47" s="3" t="s">
        <v>221</v>
      </c>
      <c r="X47" s="15">
        <v>-22.059459444400002</v>
      </c>
      <c r="Y47" s="15">
        <v>-39.841116388800003</v>
      </c>
      <c r="Z47" s="3" t="s">
        <v>39</v>
      </c>
      <c r="AA47" s="3" t="s">
        <v>40</v>
      </c>
      <c r="AB47" s="35">
        <f t="shared" si="1"/>
        <v>-39.841116388800003</v>
      </c>
      <c r="AC47" s="35">
        <f t="shared" si="2"/>
        <v>-22.059459444400002</v>
      </c>
    </row>
    <row r="48" spans="1:29" s="24" customFormat="1" hidden="1">
      <c r="A48" s="1" t="s">
        <v>29</v>
      </c>
      <c r="B48" s="1" t="s">
        <v>30</v>
      </c>
      <c r="C48" s="1" t="s">
        <v>31</v>
      </c>
      <c r="D48" s="1">
        <v>10305</v>
      </c>
      <c r="E48" s="1">
        <v>4</v>
      </c>
      <c r="F48" s="1"/>
      <c r="G48" s="1"/>
      <c r="H48" s="14"/>
      <c r="I48" s="1" t="str">
        <f t="shared" si="0"/>
        <v>9-ABL-5-RJS_</v>
      </c>
      <c r="J48" s="1" t="s">
        <v>222</v>
      </c>
      <c r="K48" s="1" t="s">
        <v>223</v>
      </c>
      <c r="L48" s="3">
        <v>74281019882</v>
      </c>
      <c r="M48" s="1" t="s">
        <v>49</v>
      </c>
      <c r="N48" s="25"/>
      <c r="O48" s="1"/>
      <c r="P48" s="1"/>
      <c r="Q48" s="1" t="s">
        <v>36</v>
      </c>
      <c r="R48" s="1">
        <v>1255</v>
      </c>
      <c r="S48" s="1"/>
      <c r="T48" s="1"/>
      <c r="U48" s="1"/>
      <c r="V48" s="3" t="s">
        <v>224</v>
      </c>
      <c r="W48" s="3" t="s">
        <v>225</v>
      </c>
      <c r="X48" s="15">
        <v>-22.060999166599998</v>
      </c>
      <c r="Y48" s="15">
        <v>-39.828166666599998</v>
      </c>
      <c r="Z48" s="3" t="s">
        <v>39</v>
      </c>
      <c r="AA48" s="3" t="s">
        <v>40</v>
      </c>
      <c r="AB48" s="35">
        <f t="shared" si="1"/>
        <v>-39.828166666599998</v>
      </c>
      <c r="AC48" s="35">
        <f t="shared" si="2"/>
        <v>-22.060999166599998</v>
      </c>
    </row>
    <row r="49" spans="1:29" s="24" customFormat="1" hidden="1">
      <c r="A49" s="1" t="s">
        <v>29</v>
      </c>
      <c r="B49" s="1" t="s">
        <v>30</v>
      </c>
      <c r="C49" s="1" t="s">
        <v>31</v>
      </c>
      <c r="D49" s="1">
        <v>10305</v>
      </c>
      <c r="E49" s="1">
        <v>4</v>
      </c>
      <c r="F49" s="1"/>
      <c r="G49" s="1"/>
      <c r="H49" s="14"/>
      <c r="I49" s="1" t="str">
        <f t="shared" si="0"/>
        <v>9-ABL-6-RJS_</v>
      </c>
      <c r="J49" s="1" t="s">
        <v>226</v>
      </c>
      <c r="K49" s="1" t="s">
        <v>227</v>
      </c>
      <c r="L49" s="3">
        <v>74281019943</v>
      </c>
      <c r="M49" s="1" t="s">
        <v>49</v>
      </c>
      <c r="N49" s="25"/>
      <c r="O49" s="1"/>
      <c r="P49" s="1"/>
      <c r="Q49" s="1" t="s">
        <v>36</v>
      </c>
      <c r="R49" s="1">
        <v>1319</v>
      </c>
      <c r="S49" s="1"/>
      <c r="T49" s="1"/>
      <c r="U49" s="1"/>
      <c r="V49" s="3" t="s">
        <v>228</v>
      </c>
      <c r="W49" s="3" t="s">
        <v>229</v>
      </c>
      <c r="X49" s="15">
        <v>-22.047391944400001</v>
      </c>
      <c r="Y49" s="15">
        <v>-39.825595</v>
      </c>
      <c r="Z49" s="3" t="s">
        <v>39</v>
      </c>
      <c r="AA49" s="3" t="s">
        <v>40</v>
      </c>
      <c r="AB49" s="35">
        <f t="shared" si="1"/>
        <v>-39.825595</v>
      </c>
      <c r="AC49" s="35">
        <f t="shared" si="2"/>
        <v>-22.047391944400001</v>
      </c>
    </row>
    <row r="50" spans="1:29" s="24" customFormat="1" hidden="1">
      <c r="A50" s="1" t="s">
        <v>29</v>
      </c>
      <c r="B50" s="1" t="s">
        <v>30</v>
      </c>
      <c r="C50" s="1" t="s">
        <v>31</v>
      </c>
      <c r="D50" s="1">
        <v>10305</v>
      </c>
      <c r="E50" s="1">
        <v>4</v>
      </c>
      <c r="F50" s="1" t="s">
        <v>54</v>
      </c>
      <c r="G50" s="1">
        <v>7890</v>
      </c>
      <c r="H50" s="14">
        <v>1</v>
      </c>
      <c r="I50" s="1" t="str">
        <f t="shared" si="0"/>
        <v>7-ABL-4HP-RJS_7890</v>
      </c>
      <c r="J50" s="1" t="s">
        <v>230</v>
      </c>
      <c r="K50" s="1" t="s">
        <v>231</v>
      </c>
      <c r="L50" s="3">
        <v>74281019823</v>
      </c>
      <c r="M50" s="1" t="s">
        <v>98</v>
      </c>
      <c r="N50" s="25" t="s">
        <v>232</v>
      </c>
      <c r="O50" s="1" t="s">
        <v>100</v>
      </c>
      <c r="P50" s="1" t="s">
        <v>90</v>
      </c>
      <c r="Q50" s="1" t="s">
        <v>61</v>
      </c>
      <c r="R50" s="1">
        <v>1200</v>
      </c>
      <c r="S50" s="1"/>
      <c r="T50" s="1"/>
      <c r="U50" s="1" t="s">
        <v>101</v>
      </c>
      <c r="V50" s="3" t="s">
        <v>212</v>
      </c>
      <c r="W50" s="3" t="s">
        <v>213</v>
      </c>
      <c r="X50" s="15">
        <v>-22.098265277700001</v>
      </c>
      <c r="Y50" s="15">
        <v>-39.831167499999999</v>
      </c>
      <c r="Z50" s="3" t="s">
        <v>39</v>
      </c>
      <c r="AA50" s="3" t="s">
        <v>40</v>
      </c>
      <c r="AB50" s="35">
        <f t="shared" si="1"/>
        <v>-39.831167499999999</v>
      </c>
      <c r="AC50" s="35">
        <f t="shared" si="2"/>
        <v>-22.098265277700001</v>
      </c>
    </row>
    <row r="51" spans="1:29" s="24" customFormat="1" hidden="1">
      <c r="A51" s="1" t="s">
        <v>29</v>
      </c>
      <c r="B51" s="1" t="s">
        <v>30</v>
      </c>
      <c r="C51" s="1" t="s">
        <v>31</v>
      </c>
      <c r="D51" s="1">
        <v>10305</v>
      </c>
      <c r="E51" s="1">
        <v>4</v>
      </c>
      <c r="F51" s="1"/>
      <c r="G51" s="1"/>
      <c r="H51" s="14"/>
      <c r="I51" s="1" t="str">
        <f t="shared" si="0"/>
        <v>9-ABL-3-RJS_</v>
      </c>
      <c r="J51" s="1" t="s">
        <v>233</v>
      </c>
      <c r="K51" s="1" t="s">
        <v>234</v>
      </c>
      <c r="L51" s="3">
        <v>74281019748</v>
      </c>
      <c r="M51" s="1" t="s">
        <v>49</v>
      </c>
      <c r="N51" s="25"/>
      <c r="O51" s="1"/>
      <c r="P51" s="1"/>
      <c r="Q51" s="1" t="s">
        <v>36</v>
      </c>
      <c r="R51" s="1">
        <v>1200</v>
      </c>
      <c r="S51" s="1"/>
      <c r="T51" s="1"/>
      <c r="U51" s="1"/>
      <c r="V51" s="3" t="s">
        <v>212</v>
      </c>
      <c r="W51" s="3" t="s">
        <v>213</v>
      </c>
      <c r="X51" s="15">
        <v>-22.098265277700001</v>
      </c>
      <c r="Y51" s="15">
        <v>-39.831167499999999</v>
      </c>
      <c r="Z51" s="3" t="s">
        <v>39</v>
      </c>
      <c r="AA51" s="3" t="s">
        <v>40</v>
      </c>
      <c r="AB51" s="35">
        <f t="shared" si="1"/>
        <v>-39.831167499999999</v>
      </c>
      <c r="AC51" s="35">
        <f t="shared" si="2"/>
        <v>-22.098265277700001</v>
      </c>
    </row>
    <row r="52" spans="1:29" s="24" customFormat="1" hidden="1">
      <c r="A52" s="1" t="s">
        <v>29</v>
      </c>
      <c r="B52" s="1" t="s">
        <v>30</v>
      </c>
      <c r="C52" s="1" t="s">
        <v>31</v>
      </c>
      <c r="D52" s="1">
        <v>10305</v>
      </c>
      <c r="E52" s="1">
        <v>4</v>
      </c>
      <c r="F52" s="1"/>
      <c r="G52" s="1"/>
      <c r="H52" s="14"/>
      <c r="I52" s="1" t="str">
        <f t="shared" si="0"/>
        <v>9-ABL-69-RJS_</v>
      </c>
      <c r="J52" s="1" t="s">
        <v>235</v>
      </c>
      <c r="K52" s="1" t="s">
        <v>236</v>
      </c>
      <c r="L52" s="3">
        <v>74281021725</v>
      </c>
      <c r="M52" s="1" t="s">
        <v>49</v>
      </c>
      <c r="N52" s="25" t="s">
        <v>35</v>
      </c>
      <c r="O52" s="1"/>
      <c r="P52" s="1"/>
      <c r="Q52" s="1" t="s">
        <v>36</v>
      </c>
      <c r="R52" s="1">
        <v>1940</v>
      </c>
      <c r="S52" s="1"/>
      <c r="T52" s="1"/>
      <c r="U52" s="1"/>
      <c r="V52" s="3" t="s">
        <v>237</v>
      </c>
      <c r="W52" s="3" t="s">
        <v>238</v>
      </c>
      <c r="X52" s="15">
        <v>-22.119942500000001</v>
      </c>
      <c r="Y52" s="15">
        <v>-39.726122500000002</v>
      </c>
      <c r="Z52" s="3" t="s">
        <v>39</v>
      </c>
      <c r="AA52" s="3" t="s">
        <v>40</v>
      </c>
      <c r="AB52" s="35">
        <f t="shared" si="1"/>
        <v>-39.726122500000002</v>
      </c>
      <c r="AC52" s="35">
        <f t="shared" si="2"/>
        <v>-22.119942500000001</v>
      </c>
    </row>
    <row r="53" spans="1:29" s="24" customFormat="1" hidden="1">
      <c r="A53" s="1" t="s">
        <v>29</v>
      </c>
      <c r="B53" s="1" t="s">
        <v>30</v>
      </c>
      <c r="C53" s="1" t="s">
        <v>31</v>
      </c>
      <c r="D53" s="1">
        <v>10305</v>
      </c>
      <c r="E53" s="1">
        <v>4</v>
      </c>
      <c r="F53" s="1"/>
      <c r="G53" s="1"/>
      <c r="H53" s="14"/>
      <c r="I53" s="1" t="str">
        <f t="shared" si="0"/>
        <v>9-ABL-65D-RJS_</v>
      </c>
      <c r="J53" s="1" t="s">
        <v>239</v>
      </c>
      <c r="K53" s="1" t="s">
        <v>240</v>
      </c>
      <c r="L53" s="3">
        <v>74281021840</v>
      </c>
      <c r="M53" s="1" t="s">
        <v>49</v>
      </c>
      <c r="N53" s="25" t="s">
        <v>50</v>
      </c>
      <c r="O53" s="1"/>
      <c r="P53" s="1"/>
      <c r="Q53" s="1" t="s">
        <v>51</v>
      </c>
      <c r="R53" s="1">
        <v>1357</v>
      </c>
      <c r="S53" s="1"/>
      <c r="T53" s="1"/>
      <c r="U53" s="1"/>
      <c r="V53" s="3" t="s">
        <v>241</v>
      </c>
      <c r="W53" s="3" t="s">
        <v>242</v>
      </c>
      <c r="X53" s="15">
        <v>-22.051167499999998</v>
      </c>
      <c r="Y53" s="15">
        <v>-39.820325833299997</v>
      </c>
      <c r="Z53" s="3" t="s">
        <v>39</v>
      </c>
      <c r="AA53" s="3" t="s">
        <v>40</v>
      </c>
      <c r="AB53" s="35">
        <f t="shared" si="1"/>
        <v>-39.820325833299997</v>
      </c>
      <c r="AC53" s="35">
        <f t="shared" si="2"/>
        <v>-22.051167499999998</v>
      </c>
    </row>
    <row r="54" spans="1:29" s="24" customFormat="1" hidden="1">
      <c r="A54" s="1" t="s">
        <v>29</v>
      </c>
      <c r="B54" s="1" t="s">
        <v>30</v>
      </c>
      <c r="C54" s="1" t="s">
        <v>31</v>
      </c>
      <c r="D54" s="1">
        <v>10305</v>
      </c>
      <c r="E54" s="1">
        <v>4</v>
      </c>
      <c r="F54" s="1" t="s">
        <v>95</v>
      </c>
      <c r="G54" s="1">
        <v>12260</v>
      </c>
      <c r="H54" s="14"/>
      <c r="I54" s="1" t="str">
        <f t="shared" si="0"/>
        <v>8-ABL-66HP-RJS_12260</v>
      </c>
      <c r="J54" s="1" t="s">
        <v>243</v>
      </c>
      <c r="K54" s="1" t="s">
        <v>244</v>
      </c>
      <c r="L54" s="3">
        <v>74281021916</v>
      </c>
      <c r="M54" s="1" t="s">
        <v>57</v>
      </c>
      <c r="N54" s="25" t="s">
        <v>58</v>
      </c>
      <c r="O54" s="1" t="s">
        <v>59</v>
      </c>
      <c r="P54" s="1" t="s">
        <v>90</v>
      </c>
      <c r="Q54" s="1" t="s">
        <v>61</v>
      </c>
      <c r="R54" s="1">
        <v>1357</v>
      </c>
      <c r="S54" s="1"/>
      <c r="T54" s="1"/>
      <c r="U54" s="1"/>
      <c r="V54" s="3" t="s">
        <v>241</v>
      </c>
      <c r="W54" s="3" t="s">
        <v>242</v>
      </c>
      <c r="X54" s="15">
        <v>-22.051167499999998</v>
      </c>
      <c r="Y54" s="15">
        <v>-39.820325833299997</v>
      </c>
      <c r="Z54" s="3" t="s">
        <v>39</v>
      </c>
      <c r="AA54" s="3" t="s">
        <v>40</v>
      </c>
      <c r="AB54" s="35">
        <f t="shared" si="1"/>
        <v>-39.820325833299997</v>
      </c>
      <c r="AC54" s="35">
        <f t="shared" si="2"/>
        <v>-22.051167499999998</v>
      </c>
    </row>
    <row r="55" spans="1:29" s="24" customFormat="1" hidden="1">
      <c r="A55" s="1" t="s">
        <v>29</v>
      </c>
      <c r="B55" s="1" t="s">
        <v>30</v>
      </c>
      <c r="C55" s="1" t="s">
        <v>31</v>
      </c>
      <c r="D55" s="1">
        <v>10305</v>
      </c>
      <c r="E55" s="1">
        <v>4</v>
      </c>
      <c r="F55" s="1" t="s">
        <v>106</v>
      </c>
      <c r="G55" s="1">
        <v>7901</v>
      </c>
      <c r="H55" s="14">
        <v>1</v>
      </c>
      <c r="I55" s="1" t="str">
        <f t="shared" si="0"/>
        <v>7-ABL-71HP-RJS_7901</v>
      </c>
      <c r="J55" s="1" t="s">
        <v>245</v>
      </c>
      <c r="K55" s="1" t="s">
        <v>246</v>
      </c>
      <c r="L55" s="3">
        <v>74281021773</v>
      </c>
      <c r="M55" s="1" t="s">
        <v>98</v>
      </c>
      <c r="N55" s="25" t="s">
        <v>99</v>
      </c>
      <c r="O55" s="1" t="s">
        <v>100</v>
      </c>
      <c r="P55" s="1" t="s">
        <v>90</v>
      </c>
      <c r="Q55" s="1" t="s">
        <v>61</v>
      </c>
      <c r="R55" s="1">
        <v>1104</v>
      </c>
      <c r="S55" s="1"/>
      <c r="T55" s="1"/>
      <c r="U55" s="1" t="s">
        <v>101</v>
      </c>
      <c r="V55" s="3" t="s">
        <v>247</v>
      </c>
      <c r="W55" s="3" t="s">
        <v>248</v>
      </c>
      <c r="X55" s="15">
        <v>-22.0830944444</v>
      </c>
      <c r="Y55" s="15">
        <v>-39.853543333300003</v>
      </c>
      <c r="Z55" s="3" t="s">
        <v>39</v>
      </c>
      <c r="AA55" s="3" t="s">
        <v>40</v>
      </c>
      <c r="AB55" s="35">
        <f t="shared" si="1"/>
        <v>-39.853543333300003</v>
      </c>
      <c r="AC55" s="35">
        <f t="shared" si="2"/>
        <v>-22.0830944444</v>
      </c>
    </row>
    <row r="56" spans="1:29" s="24" customFormat="1" hidden="1">
      <c r="A56" s="1" t="s">
        <v>29</v>
      </c>
      <c r="B56" s="1" t="s">
        <v>30</v>
      </c>
      <c r="C56" s="1" t="s">
        <v>31</v>
      </c>
      <c r="D56" s="1">
        <v>10305</v>
      </c>
      <c r="E56" s="1">
        <v>4</v>
      </c>
      <c r="F56" s="1"/>
      <c r="G56" s="1"/>
      <c r="H56" s="14"/>
      <c r="I56" s="1" t="str">
        <f t="shared" si="0"/>
        <v>9-ABL-70D-RJS_</v>
      </c>
      <c r="J56" s="1" t="s">
        <v>249</v>
      </c>
      <c r="K56" s="1" t="s">
        <v>250</v>
      </c>
      <c r="L56" s="3">
        <v>74281021726</v>
      </c>
      <c r="M56" s="1" t="s">
        <v>49</v>
      </c>
      <c r="N56" s="25" t="s">
        <v>251</v>
      </c>
      <c r="O56" s="1"/>
      <c r="P56" s="1"/>
      <c r="Q56" s="1" t="s">
        <v>51</v>
      </c>
      <c r="R56" s="1">
        <v>1104</v>
      </c>
      <c r="S56" s="1"/>
      <c r="T56" s="1"/>
      <c r="U56" s="1"/>
      <c r="V56" s="3" t="s">
        <v>252</v>
      </c>
      <c r="W56" s="3" t="s">
        <v>253</v>
      </c>
      <c r="X56" s="15">
        <v>-22.083074444400001</v>
      </c>
      <c r="Y56" s="15">
        <v>-39.8535738888</v>
      </c>
      <c r="Z56" s="3" t="s">
        <v>39</v>
      </c>
      <c r="AA56" s="3" t="s">
        <v>40</v>
      </c>
      <c r="AB56" s="35">
        <f t="shared" si="1"/>
        <v>-39.8535738888</v>
      </c>
      <c r="AC56" s="35">
        <f t="shared" si="2"/>
        <v>-22.083074444400001</v>
      </c>
    </row>
    <row r="57" spans="1:29" s="24" customFormat="1" hidden="1">
      <c r="A57" s="1" t="s">
        <v>29</v>
      </c>
      <c r="B57" s="1" t="s">
        <v>30</v>
      </c>
      <c r="C57" s="1" t="s">
        <v>31</v>
      </c>
      <c r="D57" s="1">
        <v>10305</v>
      </c>
      <c r="E57" s="1">
        <v>4</v>
      </c>
      <c r="F57" s="1"/>
      <c r="G57" s="1"/>
      <c r="H57" s="14"/>
      <c r="I57" s="1" t="str">
        <f t="shared" si="0"/>
        <v>6-BRSA-259-RJS_</v>
      </c>
      <c r="J57" s="1" t="s">
        <v>254</v>
      </c>
      <c r="K57" s="1" t="s">
        <v>255</v>
      </c>
      <c r="L57" s="3">
        <v>74281020776</v>
      </c>
      <c r="M57" s="1" t="s">
        <v>158</v>
      </c>
      <c r="N57" s="25" t="s">
        <v>256</v>
      </c>
      <c r="O57" s="1"/>
      <c r="P57" s="1"/>
      <c r="Q57" s="1" t="s">
        <v>36</v>
      </c>
      <c r="R57" s="1">
        <v>1653</v>
      </c>
      <c r="S57" s="1"/>
      <c r="T57" s="1"/>
      <c r="U57" s="1"/>
      <c r="V57" s="3" t="s">
        <v>257</v>
      </c>
      <c r="W57" s="3" t="s">
        <v>258</v>
      </c>
      <c r="X57" s="15">
        <v>-22.0297944444</v>
      </c>
      <c r="Y57" s="15">
        <v>-39.756885555499998</v>
      </c>
      <c r="Z57" s="3" t="s">
        <v>39</v>
      </c>
      <c r="AA57" s="3" t="s">
        <v>40</v>
      </c>
      <c r="AB57" s="35">
        <f t="shared" si="1"/>
        <v>-39.756885555499998</v>
      </c>
      <c r="AC57" s="35">
        <f t="shared" si="2"/>
        <v>-22.0297944444</v>
      </c>
    </row>
    <row r="58" spans="1:29" s="24" customFormat="1" hidden="1">
      <c r="A58" s="1" t="s">
        <v>29</v>
      </c>
      <c r="B58" s="1" t="s">
        <v>30</v>
      </c>
      <c r="C58" s="1" t="s">
        <v>31</v>
      </c>
      <c r="D58" s="1">
        <v>10305</v>
      </c>
      <c r="E58" s="1">
        <v>4</v>
      </c>
      <c r="F58" s="1" t="s">
        <v>54</v>
      </c>
      <c r="G58" s="1">
        <v>7890</v>
      </c>
      <c r="H58" s="14"/>
      <c r="I58" s="1" t="str">
        <f t="shared" si="0"/>
        <v>8-ABL-18HP-RJS_7890</v>
      </c>
      <c r="J58" s="1" t="s">
        <v>259</v>
      </c>
      <c r="K58" s="1" t="s">
        <v>260</v>
      </c>
      <c r="L58" s="3">
        <v>74281021290</v>
      </c>
      <c r="M58" s="1" t="s">
        <v>57</v>
      </c>
      <c r="N58" s="25"/>
      <c r="O58" s="1" t="s">
        <v>59</v>
      </c>
      <c r="P58" s="1" t="s">
        <v>60</v>
      </c>
      <c r="Q58" s="1" t="s">
        <v>61</v>
      </c>
      <c r="R58" s="1">
        <v>1535</v>
      </c>
      <c r="S58" s="1"/>
      <c r="T58" s="1"/>
      <c r="U58" s="1"/>
      <c r="V58" s="3" t="s">
        <v>261</v>
      </c>
      <c r="W58" s="3" t="s">
        <v>262</v>
      </c>
      <c r="X58" s="15">
        <v>-22.0927697222</v>
      </c>
      <c r="Y58" s="15">
        <v>-39.789927777700001</v>
      </c>
      <c r="Z58" s="3" t="s">
        <v>39</v>
      </c>
      <c r="AA58" s="3" t="s">
        <v>40</v>
      </c>
      <c r="AB58" s="35">
        <f t="shared" si="1"/>
        <v>-39.789927777700001</v>
      </c>
      <c r="AC58" s="35">
        <f t="shared" si="2"/>
        <v>-22.0927697222</v>
      </c>
    </row>
    <row r="59" spans="1:29" s="24" customFormat="1" hidden="1">
      <c r="A59" s="1" t="s">
        <v>29</v>
      </c>
      <c r="B59" s="1" t="s">
        <v>30</v>
      </c>
      <c r="C59" s="1" t="s">
        <v>31</v>
      </c>
      <c r="D59" s="1">
        <v>10305</v>
      </c>
      <c r="E59" s="1">
        <v>4</v>
      </c>
      <c r="F59" s="1" t="s">
        <v>54</v>
      </c>
      <c r="G59" s="1">
        <v>7890</v>
      </c>
      <c r="H59" s="14">
        <v>1</v>
      </c>
      <c r="I59" s="1" t="str">
        <f t="shared" si="0"/>
        <v>7-ABL-16HP-RJS_7890</v>
      </c>
      <c r="J59" s="1" t="s">
        <v>263</v>
      </c>
      <c r="K59" s="1" t="s">
        <v>264</v>
      </c>
      <c r="L59" s="3">
        <v>74281020540</v>
      </c>
      <c r="M59" s="1" t="s">
        <v>98</v>
      </c>
      <c r="N59" s="25" t="s">
        <v>99</v>
      </c>
      <c r="O59" s="1" t="s">
        <v>100</v>
      </c>
      <c r="P59" s="1" t="s">
        <v>60</v>
      </c>
      <c r="Q59" s="1" t="s">
        <v>61</v>
      </c>
      <c r="R59" s="1">
        <v>1428</v>
      </c>
      <c r="S59" s="1"/>
      <c r="T59" s="1"/>
      <c r="U59" s="1" t="s">
        <v>101</v>
      </c>
      <c r="V59" s="3" t="s">
        <v>265</v>
      </c>
      <c r="W59" s="3" t="s">
        <v>266</v>
      </c>
      <c r="X59" s="15">
        <v>-22.0875502777</v>
      </c>
      <c r="Y59" s="15">
        <v>-39.806897499999998</v>
      </c>
      <c r="Z59" s="3" t="s">
        <v>39</v>
      </c>
      <c r="AA59" s="3" t="s">
        <v>40</v>
      </c>
      <c r="AB59" s="35">
        <f t="shared" si="1"/>
        <v>-39.806897499999998</v>
      </c>
      <c r="AC59" s="35">
        <f t="shared" si="2"/>
        <v>-22.0875502777</v>
      </c>
    </row>
    <row r="60" spans="1:29" s="24" customFormat="1" hidden="1">
      <c r="A60" s="1" t="s">
        <v>29</v>
      </c>
      <c r="B60" s="1" t="s">
        <v>30</v>
      </c>
      <c r="C60" s="1" t="s">
        <v>31</v>
      </c>
      <c r="D60" s="1">
        <v>10305</v>
      </c>
      <c r="E60" s="1">
        <v>4</v>
      </c>
      <c r="F60" s="1"/>
      <c r="G60" s="1"/>
      <c r="H60" s="14"/>
      <c r="I60" s="1" t="str">
        <f t="shared" si="0"/>
        <v>9-ABL-6A-RJS_</v>
      </c>
      <c r="J60" s="1" t="s">
        <v>267</v>
      </c>
      <c r="K60" s="1" t="s">
        <v>268</v>
      </c>
      <c r="L60" s="3">
        <v>74281019992</v>
      </c>
      <c r="M60" s="1" t="s">
        <v>49</v>
      </c>
      <c r="N60" s="25"/>
      <c r="O60" s="1"/>
      <c r="P60" s="1"/>
      <c r="Q60" s="1" t="s">
        <v>36</v>
      </c>
      <c r="R60" s="1">
        <v>1319</v>
      </c>
      <c r="S60" s="1"/>
      <c r="T60" s="1"/>
      <c r="U60" s="1"/>
      <c r="V60" s="3" t="s">
        <v>269</v>
      </c>
      <c r="W60" s="3" t="s">
        <v>270</v>
      </c>
      <c r="X60" s="15">
        <v>-22.047411111100001</v>
      </c>
      <c r="Y60" s="15">
        <v>-39.825372222200002</v>
      </c>
      <c r="Z60" s="3" t="s">
        <v>39</v>
      </c>
      <c r="AA60" s="3" t="s">
        <v>40</v>
      </c>
      <c r="AB60" s="35">
        <f t="shared" si="1"/>
        <v>-39.825372222200002</v>
      </c>
      <c r="AC60" s="35">
        <f t="shared" si="2"/>
        <v>-22.047411111100001</v>
      </c>
    </row>
    <row r="61" spans="1:29" s="24" customFormat="1" hidden="1">
      <c r="A61" s="1" t="s">
        <v>29</v>
      </c>
      <c r="B61" s="1" t="s">
        <v>30</v>
      </c>
      <c r="C61" s="1" t="s">
        <v>31</v>
      </c>
      <c r="D61" s="1">
        <v>10305</v>
      </c>
      <c r="E61" s="1">
        <v>4</v>
      </c>
      <c r="F61" s="1"/>
      <c r="G61" s="1"/>
      <c r="H61" s="14"/>
      <c r="I61" s="1" t="str">
        <f t="shared" si="0"/>
        <v>9-ABL-45D-RJS_</v>
      </c>
      <c r="J61" s="1" t="s">
        <v>271</v>
      </c>
      <c r="K61" s="1" t="s">
        <v>272</v>
      </c>
      <c r="L61" s="3">
        <v>74281020909</v>
      </c>
      <c r="M61" s="1" t="s">
        <v>49</v>
      </c>
      <c r="N61" s="25" t="s">
        <v>50</v>
      </c>
      <c r="O61" s="1"/>
      <c r="P61" s="1"/>
      <c r="Q61" s="1" t="s">
        <v>51</v>
      </c>
      <c r="R61" s="1">
        <v>1455</v>
      </c>
      <c r="S61" s="1"/>
      <c r="T61" s="1"/>
      <c r="U61" s="1"/>
      <c r="V61" s="3" t="s">
        <v>273</v>
      </c>
      <c r="W61" s="3" t="s">
        <v>274</v>
      </c>
      <c r="X61" s="15">
        <v>-22.086703333300001</v>
      </c>
      <c r="Y61" s="15">
        <v>-39.8027633333</v>
      </c>
      <c r="Z61" s="3" t="s">
        <v>39</v>
      </c>
      <c r="AA61" s="3" t="s">
        <v>40</v>
      </c>
      <c r="AB61" s="35">
        <f t="shared" si="1"/>
        <v>-39.8027633333</v>
      </c>
      <c r="AC61" s="35">
        <f t="shared" si="2"/>
        <v>-22.086703333300001</v>
      </c>
    </row>
    <row r="62" spans="1:29" s="24" customFormat="1" hidden="1">
      <c r="A62" s="1" t="s">
        <v>29</v>
      </c>
      <c r="B62" s="1" t="s">
        <v>30</v>
      </c>
      <c r="C62" s="1" t="s">
        <v>31</v>
      </c>
      <c r="D62" s="1">
        <v>10305</v>
      </c>
      <c r="E62" s="1">
        <v>4</v>
      </c>
      <c r="F62" s="1" t="s">
        <v>54</v>
      </c>
      <c r="G62" s="1">
        <v>7890</v>
      </c>
      <c r="H62" s="14">
        <v>1</v>
      </c>
      <c r="I62" s="1" t="str">
        <f t="shared" si="0"/>
        <v>7-ABL-46HP-RJS_7890</v>
      </c>
      <c r="J62" s="1" t="s">
        <v>275</v>
      </c>
      <c r="K62" s="1" t="s">
        <v>276</v>
      </c>
      <c r="L62" s="3">
        <v>74281020944</v>
      </c>
      <c r="M62" s="1" t="s">
        <v>98</v>
      </c>
      <c r="N62" s="25" t="s">
        <v>35</v>
      </c>
      <c r="O62" s="1" t="s">
        <v>100</v>
      </c>
      <c r="P62" s="1" t="s">
        <v>90</v>
      </c>
      <c r="Q62" s="1" t="s">
        <v>61</v>
      </c>
      <c r="R62" s="1">
        <v>1455</v>
      </c>
      <c r="S62" s="1"/>
      <c r="T62" s="1"/>
      <c r="U62" s="1" t="s">
        <v>101</v>
      </c>
      <c r="V62" s="3" t="s">
        <v>273</v>
      </c>
      <c r="W62" s="3" t="s">
        <v>274</v>
      </c>
      <c r="X62" s="15">
        <v>-22.086703333300001</v>
      </c>
      <c r="Y62" s="15">
        <v>-39.8027633333</v>
      </c>
      <c r="Z62" s="3" t="s">
        <v>39</v>
      </c>
      <c r="AA62" s="3" t="s">
        <v>40</v>
      </c>
      <c r="AB62" s="35">
        <f t="shared" si="1"/>
        <v>-39.8027633333</v>
      </c>
      <c r="AC62" s="35">
        <f t="shared" si="2"/>
        <v>-22.086703333300001</v>
      </c>
    </row>
    <row r="63" spans="1:29" s="24" customFormat="1" hidden="1">
      <c r="A63" s="1" t="s">
        <v>29</v>
      </c>
      <c r="B63" s="1" t="s">
        <v>30</v>
      </c>
      <c r="C63" s="1" t="s">
        <v>31</v>
      </c>
      <c r="D63" s="1">
        <v>10305</v>
      </c>
      <c r="E63" s="1">
        <v>4</v>
      </c>
      <c r="F63" s="1"/>
      <c r="G63" s="1"/>
      <c r="H63" s="14"/>
      <c r="I63" s="1" t="str">
        <f t="shared" si="0"/>
        <v>4-BRSA-287-RJS_</v>
      </c>
      <c r="J63" s="1" t="s">
        <v>277</v>
      </c>
      <c r="K63" s="1" t="s">
        <v>278</v>
      </c>
      <c r="L63" s="3">
        <v>74281020990</v>
      </c>
      <c r="M63" s="1" t="s">
        <v>34</v>
      </c>
      <c r="N63" s="25" t="s">
        <v>182</v>
      </c>
      <c r="O63" s="1"/>
      <c r="P63" s="1"/>
      <c r="Q63" s="1" t="s">
        <v>36</v>
      </c>
      <c r="R63" s="1">
        <v>1737</v>
      </c>
      <c r="S63" s="1"/>
      <c r="T63" s="1"/>
      <c r="U63" s="1"/>
      <c r="V63" s="3" t="s">
        <v>279</v>
      </c>
      <c r="W63" s="3" t="s">
        <v>280</v>
      </c>
      <c r="X63" s="15">
        <v>-22.064282222199999</v>
      </c>
      <c r="Y63" s="15">
        <v>-39.742078055500002</v>
      </c>
      <c r="Z63" s="3" t="s">
        <v>39</v>
      </c>
      <c r="AA63" s="3" t="s">
        <v>40</v>
      </c>
      <c r="AB63" s="35">
        <f t="shared" si="1"/>
        <v>-39.742078055500002</v>
      </c>
      <c r="AC63" s="35">
        <f t="shared" si="2"/>
        <v>-22.064282222199999</v>
      </c>
    </row>
    <row r="64" spans="1:29" s="24" customFormat="1" hidden="1">
      <c r="A64" s="1" t="s">
        <v>29</v>
      </c>
      <c r="B64" s="1" t="s">
        <v>30</v>
      </c>
      <c r="C64" s="1" t="s">
        <v>31</v>
      </c>
      <c r="D64" s="1">
        <v>10305</v>
      </c>
      <c r="E64" s="1">
        <v>4</v>
      </c>
      <c r="F64" s="1" t="s">
        <v>54</v>
      </c>
      <c r="G64" s="1">
        <v>7890</v>
      </c>
      <c r="H64" s="14">
        <v>1</v>
      </c>
      <c r="I64" s="1" t="str">
        <f t="shared" si="0"/>
        <v>7-ABL-46HPA-RJS_7890</v>
      </c>
      <c r="J64" s="1" t="s">
        <v>281</v>
      </c>
      <c r="K64" s="1" t="s">
        <v>282</v>
      </c>
      <c r="L64" s="3">
        <v>74281020954</v>
      </c>
      <c r="M64" s="1" t="s">
        <v>98</v>
      </c>
      <c r="N64" s="25" t="s">
        <v>99</v>
      </c>
      <c r="O64" s="1" t="s">
        <v>100</v>
      </c>
      <c r="P64" s="1" t="s">
        <v>90</v>
      </c>
      <c r="Q64" s="1" t="s">
        <v>61</v>
      </c>
      <c r="R64" s="1">
        <v>1455</v>
      </c>
      <c r="S64" s="1"/>
      <c r="T64" s="1"/>
      <c r="U64" s="1" t="s">
        <v>101</v>
      </c>
      <c r="V64" s="3" t="s">
        <v>283</v>
      </c>
      <c r="W64" s="3" t="s">
        <v>284</v>
      </c>
      <c r="X64" s="15">
        <v>-22.086680833300001</v>
      </c>
      <c r="Y64" s="15">
        <v>-39.8027944444</v>
      </c>
      <c r="Z64" s="3" t="s">
        <v>39</v>
      </c>
      <c r="AA64" s="3" t="s">
        <v>40</v>
      </c>
      <c r="AB64" s="35">
        <f t="shared" si="1"/>
        <v>-39.8027944444</v>
      </c>
      <c r="AC64" s="35">
        <f t="shared" si="2"/>
        <v>-22.086680833300001</v>
      </c>
    </row>
    <row r="65" spans="1:29" s="24" customFormat="1" hidden="1">
      <c r="A65" s="1" t="s">
        <v>29</v>
      </c>
      <c r="B65" s="1" t="s">
        <v>30</v>
      </c>
      <c r="C65" s="1" t="s">
        <v>31</v>
      </c>
      <c r="D65" s="1">
        <v>10305</v>
      </c>
      <c r="E65" s="1">
        <v>4</v>
      </c>
      <c r="F65" s="1" t="s">
        <v>54</v>
      </c>
      <c r="G65" s="1">
        <v>7890</v>
      </c>
      <c r="H65" s="14">
        <v>1</v>
      </c>
      <c r="I65" s="1" t="str">
        <f t="shared" si="0"/>
        <v>7-ABL-20HP-RJS_7890</v>
      </c>
      <c r="J65" s="1" t="s">
        <v>285</v>
      </c>
      <c r="K65" s="1" t="s">
        <v>286</v>
      </c>
      <c r="L65" s="3">
        <v>74281020658</v>
      </c>
      <c r="M65" s="1" t="s">
        <v>98</v>
      </c>
      <c r="N65" s="25" t="s">
        <v>99</v>
      </c>
      <c r="O65" s="1" t="s">
        <v>100</v>
      </c>
      <c r="P65" s="1" t="s">
        <v>90</v>
      </c>
      <c r="Q65" s="1" t="s">
        <v>61</v>
      </c>
      <c r="R65" s="1">
        <v>1160</v>
      </c>
      <c r="S65" s="1"/>
      <c r="T65" s="1"/>
      <c r="U65" s="1" t="s">
        <v>101</v>
      </c>
      <c r="V65" s="3" t="s">
        <v>84</v>
      </c>
      <c r="W65" s="3" t="s">
        <v>85</v>
      </c>
      <c r="X65" s="15">
        <v>-22.107081111100001</v>
      </c>
      <c r="Y65" s="15">
        <v>-39.839242777700001</v>
      </c>
      <c r="Z65" s="3" t="s">
        <v>39</v>
      </c>
      <c r="AA65" s="3" t="s">
        <v>40</v>
      </c>
      <c r="AB65" s="35">
        <f t="shared" si="1"/>
        <v>-39.839242777700001</v>
      </c>
      <c r="AC65" s="35">
        <f t="shared" si="2"/>
        <v>-22.107081111100001</v>
      </c>
    </row>
    <row r="66" spans="1:29" s="24" customFormat="1" hidden="1">
      <c r="A66" s="1" t="s">
        <v>29</v>
      </c>
      <c r="B66" s="1" t="s">
        <v>30</v>
      </c>
      <c r="C66" s="1" t="s">
        <v>31</v>
      </c>
      <c r="D66" s="1">
        <v>10305</v>
      </c>
      <c r="E66" s="1">
        <v>4</v>
      </c>
      <c r="F66" s="1"/>
      <c r="G66" s="1"/>
      <c r="H66" s="14"/>
      <c r="I66" s="1" t="str">
        <f t="shared" si="0"/>
        <v>6-ABL-1-RJS_</v>
      </c>
      <c r="J66" s="1" t="s">
        <v>287</v>
      </c>
      <c r="K66" s="1" t="s">
        <v>288</v>
      </c>
      <c r="L66" s="3">
        <v>742810238300</v>
      </c>
      <c r="M66" s="1" t="s">
        <v>158</v>
      </c>
      <c r="N66" s="25" t="s">
        <v>151</v>
      </c>
      <c r="O66" s="1"/>
      <c r="P66" s="1"/>
      <c r="Q66" s="1" t="s">
        <v>36</v>
      </c>
      <c r="R66" s="1">
        <v>1553</v>
      </c>
      <c r="S66" s="1"/>
      <c r="T66" s="1"/>
      <c r="U66" s="1"/>
      <c r="V66" s="3" t="s">
        <v>289</v>
      </c>
      <c r="W66" s="3" t="s">
        <v>290</v>
      </c>
      <c r="X66" s="15">
        <v>-22.066970277700001</v>
      </c>
      <c r="Y66" s="15">
        <v>-39.793431388800002</v>
      </c>
      <c r="Z66" s="3" t="s">
        <v>39</v>
      </c>
      <c r="AA66" s="3" t="s">
        <v>40</v>
      </c>
      <c r="AB66" s="35">
        <f t="shared" si="1"/>
        <v>-39.793431388800002</v>
      </c>
      <c r="AC66" s="35">
        <f t="shared" si="2"/>
        <v>-22.066970277700001</v>
      </c>
    </row>
    <row r="67" spans="1:29" s="24" customFormat="1" hidden="1">
      <c r="A67" s="1" t="s">
        <v>29</v>
      </c>
      <c r="B67" s="1" t="s">
        <v>30</v>
      </c>
      <c r="C67" s="1" t="s">
        <v>31</v>
      </c>
      <c r="D67" s="1">
        <v>10305</v>
      </c>
      <c r="E67" s="1">
        <v>4</v>
      </c>
      <c r="F67" s="1"/>
      <c r="G67" s="1"/>
      <c r="H67" s="14"/>
      <c r="I67" s="1" t="str">
        <f t="shared" ref="I67:I130" si="3">_xlfn.CONCAT(J67,"_",G67)</f>
        <v>9-ABL-9D-RJS_</v>
      </c>
      <c r="J67" s="1" t="s">
        <v>291</v>
      </c>
      <c r="K67" s="1" t="s">
        <v>292</v>
      </c>
      <c r="L67" s="3">
        <v>74281020203</v>
      </c>
      <c r="M67" s="1" t="s">
        <v>49</v>
      </c>
      <c r="N67" s="25"/>
      <c r="O67" s="1"/>
      <c r="P67" s="1"/>
      <c r="Q67" s="1" t="s">
        <v>51</v>
      </c>
      <c r="R67" s="1">
        <v>1446</v>
      </c>
      <c r="S67" s="1"/>
      <c r="T67" s="1"/>
      <c r="U67" s="1"/>
      <c r="V67" s="3" t="s">
        <v>293</v>
      </c>
      <c r="W67" s="3" t="s">
        <v>294</v>
      </c>
      <c r="X67" s="15">
        <v>-22.091503888799998</v>
      </c>
      <c r="Y67" s="15">
        <v>-39.8038469444</v>
      </c>
      <c r="Z67" s="3" t="s">
        <v>39</v>
      </c>
      <c r="AA67" s="3" t="s">
        <v>40</v>
      </c>
      <c r="AB67" s="35">
        <f t="shared" ref="AB67:AB130" si="4">Y67</f>
        <v>-39.8038469444</v>
      </c>
      <c r="AC67" s="35">
        <f t="shared" ref="AC67:AC130" si="5">X67</f>
        <v>-22.091503888799998</v>
      </c>
    </row>
    <row r="68" spans="1:29" s="24" customFormat="1" hidden="1">
      <c r="A68" s="1" t="s">
        <v>29</v>
      </c>
      <c r="B68" s="1" t="s">
        <v>30</v>
      </c>
      <c r="C68" s="1" t="s">
        <v>31</v>
      </c>
      <c r="D68" s="1">
        <v>10305</v>
      </c>
      <c r="E68" s="1">
        <v>4</v>
      </c>
      <c r="F68" s="1"/>
      <c r="G68" s="1"/>
      <c r="H68" s="14"/>
      <c r="I68" s="1" t="str">
        <f t="shared" si="3"/>
        <v>9-ABL-15D-RJS_</v>
      </c>
      <c r="J68" s="1" t="s">
        <v>295</v>
      </c>
      <c r="K68" s="1" t="s">
        <v>296</v>
      </c>
      <c r="L68" s="3">
        <v>74281020522</v>
      </c>
      <c r="M68" s="1" t="s">
        <v>49</v>
      </c>
      <c r="N68" s="25" t="s">
        <v>50</v>
      </c>
      <c r="O68" s="1"/>
      <c r="P68" s="1"/>
      <c r="Q68" s="1" t="s">
        <v>51</v>
      </c>
      <c r="R68" s="1">
        <v>1428</v>
      </c>
      <c r="S68" s="1"/>
      <c r="T68" s="1"/>
      <c r="U68" s="1"/>
      <c r="V68" s="3" t="s">
        <v>265</v>
      </c>
      <c r="W68" s="3" t="s">
        <v>266</v>
      </c>
      <c r="X68" s="15">
        <v>-22.0875502777</v>
      </c>
      <c r="Y68" s="15">
        <v>-39.806897499999998</v>
      </c>
      <c r="Z68" s="3" t="s">
        <v>39</v>
      </c>
      <c r="AA68" s="3" t="s">
        <v>40</v>
      </c>
      <c r="AB68" s="35">
        <f t="shared" si="4"/>
        <v>-39.806897499999998</v>
      </c>
      <c r="AC68" s="35">
        <f t="shared" si="5"/>
        <v>-22.0875502777</v>
      </c>
    </row>
    <row r="69" spans="1:29" s="24" customFormat="1" hidden="1">
      <c r="A69" s="1" t="s">
        <v>29</v>
      </c>
      <c r="B69" s="1" t="s">
        <v>30</v>
      </c>
      <c r="C69" s="1" t="s">
        <v>31</v>
      </c>
      <c r="D69" s="1">
        <v>10305</v>
      </c>
      <c r="E69" s="1">
        <v>4</v>
      </c>
      <c r="F69" s="1" t="s">
        <v>54</v>
      </c>
      <c r="G69" s="1">
        <v>7890</v>
      </c>
      <c r="H69" s="14"/>
      <c r="I69" s="1" t="str">
        <f t="shared" si="3"/>
        <v>8-ABL-42HPA-RJS_7890</v>
      </c>
      <c r="J69" s="1" t="s">
        <v>297</v>
      </c>
      <c r="K69" s="1" t="s">
        <v>298</v>
      </c>
      <c r="L69" s="3">
        <v>74281020959</v>
      </c>
      <c r="M69" s="1" t="s">
        <v>57</v>
      </c>
      <c r="N69" s="25" t="s">
        <v>58</v>
      </c>
      <c r="O69" s="1" t="s">
        <v>59</v>
      </c>
      <c r="P69" s="1" t="s">
        <v>90</v>
      </c>
      <c r="Q69" s="1" t="s">
        <v>61</v>
      </c>
      <c r="R69" s="1">
        <v>1467</v>
      </c>
      <c r="S69" s="1"/>
      <c r="T69" s="1"/>
      <c r="U69" s="1"/>
      <c r="V69" s="3" t="s">
        <v>299</v>
      </c>
      <c r="W69" s="3" t="s">
        <v>300</v>
      </c>
      <c r="X69" s="15">
        <v>-22.0737741666</v>
      </c>
      <c r="Y69" s="15">
        <v>-39.807888611099997</v>
      </c>
      <c r="Z69" s="3" t="s">
        <v>39</v>
      </c>
      <c r="AA69" s="3" t="s">
        <v>40</v>
      </c>
      <c r="AB69" s="35">
        <f t="shared" si="4"/>
        <v>-39.807888611099997</v>
      </c>
      <c r="AC69" s="35">
        <f t="shared" si="5"/>
        <v>-22.0737741666</v>
      </c>
    </row>
    <row r="70" spans="1:29" s="24" customFormat="1" hidden="1">
      <c r="A70" s="1" t="s">
        <v>29</v>
      </c>
      <c r="B70" s="1" t="s">
        <v>30</v>
      </c>
      <c r="C70" s="1" t="s">
        <v>31</v>
      </c>
      <c r="D70" s="1">
        <v>10305</v>
      </c>
      <c r="E70" s="1">
        <v>4</v>
      </c>
      <c r="F70" s="1"/>
      <c r="G70" s="1"/>
      <c r="H70" s="14"/>
      <c r="I70" s="1" t="str">
        <f t="shared" si="3"/>
        <v>9-ABL-9DA-RJS_</v>
      </c>
      <c r="J70" s="1" t="s">
        <v>301</v>
      </c>
      <c r="K70" s="1" t="s">
        <v>302</v>
      </c>
      <c r="L70" s="3">
        <v>74281020233</v>
      </c>
      <c r="M70" s="1" t="s">
        <v>49</v>
      </c>
      <c r="N70" s="25"/>
      <c r="O70" s="1"/>
      <c r="P70" s="1"/>
      <c r="Q70" s="1" t="s">
        <v>51</v>
      </c>
      <c r="R70" s="1">
        <v>1446</v>
      </c>
      <c r="S70" s="1"/>
      <c r="T70" s="1"/>
      <c r="U70" s="1"/>
      <c r="V70" s="3" t="s">
        <v>293</v>
      </c>
      <c r="W70" s="3" t="s">
        <v>294</v>
      </c>
      <c r="X70" s="15">
        <v>-22.091503888799998</v>
      </c>
      <c r="Y70" s="15">
        <v>-39.8038469444</v>
      </c>
      <c r="Z70" s="3" t="s">
        <v>39</v>
      </c>
      <c r="AA70" s="3" t="s">
        <v>40</v>
      </c>
      <c r="AB70" s="35">
        <f t="shared" si="4"/>
        <v>-39.8038469444</v>
      </c>
      <c r="AC70" s="35">
        <f t="shared" si="5"/>
        <v>-22.091503888799998</v>
      </c>
    </row>
    <row r="71" spans="1:29" s="24" customFormat="1" hidden="1">
      <c r="A71" s="1" t="s">
        <v>29</v>
      </c>
      <c r="B71" s="1" t="s">
        <v>30</v>
      </c>
      <c r="C71" s="1" t="s">
        <v>31</v>
      </c>
      <c r="D71" s="1">
        <v>10305</v>
      </c>
      <c r="E71" s="1">
        <v>4</v>
      </c>
      <c r="F71" s="1"/>
      <c r="G71" s="1"/>
      <c r="H71" s="14"/>
      <c r="I71" s="1" t="str">
        <f t="shared" si="3"/>
        <v>9-ABL-49D-RJS_</v>
      </c>
      <c r="J71" s="1" t="s">
        <v>303</v>
      </c>
      <c r="K71" s="1" t="s">
        <v>304</v>
      </c>
      <c r="L71" s="3">
        <v>74281021110</v>
      </c>
      <c r="M71" s="1" t="s">
        <v>49</v>
      </c>
      <c r="N71" s="25" t="s">
        <v>50</v>
      </c>
      <c r="O71" s="1"/>
      <c r="P71" s="1"/>
      <c r="Q71" s="1" t="s">
        <v>51</v>
      </c>
      <c r="R71" s="1">
        <v>1116</v>
      </c>
      <c r="S71" s="1"/>
      <c r="T71" s="1"/>
      <c r="U71" s="1"/>
      <c r="V71" s="3" t="s">
        <v>305</v>
      </c>
      <c r="W71" s="3" t="s">
        <v>306</v>
      </c>
      <c r="X71" s="15">
        <v>-22.0611438888</v>
      </c>
      <c r="Y71" s="15">
        <v>-39.853266111099998</v>
      </c>
      <c r="Z71" s="3" t="s">
        <v>39</v>
      </c>
      <c r="AA71" s="3" t="s">
        <v>40</v>
      </c>
      <c r="AB71" s="35">
        <f t="shared" si="4"/>
        <v>-39.853266111099998</v>
      </c>
      <c r="AC71" s="35">
        <f t="shared" si="5"/>
        <v>-22.0611438888</v>
      </c>
    </row>
    <row r="72" spans="1:29" s="24" customFormat="1" hidden="1">
      <c r="A72" s="1" t="s">
        <v>29</v>
      </c>
      <c r="B72" s="1" t="s">
        <v>30</v>
      </c>
      <c r="C72" s="1" t="s">
        <v>31</v>
      </c>
      <c r="D72" s="1">
        <v>10305</v>
      </c>
      <c r="E72" s="1">
        <v>4</v>
      </c>
      <c r="F72" s="1" t="s">
        <v>64</v>
      </c>
      <c r="G72" s="1">
        <v>7897</v>
      </c>
      <c r="H72" s="14">
        <v>1</v>
      </c>
      <c r="I72" s="1" t="str">
        <f t="shared" si="3"/>
        <v>7-ABL-50HP-RJS_7897</v>
      </c>
      <c r="J72" s="1" t="s">
        <v>307</v>
      </c>
      <c r="K72" s="1" t="s">
        <v>308</v>
      </c>
      <c r="L72" s="3">
        <v>74281021131</v>
      </c>
      <c r="M72" s="1" t="s">
        <v>98</v>
      </c>
      <c r="N72" s="25" t="s">
        <v>99</v>
      </c>
      <c r="O72" s="1" t="s">
        <v>100</v>
      </c>
      <c r="P72" s="1" t="s">
        <v>90</v>
      </c>
      <c r="Q72" s="1" t="s">
        <v>61</v>
      </c>
      <c r="R72" s="1">
        <v>1116</v>
      </c>
      <c r="S72" s="1"/>
      <c r="T72" s="1"/>
      <c r="U72" s="1" t="s">
        <v>101</v>
      </c>
      <c r="V72" s="3" t="s">
        <v>309</v>
      </c>
      <c r="W72" s="3" t="s">
        <v>310</v>
      </c>
      <c r="X72" s="15">
        <v>-22.061124166599999</v>
      </c>
      <c r="Y72" s="15">
        <v>-39.853296111100001</v>
      </c>
      <c r="Z72" s="3" t="s">
        <v>39</v>
      </c>
      <c r="AA72" s="3" t="s">
        <v>40</v>
      </c>
      <c r="AB72" s="35">
        <f t="shared" si="4"/>
        <v>-39.853296111100001</v>
      </c>
      <c r="AC72" s="35">
        <f t="shared" si="5"/>
        <v>-22.061124166599999</v>
      </c>
    </row>
    <row r="73" spans="1:29" s="24" customFormat="1" hidden="1">
      <c r="A73" s="1" t="s">
        <v>29</v>
      </c>
      <c r="B73" s="1" t="s">
        <v>30</v>
      </c>
      <c r="C73" s="1" t="s">
        <v>31</v>
      </c>
      <c r="D73" s="1">
        <v>10305</v>
      </c>
      <c r="E73" s="1">
        <v>4</v>
      </c>
      <c r="F73" s="1" t="s">
        <v>54</v>
      </c>
      <c r="G73" s="1">
        <v>7890</v>
      </c>
      <c r="H73" s="14"/>
      <c r="I73" s="1" t="str">
        <f t="shared" si="3"/>
        <v>8-ABL-52HP-RJS_7890</v>
      </c>
      <c r="J73" s="1" t="s">
        <v>311</v>
      </c>
      <c r="K73" s="1" t="s">
        <v>312</v>
      </c>
      <c r="L73" s="3">
        <v>74281021183</v>
      </c>
      <c r="M73" s="1" t="s">
        <v>57</v>
      </c>
      <c r="N73" s="25" t="s">
        <v>35</v>
      </c>
      <c r="O73" s="1" t="s">
        <v>59</v>
      </c>
      <c r="P73" s="1" t="s">
        <v>60</v>
      </c>
      <c r="Q73" s="1" t="s">
        <v>61</v>
      </c>
      <c r="R73" s="1">
        <v>1322</v>
      </c>
      <c r="S73" s="1"/>
      <c r="T73" s="1"/>
      <c r="U73" s="1"/>
      <c r="V73" s="3" t="s">
        <v>76</v>
      </c>
      <c r="W73" s="3" t="s">
        <v>77</v>
      </c>
      <c r="X73" s="15">
        <v>-22.099188333299999</v>
      </c>
      <c r="Y73" s="15">
        <v>-39.813671944399999</v>
      </c>
      <c r="Z73" s="3" t="s">
        <v>39</v>
      </c>
      <c r="AA73" s="3" t="s">
        <v>40</v>
      </c>
      <c r="AB73" s="35">
        <f t="shared" si="4"/>
        <v>-39.813671944399999</v>
      </c>
      <c r="AC73" s="35">
        <f t="shared" si="5"/>
        <v>-22.099188333299999</v>
      </c>
    </row>
    <row r="74" spans="1:29" s="24" customFormat="1" hidden="1">
      <c r="A74" s="1" t="s">
        <v>29</v>
      </c>
      <c r="B74" s="1" t="s">
        <v>30</v>
      </c>
      <c r="C74" s="1" t="s">
        <v>31</v>
      </c>
      <c r="D74" s="1">
        <v>10305</v>
      </c>
      <c r="E74" s="1">
        <v>4</v>
      </c>
      <c r="F74" s="1"/>
      <c r="G74" s="1"/>
      <c r="H74" s="14"/>
      <c r="I74" s="1" t="str">
        <f t="shared" si="3"/>
        <v>9-ABL-12D-RJS_</v>
      </c>
      <c r="J74" s="1" t="s">
        <v>313</v>
      </c>
      <c r="K74" s="1" t="s">
        <v>314</v>
      </c>
      <c r="L74" s="3">
        <v>74281020374</v>
      </c>
      <c r="M74" s="1" t="s">
        <v>49</v>
      </c>
      <c r="N74" s="25" t="s">
        <v>35</v>
      </c>
      <c r="O74" s="1"/>
      <c r="P74" s="1"/>
      <c r="Q74" s="1" t="s">
        <v>51</v>
      </c>
      <c r="R74" s="1">
        <v>1163</v>
      </c>
      <c r="S74" s="1"/>
      <c r="T74" s="1"/>
      <c r="U74" s="1"/>
      <c r="V74" s="3" t="s">
        <v>174</v>
      </c>
      <c r="W74" s="3" t="s">
        <v>175</v>
      </c>
      <c r="X74" s="15">
        <v>-22.059979166600002</v>
      </c>
      <c r="Y74" s="15">
        <v>-39.844430277699999</v>
      </c>
      <c r="Z74" s="3" t="s">
        <v>39</v>
      </c>
      <c r="AA74" s="3" t="s">
        <v>40</v>
      </c>
      <c r="AB74" s="35">
        <f t="shared" si="4"/>
        <v>-39.844430277699999</v>
      </c>
      <c r="AC74" s="35">
        <f t="shared" si="5"/>
        <v>-22.059979166600002</v>
      </c>
    </row>
    <row r="75" spans="1:29" s="24" customFormat="1" hidden="1">
      <c r="A75" s="1" t="s">
        <v>29</v>
      </c>
      <c r="B75" s="1" t="s">
        <v>30</v>
      </c>
      <c r="C75" s="1" t="s">
        <v>31</v>
      </c>
      <c r="D75" s="1">
        <v>10305</v>
      </c>
      <c r="E75" s="1">
        <v>4</v>
      </c>
      <c r="F75" s="1" t="s">
        <v>54</v>
      </c>
      <c r="G75" s="1">
        <v>7890</v>
      </c>
      <c r="H75" s="14">
        <v>1</v>
      </c>
      <c r="I75" s="1" t="str">
        <f t="shared" si="3"/>
        <v>7-ABL-8H-RJS_7890</v>
      </c>
      <c r="J75" s="1" t="s">
        <v>315</v>
      </c>
      <c r="K75" s="1" t="s">
        <v>316</v>
      </c>
      <c r="L75" s="3">
        <v>74281020143</v>
      </c>
      <c r="M75" s="1" t="s">
        <v>98</v>
      </c>
      <c r="N75" s="25"/>
      <c r="O75" s="1" t="s">
        <v>100</v>
      </c>
      <c r="P75" s="1" t="s">
        <v>90</v>
      </c>
      <c r="Q75" s="1" t="s">
        <v>61</v>
      </c>
      <c r="R75" s="1">
        <v>1285</v>
      </c>
      <c r="S75" s="1"/>
      <c r="T75" s="1"/>
      <c r="U75" s="1" t="s">
        <v>101</v>
      </c>
      <c r="V75" s="3" t="s">
        <v>317</v>
      </c>
      <c r="W75" s="3" t="s">
        <v>318</v>
      </c>
      <c r="X75" s="15">
        <v>-22.0727852777</v>
      </c>
      <c r="Y75" s="15">
        <v>-39.820343888799997</v>
      </c>
      <c r="Z75" s="3" t="s">
        <v>39</v>
      </c>
      <c r="AA75" s="3" t="s">
        <v>40</v>
      </c>
      <c r="AB75" s="35">
        <f t="shared" si="4"/>
        <v>-39.820343888799997</v>
      </c>
      <c r="AC75" s="35">
        <f t="shared" si="5"/>
        <v>-22.0727852777</v>
      </c>
    </row>
    <row r="76" spans="1:29" s="24" customFormat="1" hidden="1">
      <c r="A76" s="1" t="s">
        <v>29</v>
      </c>
      <c r="B76" s="1" t="s">
        <v>30</v>
      </c>
      <c r="C76" s="1" t="s">
        <v>31</v>
      </c>
      <c r="D76" s="1">
        <v>10305</v>
      </c>
      <c r="E76" s="1">
        <v>4</v>
      </c>
      <c r="F76" s="1"/>
      <c r="G76" s="1"/>
      <c r="H76" s="14"/>
      <c r="I76" s="1" t="str">
        <f t="shared" si="3"/>
        <v>9-ABL-21D-RJS_</v>
      </c>
      <c r="J76" s="1" t="s">
        <v>319</v>
      </c>
      <c r="K76" s="1" t="s">
        <v>320</v>
      </c>
      <c r="L76" s="3">
        <v>74281020676</v>
      </c>
      <c r="M76" s="1" t="s">
        <v>49</v>
      </c>
      <c r="N76" s="25" t="s">
        <v>50</v>
      </c>
      <c r="O76" s="1"/>
      <c r="P76" s="1"/>
      <c r="Q76" s="1" t="s">
        <v>51</v>
      </c>
      <c r="R76" s="1">
        <v>1129</v>
      </c>
      <c r="S76" s="1"/>
      <c r="T76" s="1"/>
      <c r="U76" s="1"/>
      <c r="V76" s="3" t="s">
        <v>321</v>
      </c>
      <c r="W76" s="3" t="s">
        <v>322</v>
      </c>
      <c r="X76" s="15">
        <v>-22.0679772222</v>
      </c>
      <c r="Y76" s="15">
        <v>-39.849062222199997</v>
      </c>
      <c r="Z76" s="3" t="s">
        <v>39</v>
      </c>
      <c r="AA76" s="3" t="s">
        <v>40</v>
      </c>
      <c r="AB76" s="35">
        <f t="shared" si="4"/>
        <v>-39.849062222199997</v>
      </c>
      <c r="AC76" s="35">
        <f t="shared" si="5"/>
        <v>-22.0679772222</v>
      </c>
    </row>
    <row r="77" spans="1:29" s="24" customFormat="1" hidden="1">
      <c r="A77" s="1" t="s">
        <v>29</v>
      </c>
      <c r="B77" s="1" t="s">
        <v>30</v>
      </c>
      <c r="C77" s="1" t="s">
        <v>31</v>
      </c>
      <c r="D77" s="1">
        <v>10305</v>
      </c>
      <c r="E77" s="1">
        <v>4</v>
      </c>
      <c r="F77" s="1" t="s">
        <v>54</v>
      </c>
      <c r="G77" s="1">
        <v>7890</v>
      </c>
      <c r="H77" s="14"/>
      <c r="I77" s="1" t="str">
        <f t="shared" si="3"/>
        <v>8-ABL-22HP-RJS_7890</v>
      </c>
      <c r="J77" s="1" t="s">
        <v>323</v>
      </c>
      <c r="K77" s="1" t="s">
        <v>324</v>
      </c>
      <c r="L77" s="3">
        <v>74281020765</v>
      </c>
      <c r="M77" s="1" t="s">
        <v>57</v>
      </c>
      <c r="N77" s="25" t="s">
        <v>35</v>
      </c>
      <c r="O77" s="1" t="s">
        <v>59</v>
      </c>
      <c r="P77" s="1" t="s">
        <v>90</v>
      </c>
      <c r="Q77" s="1" t="s">
        <v>61</v>
      </c>
      <c r="R77" s="1">
        <v>1129</v>
      </c>
      <c r="S77" s="1"/>
      <c r="T77" s="1"/>
      <c r="U77" s="1"/>
      <c r="V77" s="3" t="s">
        <v>325</v>
      </c>
      <c r="W77" s="3" t="s">
        <v>326</v>
      </c>
      <c r="X77" s="15">
        <v>-22.0677222222</v>
      </c>
      <c r="Y77" s="15">
        <v>-39.849278055500001</v>
      </c>
      <c r="Z77" s="3" t="s">
        <v>39</v>
      </c>
      <c r="AA77" s="3" t="s">
        <v>40</v>
      </c>
      <c r="AB77" s="35">
        <f t="shared" si="4"/>
        <v>-39.849278055500001</v>
      </c>
      <c r="AC77" s="35">
        <f t="shared" si="5"/>
        <v>-22.0677222222</v>
      </c>
    </row>
    <row r="78" spans="1:29" s="24" customFormat="1" hidden="1">
      <c r="A78" s="1" t="s">
        <v>29</v>
      </c>
      <c r="B78" s="1" t="s">
        <v>30</v>
      </c>
      <c r="C78" s="1" t="s">
        <v>31</v>
      </c>
      <c r="D78" s="1">
        <v>10305</v>
      </c>
      <c r="E78" s="1">
        <v>4</v>
      </c>
      <c r="F78" s="1"/>
      <c r="G78" s="1"/>
      <c r="H78" s="14"/>
      <c r="I78" s="1" t="str">
        <f t="shared" si="3"/>
        <v>9-ABL-31D-RJS_</v>
      </c>
      <c r="J78" s="1" t="s">
        <v>327</v>
      </c>
      <c r="K78" s="1" t="s">
        <v>328</v>
      </c>
      <c r="L78" s="3">
        <v>74281020805</v>
      </c>
      <c r="M78" s="1" t="s">
        <v>49</v>
      </c>
      <c r="N78" s="25" t="s">
        <v>50</v>
      </c>
      <c r="O78" s="1"/>
      <c r="P78" s="1"/>
      <c r="Q78" s="1" t="s">
        <v>51</v>
      </c>
      <c r="R78" s="1">
        <v>1120</v>
      </c>
      <c r="S78" s="1"/>
      <c r="T78" s="1"/>
      <c r="U78" s="1"/>
      <c r="V78" s="3" t="s">
        <v>329</v>
      </c>
      <c r="W78" s="3" t="s">
        <v>330</v>
      </c>
      <c r="X78" s="15">
        <v>-22.100055555499999</v>
      </c>
      <c r="Y78" s="15">
        <v>-39.849195833300001</v>
      </c>
      <c r="Z78" s="3" t="s">
        <v>39</v>
      </c>
      <c r="AA78" s="3" t="s">
        <v>40</v>
      </c>
      <c r="AB78" s="35">
        <f t="shared" si="4"/>
        <v>-39.849195833300001</v>
      </c>
      <c r="AC78" s="35">
        <f t="shared" si="5"/>
        <v>-22.100055555499999</v>
      </c>
    </row>
    <row r="79" spans="1:29" s="24" customFormat="1" hidden="1">
      <c r="A79" s="1" t="s">
        <v>29</v>
      </c>
      <c r="B79" s="1" t="s">
        <v>30</v>
      </c>
      <c r="C79" s="1" t="s">
        <v>31</v>
      </c>
      <c r="D79" s="1">
        <v>10305</v>
      </c>
      <c r="E79" s="1">
        <v>4</v>
      </c>
      <c r="F79" s="1" t="s">
        <v>54</v>
      </c>
      <c r="G79" s="1">
        <v>7890</v>
      </c>
      <c r="H79" s="14"/>
      <c r="I79" s="1" t="str">
        <f t="shared" si="3"/>
        <v>8-ABL-26HP-RJS_7890</v>
      </c>
      <c r="J79" s="1" t="s">
        <v>331</v>
      </c>
      <c r="K79" s="1" t="s">
        <v>332</v>
      </c>
      <c r="L79" s="3">
        <v>74281020766</v>
      </c>
      <c r="M79" s="1" t="s">
        <v>57</v>
      </c>
      <c r="N79" s="25" t="s">
        <v>58</v>
      </c>
      <c r="O79" s="1" t="s">
        <v>59</v>
      </c>
      <c r="P79" s="1" t="s">
        <v>90</v>
      </c>
      <c r="Q79" s="1" t="s">
        <v>61</v>
      </c>
      <c r="R79" s="1">
        <v>1319</v>
      </c>
      <c r="S79" s="1"/>
      <c r="T79" s="1"/>
      <c r="U79" s="1"/>
      <c r="V79" s="3" t="s">
        <v>333</v>
      </c>
      <c r="W79" s="3" t="s">
        <v>198</v>
      </c>
      <c r="X79" s="15">
        <v>-22.0473902777</v>
      </c>
      <c r="Y79" s="15">
        <v>-39.825402777699999</v>
      </c>
      <c r="Z79" s="3" t="s">
        <v>39</v>
      </c>
      <c r="AA79" s="3" t="s">
        <v>40</v>
      </c>
      <c r="AB79" s="35">
        <f t="shared" si="4"/>
        <v>-39.825402777699999</v>
      </c>
      <c r="AC79" s="35">
        <f t="shared" si="5"/>
        <v>-22.0473902777</v>
      </c>
    </row>
    <row r="80" spans="1:29" s="24" customFormat="1" hidden="1">
      <c r="A80" s="1" t="s">
        <v>29</v>
      </c>
      <c r="B80" s="1" t="s">
        <v>30</v>
      </c>
      <c r="C80" s="1" t="s">
        <v>31</v>
      </c>
      <c r="D80" s="1">
        <v>10305</v>
      </c>
      <c r="E80" s="1">
        <v>4</v>
      </c>
      <c r="F80" s="1"/>
      <c r="G80" s="1"/>
      <c r="H80" s="14"/>
      <c r="I80" s="1" t="str">
        <f t="shared" si="3"/>
        <v>9-ABL-17D-RJS_</v>
      </c>
      <c r="J80" s="1" t="s">
        <v>334</v>
      </c>
      <c r="K80" s="1" t="s">
        <v>335</v>
      </c>
      <c r="L80" s="3">
        <v>74281020639</v>
      </c>
      <c r="M80" s="1" t="s">
        <v>49</v>
      </c>
      <c r="N80" s="25" t="s">
        <v>50</v>
      </c>
      <c r="O80" s="1"/>
      <c r="P80" s="1"/>
      <c r="Q80" s="1" t="s">
        <v>51</v>
      </c>
      <c r="R80" s="1">
        <v>1535</v>
      </c>
      <c r="S80" s="1"/>
      <c r="T80" s="1"/>
      <c r="U80" s="1"/>
      <c r="V80" s="3" t="s">
        <v>336</v>
      </c>
      <c r="W80" s="3" t="s">
        <v>337</v>
      </c>
      <c r="X80" s="15">
        <v>-22.0927916666</v>
      </c>
      <c r="Y80" s="15">
        <v>-39.789895555500003</v>
      </c>
      <c r="Z80" s="3" t="s">
        <v>39</v>
      </c>
      <c r="AA80" s="3" t="s">
        <v>40</v>
      </c>
      <c r="AB80" s="35">
        <f t="shared" si="4"/>
        <v>-39.789895555500003</v>
      </c>
      <c r="AC80" s="35">
        <f t="shared" si="5"/>
        <v>-22.0927916666</v>
      </c>
    </row>
    <row r="81" spans="1:29" s="24" customFormat="1" hidden="1">
      <c r="A81" s="1" t="s">
        <v>29</v>
      </c>
      <c r="B81" s="1" t="s">
        <v>30</v>
      </c>
      <c r="C81" s="1" t="s">
        <v>31</v>
      </c>
      <c r="D81" s="1">
        <v>10305</v>
      </c>
      <c r="E81" s="1">
        <v>4</v>
      </c>
      <c r="F81" s="1" t="s">
        <v>54</v>
      </c>
      <c r="G81" s="1">
        <v>7890</v>
      </c>
      <c r="H81" s="14">
        <v>1</v>
      </c>
      <c r="I81" s="1" t="str">
        <f t="shared" si="3"/>
        <v>7-ABL-44HP-RJS_7890</v>
      </c>
      <c r="J81" s="1" t="s">
        <v>338</v>
      </c>
      <c r="K81" s="1" t="s">
        <v>339</v>
      </c>
      <c r="L81" s="3">
        <v>74281021036</v>
      </c>
      <c r="M81" s="1" t="s">
        <v>98</v>
      </c>
      <c r="N81" s="25" t="s">
        <v>99</v>
      </c>
      <c r="O81" s="1" t="s">
        <v>100</v>
      </c>
      <c r="P81" s="1" t="s">
        <v>90</v>
      </c>
      <c r="Q81" s="1" t="s">
        <v>61</v>
      </c>
      <c r="R81" s="1">
        <v>1252</v>
      </c>
      <c r="S81" s="1"/>
      <c r="T81" s="1"/>
      <c r="U81" s="1" t="s">
        <v>101</v>
      </c>
      <c r="V81" s="3" t="s">
        <v>340</v>
      </c>
      <c r="W81" s="3" t="s">
        <v>341</v>
      </c>
      <c r="X81" s="15">
        <v>-22.061</v>
      </c>
      <c r="Y81" s="15">
        <v>-39.828166944400003</v>
      </c>
      <c r="Z81" s="3" t="s">
        <v>39</v>
      </c>
      <c r="AA81" s="3" t="s">
        <v>40</v>
      </c>
      <c r="AB81" s="35">
        <f t="shared" si="4"/>
        <v>-39.828166944400003</v>
      </c>
      <c r="AC81" s="35">
        <f t="shared" si="5"/>
        <v>-22.061</v>
      </c>
    </row>
    <row r="82" spans="1:29" s="24" customFormat="1" hidden="1">
      <c r="A82" s="1" t="s">
        <v>29</v>
      </c>
      <c r="B82" s="1" t="s">
        <v>30</v>
      </c>
      <c r="C82" s="1" t="s">
        <v>31</v>
      </c>
      <c r="D82" s="1">
        <v>10305</v>
      </c>
      <c r="E82" s="1">
        <v>4</v>
      </c>
      <c r="F82" s="1"/>
      <c r="G82" s="1"/>
      <c r="H82" s="14"/>
      <c r="I82" s="1" t="str">
        <f t="shared" si="3"/>
        <v>9-ABL-23D-RJS_</v>
      </c>
      <c r="J82" s="1" t="s">
        <v>342</v>
      </c>
      <c r="K82" s="1" t="s">
        <v>343</v>
      </c>
      <c r="L82" s="3">
        <v>74281020679</v>
      </c>
      <c r="M82" s="1" t="s">
        <v>49</v>
      </c>
      <c r="N82" s="25" t="s">
        <v>50</v>
      </c>
      <c r="O82" s="1"/>
      <c r="P82" s="1"/>
      <c r="Q82" s="1" t="s">
        <v>51</v>
      </c>
      <c r="R82" s="1">
        <v>1477</v>
      </c>
      <c r="S82" s="1"/>
      <c r="T82" s="1"/>
      <c r="U82" s="1"/>
      <c r="V82" s="3" t="s">
        <v>344</v>
      </c>
      <c r="W82" s="3" t="s">
        <v>345</v>
      </c>
      <c r="X82" s="15">
        <v>-22.0867505555</v>
      </c>
      <c r="Y82" s="15">
        <v>-39.798643888800001</v>
      </c>
      <c r="Z82" s="3" t="s">
        <v>39</v>
      </c>
      <c r="AA82" s="3" t="s">
        <v>40</v>
      </c>
      <c r="AB82" s="35">
        <f t="shared" si="4"/>
        <v>-39.798643888800001</v>
      </c>
      <c r="AC82" s="35">
        <f t="shared" si="5"/>
        <v>-22.0867505555</v>
      </c>
    </row>
    <row r="83" spans="1:29" s="24" customFormat="1" hidden="1">
      <c r="A83" s="1" t="s">
        <v>29</v>
      </c>
      <c r="B83" s="1" t="s">
        <v>30</v>
      </c>
      <c r="C83" s="1" t="s">
        <v>31</v>
      </c>
      <c r="D83" s="1">
        <v>10305</v>
      </c>
      <c r="E83" s="1">
        <v>4</v>
      </c>
      <c r="F83" s="1"/>
      <c r="G83" s="1"/>
      <c r="H83" s="14"/>
      <c r="I83" s="1" t="str">
        <f t="shared" si="3"/>
        <v>9-ABL-14D-RJS_</v>
      </c>
      <c r="J83" s="1" t="s">
        <v>346</v>
      </c>
      <c r="K83" s="2" t="s">
        <v>347</v>
      </c>
      <c r="L83" s="3">
        <v>74281020478</v>
      </c>
      <c r="M83" s="1" t="s">
        <v>49</v>
      </c>
      <c r="N83" s="25" t="s">
        <v>35</v>
      </c>
      <c r="O83" s="1"/>
      <c r="P83" s="1"/>
      <c r="Q83" s="1" t="s">
        <v>51</v>
      </c>
      <c r="R83" s="1">
        <v>1403</v>
      </c>
      <c r="S83" s="1"/>
      <c r="T83" s="1"/>
      <c r="U83" s="1"/>
      <c r="V83" s="3" t="s">
        <v>139</v>
      </c>
      <c r="W83" s="3" t="s">
        <v>140</v>
      </c>
      <c r="X83" s="15">
        <v>-22.113603333299999</v>
      </c>
      <c r="Y83" s="15">
        <v>-39.805164722199997</v>
      </c>
      <c r="Z83" s="3" t="s">
        <v>39</v>
      </c>
      <c r="AA83" s="3" t="s">
        <v>40</v>
      </c>
      <c r="AB83" s="35">
        <f t="shared" si="4"/>
        <v>-39.805164722199997</v>
      </c>
      <c r="AC83" s="35">
        <f t="shared" si="5"/>
        <v>-22.113603333299999</v>
      </c>
    </row>
    <row r="84" spans="1:29" s="24" customFormat="1" hidden="1">
      <c r="A84" s="1" t="s">
        <v>29</v>
      </c>
      <c r="B84" s="1" t="s">
        <v>30</v>
      </c>
      <c r="C84" s="1" t="s">
        <v>31</v>
      </c>
      <c r="D84" s="1">
        <v>10305</v>
      </c>
      <c r="E84" s="1">
        <v>4</v>
      </c>
      <c r="F84" s="1" t="s">
        <v>54</v>
      </c>
      <c r="G84" s="1">
        <v>7890</v>
      </c>
      <c r="H84" s="14">
        <v>1</v>
      </c>
      <c r="I84" s="1" t="str">
        <f t="shared" si="3"/>
        <v>7-ABL-11H-RJS_7890</v>
      </c>
      <c r="J84" s="1" t="s">
        <v>348</v>
      </c>
      <c r="K84" s="1" t="s">
        <v>349</v>
      </c>
      <c r="L84" s="3">
        <v>74281020271</v>
      </c>
      <c r="M84" s="1" t="s">
        <v>98</v>
      </c>
      <c r="N84" s="25" t="s">
        <v>35</v>
      </c>
      <c r="O84" s="1" t="s">
        <v>100</v>
      </c>
      <c r="P84" s="1" t="s">
        <v>90</v>
      </c>
      <c r="Q84" s="1" t="s">
        <v>61</v>
      </c>
      <c r="R84" s="1">
        <v>1171</v>
      </c>
      <c r="S84" s="1"/>
      <c r="T84" s="1"/>
      <c r="U84" s="1" t="s">
        <v>101</v>
      </c>
      <c r="V84" s="3" t="s">
        <v>350</v>
      </c>
      <c r="W84" s="3" t="s">
        <v>351</v>
      </c>
      <c r="X84" s="15">
        <v>-22.067502222200002</v>
      </c>
      <c r="Y84" s="15">
        <v>-39.839580833299998</v>
      </c>
      <c r="Z84" s="3" t="s">
        <v>39</v>
      </c>
      <c r="AA84" s="3" t="s">
        <v>40</v>
      </c>
      <c r="AB84" s="35">
        <f t="shared" si="4"/>
        <v>-39.839580833299998</v>
      </c>
      <c r="AC84" s="35">
        <f t="shared" si="5"/>
        <v>-22.067502222200002</v>
      </c>
    </row>
    <row r="85" spans="1:29" s="24" customFormat="1" hidden="1">
      <c r="A85" s="1" t="s">
        <v>29</v>
      </c>
      <c r="B85" s="1" t="s">
        <v>30</v>
      </c>
      <c r="C85" s="1" t="s">
        <v>31</v>
      </c>
      <c r="D85" s="1">
        <v>10305</v>
      </c>
      <c r="E85" s="1">
        <v>4</v>
      </c>
      <c r="F85" s="1" t="s">
        <v>64</v>
      </c>
      <c r="G85" s="1">
        <v>7897</v>
      </c>
      <c r="H85" s="14">
        <v>1</v>
      </c>
      <c r="I85" s="1" t="str">
        <f t="shared" si="3"/>
        <v>7-ABL-24HP-RJS_7897</v>
      </c>
      <c r="J85" s="1" t="s">
        <v>352</v>
      </c>
      <c r="K85" s="1" t="s">
        <v>353</v>
      </c>
      <c r="L85" s="3">
        <v>74281020700</v>
      </c>
      <c r="M85" s="1" t="s">
        <v>98</v>
      </c>
      <c r="N85" s="25" t="s">
        <v>99</v>
      </c>
      <c r="O85" s="1" t="s">
        <v>100</v>
      </c>
      <c r="P85" s="1" t="s">
        <v>60</v>
      </c>
      <c r="Q85" s="1" t="s">
        <v>61</v>
      </c>
      <c r="R85" s="1">
        <v>1477</v>
      </c>
      <c r="S85" s="1"/>
      <c r="T85" s="1"/>
      <c r="U85" s="1" t="s">
        <v>101</v>
      </c>
      <c r="V85" s="3" t="s">
        <v>354</v>
      </c>
      <c r="W85" s="3" t="s">
        <v>355</v>
      </c>
      <c r="X85" s="15">
        <v>-22.0867280555</v>
      </c>
      <c r="Y85" s="15">
        <v>-39.798675000000003</v>
      </c>
      <c r="Z85" s="3" t="s">
        <v>39</v>
      </c>
      <c r="AA85" s="3" t="s">
        <v>40</v>
      </c>
      <c r="AB85" s="35">
        <f t="shared" si="4"/>
        <v>-39.798675000000003</v>
      </c>
      <c r="AC85" s="35">
        <f t="shared" si="5"/>
        <v>-22.0867280555</v>
      </c>
    </row>
    <row r="86" spans="1:29" s="24" customFormat="1" hidden="1">
      <c r="A86" s="1" t="s">
        <v>29</v>
      </c>
      <c r="B86" s="1" t="s">
        <v>30</v>
      </c>
      <c r="C86" s="1" t="s">
        <v>31</v>
      </c>
      <c r="D86" s="1">
        <v>10305</v>
      </c>
      <c r="E86" s="1">
        <v>4</v>
      </c>
      <c r="F86" s="1"/>
      <c r="G86" s="1"/>
      <c r="H86" s="14"/>
      <c r="I86" s="1" t="str">
        <f t="shared" si="3"/>
        <v>9-ABL-27D-RJS_</v>
      </c>
      <c r="J86" s="1" t="s">
        <v>356</v>
      </c>
      <c r="K86" s="1" t="s">
        <v>357</v>
      </c>
      <c r="L86" s="3">
        <v>74281020719</v>
      </c>
      <c r="M86" s="1" t="s">
        <v>49</v>
      </c>
      <c r="N86" s="25" t="s">
        <v>50</v>
      </c>
      <c r="O86" s="1"/>
      <c r="P86" s="1"/>
      <c r="Q86" s="1" t="s">
        <v>51</v>
      </c>
      <c r="R86" s="1">
        <v>1234</v>
      </c>
      <c r="S86" s="1"/>
      <c r="T86" s="1"/>
      <c r="U86" s="1"/>
      <c r="V86" s="3" t="s">
        <v>358</v>
      </c>
      <c r="W86" s="3" t="s">
        <v>359</v>
      </c>
      <c r="X86" s="15">
        <v>-22.120280277700001</v>
      </c>
      <c r="Y86" s="15">
        <v>-39.824855277700003</v>
      </c>
      <c r="Z86" s="3" t="s">
        <v>39</v>
      </c>
      <c r="AA86" s="3" t="s">
        <v>40</v>
      </c>
      <c r="AB86" s="35">
        <f t="shared" si="4"/>
        <v>-39.824855277700003</v>
      </c>
      <c r="AC86" s="35">
        <f t="shared" si="5"/>
        <v>-22.120280277700001</v>
      </c>
    </row>
    <row r="87" spans="1:29" s="24" customFormat="1" hidden="1">
      <c r="A87" s="1" t="s">
        <v>29</v>
      </c>
      <c r="B87" s="1" t="s">
        <v>30</v>
      </c>
      <c r="C87" s="1" t="s">
        <v>31</v>
      </c>
      <c r="D87" s="1">
        <v>10305</v>
      </c>
      <c r="E87" s="1">
        <v>4</v>
      </c>
      <c r="F87" s="1" t="s">
        <v>111</v>
      </c>
      <c r="G87" s="1">
        <v>7894</v>
      </c>
      <c r="H87" s="14">
        <v>1</v>
      </c>
      <c r="I87" s="1" t="str">
        <f t="shared" si="3"/>
        <v>7-ABL-28HP-RJS_7894</v>
      </c>
      <c r="J87" s="1" t="s">
        <v>360</v>
      </c>
      <c r="K87" s="1" t="s">
        <v>361</v>
      </c>
      <c r="L87" s="3">
        <v>74281020740</v>
      </c>
      <c r="M87" s="1" t="s">
        <v>98</v>
      </c>
      <c r="N87" s="25"/>
      <c r="O87" s="1" t="s">
        <v>100</v>
      </c>
      <c r="P87" s="1" t="s">
        <v>90</v>
      </c>
      <c r="Q87" s="1" t="s">
        <v>61</v>
      </c>
      <c r="R87" s="1">
        <v>1234</v>
      </c>
      <c r="S87" s="1"/>
      <c r="T87" s="1"/>
      <c r="U87" s="1" t="s">
        <v>101</v>
      </c>
      <c r="V87" s="3" t="s">
        <v>362</v>
      </c>
      <c r="W87" s="3" t="s">
        <v>363</v>
      </c>
      <c r="X87" s="15">
        <v>-22.1202591666</v>
      </c>
      <c r="Y87" s="15">
        <v>-39.824887222199997</v>
      </c>
      <c r="Z87" s="3" t="s">
        <v>39</v>
      </c>
      <c r="AA87" s="3" t="s">
        <v>40</v>
      </c>
      <c r="AB87" s="35">
        <f t="shared" si="4"/>
        <v>-39.824887222199997</v>
      </c>
      <c r="AC87" s="35">
        <f t="shared" si="5"/>
        <v>-22.1202591666</v>
      </c>
    </row>
    <row r="88" spans="1:29" s="24" customFormat="1" hidden="1">
      <c r="A88" s="1" t="s">
        <v>29</v>
      </c>
      <c r="B88" s="1" t="s">
        <v>30</v>
      </c>
      <c r="C88" s="1" t="s">
        <v>31</v>
      </c>
      <c r="D88" s="1">
        <v>10305</v>
      </c>
      <c r="E88" s="1">
        <v>4</v>
      </c>
      <c r="F88" s="1" t="s">
        <v>54</v>
      </c>
      <c r="G88" s="1">
        <v>7890</v>
      </c>
      <c r="H88" s="14"/>
      <c r="I88" s="1" t="str">
        <f t="shared" si="3"/>
        <v>8-ABL-48HP-RJS_7890</v>
      </c>
      <c r="J88" s="1" t="s">
        <v>364</v>
      </c>
      <c r="K88" s="1" t="s">
        <v>365</v>
      </c>
      <c r="L88" s="3">
        <v>74281021047</v>
      </c>
      <c r="M88" s="1" t="s">
        <v>57</v>
      </c>
      <c r="N88" s="25" t="s">
        <v>58</v>
      </c>
      <c r="O88" s="1" t="s">
        <v>59</v>
      </c>
      <c r="P88" s="1" t="s">
        <v>90</v>
      </c>
      <c r="Q88" s="1" t="s">
        <v>61</v>
      </c>
      <c r="R88" s="1">
        <v>1116</v>
      </c>
      <c r="S88" s="1"/>
      <c r="T88" s="1"/>
      <c r="U88" s="1"/>
      <c r="V88" s="3" t="s">
        <v>178</v>
      </c>
      <c r="W88" s="3" t="s">
        <v>179</v>
      </c>
      <c r="X88" s="15">
        <v>-22.074264444400001</v>
      </c>
      <c r="Y88" s="15">
        <v>-39.850525833299997</v>
      </c>
      <c r="Z88" s="3" t="s">
        <v>39</v>
      </c>
      <c r="AA88" s="3" t="s">
        <v>40</v>
      </c>
      <c r="AB88" s="35">
        <f t="shared" si="4"/>
        <v>-39.850525833299997</v>
      </c>
      <c r="AC88" s="35">
        <f t="shared" si="5"/>
        <v>-22.074264444400001</v>
      </c>
    </row>
    <row r="89" spans="1:29" s="24" customFormat="1" hidden="1">
      <c r="A89" s="1" t="s">
        <v>29</v>
      </c>
      <c r="B89" s="1" t="s">
        <v>30</v>
      </c>
      <c r="C89" s="1" t="s">
        <v>31</v>
      </c>
      <c r="D89" s="1">
        <v>10305</v>
      </c>
      <c r="E89" s="1">
        <v>4</v>
      </c>
      <c r="F89" s="1"/>
      <c r="G89" s="1"/>
      <c r="H89" s="14"/>
      <c r="I89" s="1" t="str">
        <f t="shared" si="3"/>
        <v>9-ABL-14DA-RJS_</v>
      </c>
      <c r="J89" s="1" t="s">
        <v>366</v>
      </c>
      <c r="K89" s="1" t="s">
        <v>367</v>
      </c>
      <c r="L89" s="3">
        <v>74281020504</v>
      </c>
      <c r="M89" s="1" t="s">
        <v>49</v>
      </c>
      <c r="N89" s="25" t="s">
        <v>99</v>
      </c>
      <c r="O89" s="1"/>
      <c r="P89" s="1"/>
      <c r="Q89" s="1" t="s">
        <v>51</v>
      </c>
      <c r="R89" s="1">
        <v>1403</v>
      </c>
      <c r="S89" s="1"/>
      <c r="T89" s="1"/>
      <c r="U89" s="1"/>
      <c r="V89" s="3" t="s">
        <v>139</v>
      </c>
      <c r="W89" s="3" t="s">
        <v>140</v>
      </c>
      <c r="X89" s="15">
        <v>-22.113603333299999</v>
      </c>
      <c r="Y89" s="15">
        <v>-39.805164722199997</v>
      </c>
      <c r="Z89" s="3" t="s">
        <v>39</v>
      </c>
      <c r="AA89" s="3" t="s">
        <v>40</v>
      </c>
      <c r="AB89" s="35">
        <f t="shared" si="4"/>
        <v>-39.805164722199997</v>
      </c>
      <c r="AC89" s="35">
        <f t="shared" si="5"/>
        <v>-22.113603333299999</v>
      </c>
    </row>
    <row r="90" spans="1:29" s="24" customFormat="1" hidden="1">
      <c r="A90" s="1" t="s">
        <v>29</v>
      </c>
      <c r="B90" s="1" t="s">
        <v>30</v>
      </c>
      <c r="C90" s="1" t="s">
        <v>31</v>
      </c>
      <c r="D90" s="1">
        <v>10305</v>
      </c>
      <c r="E90" s="1">
        <v>4</v>
      </c>
      <c r="F90" s="1" t="s">
        <v>64</v>
      </c>
      <c r="G90" s="1">
        <v>7897</v>
      </c>
      <c r="H90" s="14"/>
      <c r="I90" s="1" t="str">
        <f t="shared" si="3"/>
        <v>8-ABL-40HP-RJS_7897</v>
      </c>
      <c r="J90" s="1" t="s">
        <v>368</v>
      </c>
      <c r="K90" s="1" t="s">
        <v>369</v>
      </c>
      <c r="L90" s="3">
        <v>74281021390</v>
      </c>
      <c r="M90" s="1" t="s">
        <v>57</v>
      </c>
      <c r="N90" s="25"/>
      <c r="O90" s="1" t="s">
        <v>59</v>
      </c>
      <c r="P90" s="1" t="s">
        <v>90</v>
      </c>
      <c r="Q90" s="1" t="s">
        <v>61</v>
      </c>
      <c r="R90" s="1">
        <v>1671</v>
      </c>
      <c r="S90" s="1"/>
      <c r="T90" s="1"/>
      <c r="U90" s="1"/>
      <c r="V90" s="3" t="s">
        <v>370</v>
      </c>
      <c r="W90" s="3" t="s">
        <v>169</v>
      </c>
      <c r="X90" s="15">
        <v>-22.112965277699999</v>
      </c>
      <c r="Y90" s="15">
        <v>-39.769749722199997</v>
      </c>
      <c r="Z90" s="3" t="s">
        <v>39</v>
      </c>
      <c r="AA90" s="3" t="s">
        <v>40</v>
      </c>
      <c r="AB90" s="35">
        <f t="shared" si="4"/>
        <v>-39.769749722199997</v>
      </c>
      <c r="AC90" s="35">
        <f t="shared" si="5"/>
        <v>-22.112965277699999</v>
      </c>
    </row>
    <row r="91" spans="1:29" s="24" customFormat="1" hidden="1">
      <c r="A91" s="1" t="s">
        <v>29</v>
      </c>
      <c r="B91" s="1" t="s">
        <v>30</v>
      </c>
      <c r="C91" s="1" t="s">
        <v>31</v>
      </c>
      <c r="D91" s="1">
        <v>10305</v>
      </c>
      <c r="E91" s="1">
        <v>4</v>
      </c>
      <c r="F91" s="1"/>
      <c r="G91" s="1"/>
      <c r="H91" s="14"/>
      <c r="I91" s="1" t="str">
        <f t="shared" si="3"/>
        <v>9-ABL-43DP-RJS_</v>
      </c>
      <c r="J91" s="1" t="s">
        <v>371</v>
      </c>
      <c r="K91" s="1" t="s">
        <v>372</v>
      </c>
      <c r="L91" s="3">
        <v>74281020874</v>
      </c>
      <c r="M91" s="1" t="s">
        <v>49</v>
      </c>
      <c r="N91" s="25" t="s">
        <v>50</v>
      </c>
      <c r="O91" s="1"/>
      <c r="P91" s="1"/>
      <c r="Q91" s="1" t="s">
        <v>51</v>
      </c>
      <c r="R91" s="1">
        <v>1252</v>
      </c>
      <c r="S91" s="1"/>
      <c r="T91" s="1"/>
      <c r="U91" s="1"/>
      <c r="V91" s="3" t="s">
        <v>340</v>
      </c>
      <c r="W91" s="3" t="s">
        <v>341</v>
      </c>
      <c r="X91" s="15">
        <v>-22.061</v>
      </c>
      <c r="Y91" s="15">
        <v>-39.828166944400003</v>
      </c>
      <c r="Z91" s="3" t="s">
        <v>39</v>
      </c>
      <c r="AA91" s="3" t="s">
        <v>40</v>
      </c>
      <c r="AB91" s="35">
        <f t="shared" si="4"/>
        <v>-39.828166944400003</v>
      </c>
      <c r="AC91" s="35">
        <f t="shared" si="5"/>
        <v>-22.061</v>
      </c>
    </row>
    <row r="92" spans="1:29" s="24" customFormat="1" hidden="1">
      <c r="A92" s="1" t="s">
        <v>29</v>
      </c>
      <c r="B92" s="1" t="s">
        <v>30</v>
      </c>
      <c r="C92" s="1" t="s">
        <v>31</v>
      </c>
      <c r="D92" s="1">
        <v>10305</v>
      </c>
      <c r="E92" s="1">
        <v>4</v>
      </c>
      <c r="F92" s="1"/>
      <c r="G92" s="1"/>
      <c r="H92" s="14"/>
      <c r="I92" s="1" t="str">
        <f t="shared" si="3"/>
        <v>4-RJS-477A-RJS_</v>
      </c>
      <c r="J92" s="1" t="s">
        <v>373</v>
      </c>
      <c r="K92" s="1" t="s">
        <v>374</v>
      </c>
      <c r="L92" s="3">
        <v>742810204800</v>
      </c>
      <c r="M92" s="1" t="s">
        <v>34</v>
      </c>
      <c r="N92" s="25" t="s">
        <v>256</v>
      </c>
      <c r="O92" s="1"/>
      <c r="P92" s="1"/>
      <c r="Q92" s="1" t="s">
        <v>36</v>
      </c>
      <c r="R92" s="1">
        <v>1107</v>
      </c>
      <c r="S92" s="1"/>
      <c r="T92" s="1"/>
      <c r="U92" s="1"/>
      <c r="V92" s="3" t="s">
        <v>375</v>
      </c>
      <c r="W92" s="3" t="s">
        <v>376</v>
      </c>
      <c r="X92" s="15">
        <v>-22.113565277700001</v>
      </c>
      <c r="Y92" s="15">
        <v>-39.854807222200002</v>
      </c>
      <c r="Z92" s="3" t="s">
        <v>39</v>
      </c>
      <c r="AA92" s="3" t="s">
        <v>40</v>
      </c>
      <c r="AB92" s="35">
        <f t="shared" si="4"/>
        <v>-39.854807222200002</v>
      </c>
      <c r="AC92" s="35">
        <f t="shared" si="5"/>
        <v>-22.113565277700001</v>
      </c>
    </row>
    <row r="93" spans="1:29" s="24" customFormat="1" hidden="1">
      <c r="A93" s="1" t="s">
        <v>29</v>
      </c>
      <c r="B93" s="1" t="s">
        <v>30</v>
      </c>
      <c r="C93" s="1" t="s">
        <v>31</v>
      </c>
      <c r="D93" s="1">
        <v>10305</v>
      </c>
      <c r="E93" s="1">
        <v>4</v>
      </c>
      <c r="F93" s="1" t="s">
        <v>64</v>
      </c>
      <c r="G93" s="1">
        <v>7897</v>
      </c>
      <c r="H93" s="14"/>
      <c r="I93" s="1" t="str">
        <f t="shared" si="3"/>
        <v>8-ABL-79H-RJS_7897</v>
      </c>
      <c r="J93" s="1" t="s">
        <v>377</v>
      </c>
      <c r="K93" s="1" t="s">
        <v>378</v>
      </c>
      <c r="L93" s="3">
        <v>74281025047</v>
      </c>
      <c r="M93" s="1" t="s">
        <v>57</v>
      </c>
      <c r="N93" s="25" t="s">
        <v>151</v>
      </c>
      <c r="O93" s="1" t="s">
        <v>59</v>
      </c>
      <c r="P93" s="1" t="s">
        <v>90</v>
      </c>
      <c r="Q93" s="1" t="s">
        <v>61</v>
      </c>
      <c r="R93" s="1">
        <v>1677.5</v>
      </c>
      <c r="S93" s="1"/>
      <c r="T93" s="1"/>
      <c r="U93" s="1"/>
      <c r="V93" s="3" t="s">
        <v>379</v>
      </c>
      <c r="W93" s="3" t="s">
        <v>380</v>
      </c>
      <c r="X93" s="15">
        <v>-22.110836944399999</v>
      </c>
      <c r="Y93" s="15">
        <v>-39.766204444400003</v>
      </c>
      <c r="Z93" s="3" t="s">
        <v>39</v>
      </c>
      <c r="AA93" s="3" t="s">
        <v>40</v>
      </c>
      <c r="AB93" s="35">
        <f t="shared" si="4"/>
        <v>-39.766204444400003</v>
      </c>
      <c r="AC93" s="35">
        <f t="shared" si="5"/>
        <v>-22.110836944399999</v>
      </c>
    </row>
    <row r="94" spans="1:29" s="24" customFormat="1" hidden="1">
      <c r="A94" s="1" t="s">
        <v>29</v>
      </c>
      <c r="B94" s="1" t="s">
        <v>30</v>
      </c>
      <c r="C94" s="1" t="s">
        <v>31</v>
      </c>
      <c r="D94" s="1">
        <v>10305</v>
      </c>
      <c r="E94" s="1">
        <v>4</v>
      </c>
      <c r="F94" s="1"/>
      <c r="G94" s="1"/>
      <c r="H94" s="14"/>
      <c r="I94" s="1" t="str">
        <f t="shared" si="3"/>
        <v>3-RJS-510-RJ_</v>
      </c>
      <c r="J94" s="1" t="s">
        <v>381</v>
      </c>
      <c r="K94" s="1" t="s">
        <v>382</v>
      </c>
      <c r="L94" s="3">
        <v>742810212500</v>
      </c>
      <c r="M94" s="1" t="s">
        <v>43</v>
      </c>
      <c r="N94" s="25" t="s">
        <v>44</v>
      </c>
      <c r="O94" s="1"/>
      <c r="P94" s="1"/>
      <c r="Q94" s="1" t="s">
        <v>36</v>
      </c>
      <c r="R94" s="1">
        <v>1687</v>
      </c>
      <c r="S94" s="1"/>
      <c r="T94" s="1"/>
      <c r="U94" s="1"/>
      <c r="V94" s="3" t="s">
        <v>383</v>
      </c>
      <c r="W94" s="3" t="s">
        <v>384</v>
      </c>
      <c r="X94" s="15">
        <v>-22.109661111099999</v>
      </c>
      <c r="Y94" s="15">
        <v>-39.761485555500002</v>
      </c>
      <c r="Z94" s="3" t="s">
        <v>39</v>
      </c>
      <c r="AA94" s="3" t="s">
        <v>40</v>
      </c>
      <c r="AB94" s="35">
        <f t="shared" si="4"/>
        <v>-39.761485555500002</v>
      </c>
      <c r="AC94" s="35">
        <f t="shared" si="5"/>
        <v>-22.109661111099999</v>
      </c>
    </row>
    <row r="95" spans="1:29" s="24" customFormat="1" hidden="1">
      <c r="A95" s="1" t="s">
        <v>29</v>
      </c>
      <c r="B95" s="1" t="s">
        <v>30</v>
      </c>
      <c r="C95" s="1" t="s">
        <v>31</v>
      </c>
      <c r="D95" s="1">
        <v>10305</v>
      </c>
      <c r="E95" s="1">
        <v>4</v>
      </c>
      <c r="F95" s="1"/>
      <c r="G95" s="1"/>
      <c r="H95" s="14"/>
      <c r="I95" s="1" t="str">
        <f t="shared" si="3"/>
        <v>3-RJS-510A-RJ_</v>
      </c>
      <c r="J95" s="1" t="s">
        <v>385</v>
      </c>
      <c r="K95" s="1" t="s">
        <v>386</v>
      </c>
      <c r="L95" s="3">
        <v>742810212700</v>
      </c>
      <c r="M95" s="1" t="s">
        <v>43</v>
      </c>
      <c r="N95" s="25" t="s">
        <v>387</v>
      </c>
      <c r="O95" s="1"/>
      <c r="P95" s="1"/>
      <c r="Q95" s="1" t="s">
        <v>36</v>
      </c>
      <c r="R95" s="1">
        <v>1732</v>
      </c>
      <c r="S95" s="1"/>
      <c r="T95" s="1"/>
      <c r="U95" s="1"/>
      <c r="V95" s="3" t="s">
        <v>388</v>
      </c>
      <c r="W95" s="3" t="s">
        <v>389</v>
      </c>
      <c r="X95" s="15">
        <v>-22.108273333300001</v>
      </c>
      <c r="Y95" s="15">
        <v>-39.758831388799997</v>
      </c>
      <c r="Z95" s="3" t="s">
        <v>39</v>
      </c>
      <c r="AA95" s="3" t="s">
        <v>40</v>
      </c>
      <c r="AB95" s="35">
        <f t="shared" si="4"/>
        <v>-39.758831388799997</v>
      </c>
      <c r="AC95" s="35">
        <f t="shared" si="5"/>
        <v>-22.108273333300001</v>
      </c>
    </row>
    <row r="96" spans="1:29" s="24" customFormat="1" hidden="1">
      <c r="A96" s="1" t="s">
        <v>29</v>
      </c>
      <c r="B96" s="1" t="s">
        <v>30</v>
      </c>
      <c r="C96" s="1" t="s">
        <v>31</v>
      </c>
      <c r="D96" s="1">
        <v>10305</v>
      </c>
      <c r="E96" s="1">
        <v>4</v>
      </c>
      <c r="F96" s="1"/>
      <c r="G96" s="1"/>
      <c r="H96" s="14"/>
      <c r="I96" s="1" t="str">
        <f t="shared" si="3"/>
        <v>4-RJS-477-RJS_</v>
      </c>
      <c r="J96" s="1" t="s">
        <v>390</v>
      </c>
      <c r="K96" s="1" t="s">
        <v>391</v>
      </c>
      <c r="L96" s="3">
        <v>742810201200</v>
      </c>
      <c r="M96" s="1" t="s">
        <v>34</v>
      </c>
      <c r="N96" s="25" t="s">
        <v>44</v>
      </c>
      <c r="O96" s="1"/>
      <c r="P96" s="1"/>
      <c r="Q96" s="1" t="s">
        <v>36</v>
      </c>
      <c r="R96" s="1">
        <v>1109</v>
      </c>
      <c r="S96" s="1"/>
      <c r="T96" s="1"/>
      <c r="U96" s="1"/>
      <c r="V96" s="3" t="s">
        <v>392</v>
      </c>
      <c r="W96" s="3" t="s">
        <v>393</v>
      </c>
      <c r="X96" s="15">
        <v>-22.113826666600001</v>
      </c>
      <c r="Y96" s="15">
        <v>-39.855002499999998</v>
      </c>
      <c r="Z96" s="3" t="s">
        <v>39</v>
      </c>
      <c r="AA96" s="3" t="s">
        <v>40</v>
      </c>
      <c r="AB96" s="35">
        <f t="shared" si="4"/>
        <v>-39.855002499999998</v>
      </c>
      <c r="AC96" s="35">
        <f t="shared" si="5"/>
        <v>-22.113826666600001</v>
      </c>
    </row>
    <row r="97" spans="1:29" s="24" customFormat="1" hidden="1">
      <c r="A97" s="1" t="s">
        <v>29</v>
      </c>
      <c r="B97" s="1" t="s">
        <v>30</v>
      </c>
      <c r="C97" s="1" t="s">
        <v>31</v>
      </c>
      <c r="D97" s="1">
        <v>10305</v>
      </c>
      <c r="E97" s="1">
        <v>4</v>
      </c>
      <c r="F97" s="1"/>
      <c r="G97" s="1"/>
      <c r="H97" s="14"/>
      <c r="I97" s="1" t="str">
        <f t="shared" si="3"/>
        <v>9-ABL-80DA-RJS_</v>
      </c>
      <c r="J97" s="1" t="s">
        <v>394</v>
      </c>
      <c r="K97" s="1" t="s">
        <v>395</v>
      </c>
      <c r="L97" s="3">
        <v>74281027291</v>
      </c>
      <c r="M97" s="1" t="s">
        <v>49</v>
      </c>
      <c r="N97" s="25" t="s">
        <v>151</v>
      </c>
      <c r="O97" s="1"/>
      <c r="P97" s="1"/>
      <c r="Q97" s="1" t="s">
        <v>51</v>
      </c>
      <c r="R97" s="1">
        <v>1131</v>
      </c>
      <c r="S97" s="1"/>
      <c r="T97" s="1"/>
      <c r="U97" s="1"/>
      <c r="V97" s="3" t="s">
        <v>396</v>
      </c>
      <c r="W97" s="3" t="s">
        <v>397</v>
      </c>
      <c r="X97" s="15">
        <v>-22.071369444399998</v>
      </c>
      <c r="Y97" s="15">
        <v>-39.848303055499997</v>
      </c>
      <c r="Z97" s="3" t="s">
        <v>39</v>
      </c>
      <c r="AA97" s="3" t="s">
        <v>40</v>
      </c>
      <c r="AB97" s="35">
        <f t="shared" si="4"/>
        <v>-39.848303055499997</v>
      </c>
      <c r="AC97" s="35">
        <f t="shared" si="5"/>
        <v>-22.071369444399998</v>
      </c>
    </row>
    <row r="98" spans="1:29" s="24" customFormat="1" hidden="1">
      <c r="A98" s="1" t="s">
        <v>29</v>
      </c>
      <c r="B98" s="1" t="s">
        <v>30</v>
      </c>
      <c r="C98" s="1" t="s">
        <v>31</v>
      </c>
      <c r="D98" s="1">
        <v>10305</v>
      </c>
      <c r="E98" s="1">
        <v>4</v>
      </c>
      <c r="F98" s="1"/>
      <c r="G98" s="1"/>
      <c r="H98" s="14"/>
      <c r="I98" s="1" t="str">
        <f t="shared" si="3"/>
        <v>9-ABL-75D-RJS_</v>
      </c>
      <c r="J98" s="1" t="s">
        <v>398</v>
      </c>
      <c r="K98" s="1" t="s">
        <v>399</v>
      </c>
      <c r="L98" s="3">
        <v>74281023622</v>
      </c>
      <c r="M98" s="1" t="s">
        <v>49</v>
      </c>
      <c r="N98" s="25" t="s">
        <v>151</v>
      </c>
      <c r="O98" s="1"/>
      <c r="P98" s="1"/>
      <c r="Q98" s="1" t="s">
        <v>51</v>
      </c>
      <c r="R98" s="1">
        <v>1068</v>
      </c>
      <c r="S98" s="1"/>
      <c r="T98" s="1"/>
      <c r="U98" s="1"/>
      <c r="V98" s="3" t="s">
        <v>400</v>
      </c>
      <c r="W98" s="3" t="s">
        <v>401</v>
      </c>
      <c r="X98" s="15">
        <v>-22.103070833299999</v>
      </c>
      <c r="Y98" s="15">
        <v>-39.859983888800002</v>
      </c>
      <c r="Z98" s="3" t="s">
        <v>39</v>
      </c>
      <c r="AA98" s="3" t="s">
        <v>40</v>
      </c>
      <c r="AB98" s="35">
        <f t="shared" si="4"/>
        <v>-39.859983888800002</v>
      </c>
      <c r="AC98" s="35">
        <f t="shared" si="5"/>
        <v>-22.103070833299999</v>
      </c>
    </row>
    <row r="99" spans="1:29" s="24" customFormat="1" hidden="1">
      <c r="A99" s="1" t="s">
        <v>29</v>
      </c>
      <c r="B99" s="1" t="s">
        <v>30</v>
      </c>
      <c r="C99" s="1" t="s">
        <v>31</v>
      </c>
      <c r="D99" s="1">
        <v>10305</v>
      </c>
      <c r="E99" s="1">
        <v>4</v>
      </c>
      <c r="F99" s="1" t="s">
        <v>106</v>
      </c>
      <c r="G99" s="1">
        <v>7901</v>
      </c>
      <c r="H99" s="14">
        <v>1</v>
      </c>
      <c r="I99" s="1" t="str">
        <f t="shared" si="3"/>
        <v>7-ABL-76HP-RJS_7901</v>
      </c>
      <c r="J99" s="1" t="s">
        <v>402</v>
      </c>
      <c r="K99" s="1" t="s">
        <v>403</v>
      </c>
      <c r="L99" s="3">
        <v>74281023701</v>
      </c>
      <c r="M99" s="1" t="s">
        <v>98</v>
      </c>
      <c r="N99" s="25" t="s">
        <v>151</v>
      </c>
      <c r="O99" s="1" t="s">
        <v>100</v>
      </c>
      <c r="P99" s="1" t="s">
        <v>90</v>
      </c>
      <c r="Q99" s="1" t="s">
        <v>61</v>
      </c>
      <c r="R99" s="1">
        <v>1068</v>
      </c>
      <c r="S99" s="1"/>
      <c r="T99" s="1"/>
      <c r="U99" s="1" t="s">
        <v>101</v>
      </c>
      <c r="V99" s="3" t="s">
        <v>404</v>
      </c>
      <c r="W99" s="3" t="s">
        <v>401</v>
      </c>
      <c r="X99" s="15">
        <v>-22.1030711111</v>
      </c>
      <c r="Y99" s="15">
        <v>-39.859983888800002</v>
      </c>
      <c r="Z99" s="3" t="s">
        <v>39</v>
      </c>
      <c r="AA99" s="3" t="s">
        <v>40</v>
      </c>
      <c r="AB99" s="35">
        <f t="shared" si="4"/>
        <v>-39.859983888800002</v>
      </c>
      <c r="AC99" s="35">
        <f t="shared" si="5"/>
        <v>-22.1030711111</v>
      </c>
    </row>
    <row r="100" spans="1:29" s="24" customFormat="1" hidden="1">
      <c r="A100" s="1" t="s">
        <v>29</v>
      </c>
      <c r="B100" s="1" t="s">
        <v>30</v>
      </c>
      <c r="C100" s="1" t="s">
        <v>31</v>
      </c>
      <c r="D100" s="1">
        <v>10305</v>
      </c>
      <c r="E100" s="1">
        <v>4</v>
      </c>
      <c r="F100" s="1" t="s">
        <v>54</v>
      </c>
      <c r="G100" s="1">
        <v>7890</v>
      </c>
      <c r="H100" s="14">
        <v>1</v>
      </c>
      <c r="I100" s="1" t="str">
        <f t="shared" si="3"/>
        <v>7-ABL-87HP-RJS_7890</v>
      </c>
      <c r="J100" s="1" t="s">
        <v>405</v>
      </c>
      <c r="K100" s="1" t="s">
        <v>406</v>
      </c>
      <c r="L100" s="3">
        <v>74281028110</v>
      </c>
      <c r="M100" s="1" t="s">
        <v>98</v>
      </c>
      <c r="N100" s="25" t="s">
        <v>99</v>
      </c>
      <c r="O100" s="1" t="s">
        <v>100</v>
      </c>
      <c r="P100" s="1" t="s">
        <v>60</v>
      </c>
      <c r="Q100" s="1" t="s">
        <v>61</v>
      </c>
      <c r="R100" s="1">
        <v>1095</v>
      </c>
      <c r="S100" s="1"/>
      <c r="T100" s="1"/>
      <c r="U100" s="1" t="s">
        <v>101</v>
      </c>
      <c r="V100" s="3" t="s">
        <v>407</v>
      </c>
      <c r="W100" s="3" t="s">
        <v>408</v>
      </c>
      <c r="X100" s="15">
        <v>-22.107377777699998</v>
      </c>
      <c r="Y100" s="15">
        <v>-39.853288888800002</v>
      </c>
      <c r="Z100" s="3" t="s">
        <v>39</v>
      </c>
      <c r="AA100" s="3" t="s">
        <v>40</v>
      </c>
      <c r="AB100" s="35">
        <f t="shared" si="4"/>
        <v>-39.853288888800002</v>
      </c>
      <c r="AC100" s="35">
        <f t="shared" si="5"/>
        <v>-22.107377777699998</v>
      </c>
    </row>
    <row r="101" spans="1:29" s="24" customFormat="1" hidden="1">
      <c r="A101" s="1" t="s">
        <v>29</v>
      </c>
      <c r="B101" s="1" t="s">
        <v>30</v>
      </c>
      <c r="C101" s="1" t="s">
        <v>31</v>
      </c>
      <c r="D101" s="1">
        <v>10305</v>
      </c>
      <c r="E101" s="1">
        <v>4</v>
      </c>
      <c r="F101" s="1"/>
      <c r="G101" s="1"/>
      <c r="H101" s="14"/>
      <c r="I101" s="1" t="str">
        <f t="shared" si="3"/>
        <v>9-ABL-80D-RJS_</v>
      </c>
      <c r="J101" s="1" t="s">
        <v>409</v>
      </c>
      <c r="K101" s="1" t="s">
        <v>410</v>
      </c>
      <c r="L101" s="3">
        <v>74281027095</v>
      </c>
      <c r="M101" s="1" t="s">
        <v>49</v>
      </c>
      <c r="N101" s="25" t="s">
        <v>151</v>
      </c>
      <c r="O101" s="1"/>
      <c r="P101" s="1"/>
      <c r="Q101" s="1" t="s">
        <v>51</v>
      </c>
      <c r="R101" s="1">
        <v>1131</v>
      </c>
      <c r="S101" s="1"/>
      <c r="T101" s="1"/>
      <c r="U101" s="1"/>
      <c r="V101" s="3" t="s">
        <v>396</v>
      </c>
      <c r="W101" s="3" t="s">
        <v>397</v>
      </c>
      <c r="X101" s="15">
        <v>-22.071369444399998</v>
      </c>
      <c r="Y101" s="15">
        <v>-39.848303055499997</v>
      </c>
      <c r="Z101" s="3" t="s">
        <v>39</v>
      </c>
      <c r="AA101" s="3" t="s">
        <v>40</v>
      </c>
      <c r="AB101" s="35">
        <f t="shared" si="4"/>
        <v>-39.848303055499997</v>
      </c>
      <c r="AC101" s="35">
        <f t="shared" si="5"/>
        <v>-22.071369444399998</v>
      </c>
    </row>
    <row r="102" spans="1:29" s="24" customFormat="1" hidden="1">
      <c r="A102" s="1" t="s">
        <v>29</v>
      </c>
      <c r="B102" s="1" t="s">
        <v>30</v>
      </c>
      <c r="C102" s="1" t="s">
        <v>31</v>
      </c>
      <c r="D102" s="1">
        <v>10305</v>
      </c>
      <c r="E102" s="1">
        <v>4</v>
      </c>
      <c r="F102" s="1"/>
      <c r="G102" s="1"/>
      <c r="H102" s="14"/>
      <c r="I102" s="1" t="str">
        <f t="shared" si="3"/>
        <v>6-BRSA-1250-RJS_</v>
      </c>
      <c r="J102" s="1" t="s">
        <v>411</v>
      </c>
      <c r="K102" s="1" t="s">
        <v>412</v>
      </c>
      <c r="L102" s="3">
        <v>74281027651</v>
      </c>
      <c r="M102" s="1" t="s">
        <v>158</v>
      </c>
      <c r="N102" s="25" t="s">
        <v>207</v>
      </c>
      <c r="O102" s="1"/>
      <c r="P102" s="1"/>
      <c r="Q102" s="1" t="s">
        <v>36</v>
      </c>
      <c r="R102" s="1">
        <v>1668</v>
      </c>
      <c r="S102" s="1"/>
      <c r="T102" s="1"/>
      <c r="U102" s="1"/>
      <c r="V102" s="3" t="s">
        <v>413</v>
      </c>
      <c r="W102" s="3" t="s">
        <v>414</v>
      </c>
      <c r="X102" s="15">
        <v>-22.040124166599998</v>
      </c>
      <c r="Y102" s="15">
        <v>-39.7415363888</v>
      </c>
      <c r="Z102" s="3" t="s">
        <v>39</v>
      </c>
      <c r="AA102" s="3" t="s">
        <v>40</v>
      </c>
      <c r="AB102" s="35">
        <f t="shared" si="4"/>
        <v>-39.7415363888</v>
      </c>
      <c r="AC102" s="35">
        <f t="shared" si="5"/>
        <v>-22.040124166599998</v>
      </c>
    </row>
    <row r="103" spans="1:29" s="24" customFormat="1" hidden="1">
      <c r="A103" s="1" t="s">
        <v>29</v>
      </c>
      <c r="B103" s="1" t="s">
        <v>30</v>
      </c>
      <c r="C103" s="1" t="s">
        <v>31</v>
      </c>
      <c r="D103" s="1">
        <v>10305</v>
      </c>
      <c r="E103" s="1">
        <v>4</v>
      </c>
      <c r="F103" s="1"/>
      <c r="G103" s="1"/>
      <c r="H103" s="14"/>
      <c r="I103" s="1" t="str">
        <f t="shared" si="3"/>
        <v>9-ABL-83D-RJS_</v>
      </c>
      <c r="J103" s="1" t="s">
        <v>415</v>
      </c>
      <c r="K103" s="1" t="s">
        <v>416</v>
      </c>
      <c r="L103" s="3">
        <v>74281027122</v>
      </c>
      <c r="M103" s="1" t="s">
        <v>49</v>
      </c>
      <c r="N103" s="25" t="s">
        <v>50</v>
      </c>
      <c r="O103" s="1"/>
      <c r="P103" s="1"/>
      <c r="Q103" s="1" t="s">
        <v>51</v>
      </c>
      <c r="R103" s="1">
        <v>1515</v>
      </c>
      <c r="S103" s="1"/>
      <c r="T103" s="1"/>
      <c r="U103" s="1"/>
      <c r="V103" s="3" t="s">
        <v>417</v>
      </c>
      <c r="W103" s="3" t="s">
        <v>418</v>
      </c>
      <c r="X103" s="15">
        <v>-22.4539022222</v>
      </c>
      <c r="Y103" s="15">
        <v>-39.810369166599997</v>
      </c>
      <c r="Z103" s="3" t="s">
        <v>39</v>
      </c>
      <c r="AA103" s="3" t="s">
        <v>40</v>
      </c>
      <c r="AB103" s="35">
        <f t="shared" si="4"/>
        <v>-39.810369166599997</v>
      </c>
      <c r="AC103" s="35">
        <f t="shared" si="5"/>
        <v>-22.4539022222</v>
      </c>
    </row>
    <row r="104" spans="1:29" s="24" customFormat="1" hidden="1">
      <c r="A104" s="1" t="s">
        <v>29</v>
      </c>
      <c r="B104" s="1" t="s">
        <v>30</v>
      </c>
      <c r="C104" s="1" t="s">
        <v>31</v>
      </c>
      <c r="D104" s="1">
        <v>10305</v>
      </c>
      <c r="E104" s="1">
        <v>4</v>
      </c>
      <c r="F104" s="1" t="s">
        <v>64</v>
      </c>
      <c r="G104" s="1">
        <v>7897</v>
      </c>
      <c r="H104" s="14"/>
      <c r="I104" s="1" t="str">
        <f t="shared" si="3"/>
        <v>8-ABL-79HA-RJS_7897</v>
      </c>
      <c r="J104" s="1" t="s">
        <v>419</v>
      </c>
      <c r="K104" s="1" t="s">
        <v>420</v>
      </c>
      <c r="L104" s="3">
        <v>74281027120</v>
      </c>
      <c r="M104" s="1" t="s">
        <v>57</v>
      </c>
      <c r="N104" s="25" t="s">
        <v>151</v>
      </c>
      <c r="O104" s="1" t="s">
        <v>59</v>
      </c>
      <c r="P104" s="1" t="s">
        <v>90</v>
      </c>
      <c r="Q104" s="1" t="s">
        <v>61</v>
      </c>
      <c r="R104" s="1">
        <v>1677.5</v>
      </c>
      <c r="S104" s="1"/>
      <c r="T104" s="1"/>
      <c r="U104" s="1"/>
      <c r="V104" s="3" t="s">
        <v>379</v>
      </c>
      <c r="W104" s="3" t="s">
        <v>380</v>
      </c>
      <c r="X104" s="15">
        <v>-22.110836944399999</v>
      </c>
      <c r="Y104" s="15">
        <v>-39.766204444400003</v>
      </c>
      <c r="Z104" s="3" t="s">
        <v>39</v>
      </c>
      <c r="AA104" s="3" t="s">
        <v>40</v>
      </c>
      <c r="AB104" s="35">
        <f t="shared" si="4"/>
        <v>-39.766204444400003</v>
      </c>
      <c r="AC104" s="35">
        <f t="shared" si="5"/>
        <v>-22.110836944399999</v>
      </c>
    </row>
    <row r="105" spans="1:29" s="24" customFormat="1" hidden="1">
      <c r="A105" s="1" t="s">
        <v>29</v>
      </c>
      <c r="B105" s="1" t="s">
        <v>30</v>
      </c>
      <c r="C105" s="1" t="s">
        <v>31</v>
      </c>
      <c r="D105" s="1">
        <v>10305</v>
      </c>
      <c r="E105" s="1">
        <v>4</v>
      </c>
      <c r="F105" s="1" t="s">
        <v>54</v>
      </c>
      <c r="G105" s="1">
        <v>7890</v>
      </c>
      <c r="H105" s="14">
        <v>1</v>
      </c>
      <c r="I105" s="1" t="str">
        <f t="shared" si="3"/>
        <v>7-ABL-81HP-RJS_7890</v>
      </c>
      <c r="J105" s="1" t="s">
        <v>421</v>
      </c>
      <c r="K105" s="1" t="s">
        <v>422</v>
      </c>
      <c r="L105" s="3">
        <v>74281027317</v>
      </c>
      <c r="M105" s="1" t="s">
        <v>98</v>
      </c>
      <c r="N105" s="25" t="s">
        <v>151</v>
      </c>
      <c r="O105" s="1" t="s">
        <v>100</v>
      </c>
      <c r="P105" s="1" t="s">
        <v>60</v>
      </c>
      <c r="Q105" s="1" t="s">
        <v>61</v>
      </c>
      <c r="R105" s="1">
        <v>1131</v>
      </c>
      <c r="S105" s="1"/>
      <c r="T105" s="1"/>
      <c r="U105" s="1" t="s">
        <v>101</v>
      </c>
      <c r="V105" s="3" t="s">
        <v>423</v>
      </c>
      <c r="W105" s="3" t="s">
        <v>424</v>
      </c>
      <c r="X105" s="15">
        <v>-22.0708688888</v>
      </c>
      <c r="Y105" s="15">
        <v>-39.847913888800001</v>
      </c>
      <c r="Z105" s="3" t="s">
        <v>39</v>
      </c>
      <c r="AA105" s="3" t="s">
        <v>40</v>
      </c>
      <c r="AB105" s="35">
        <f t="shared" si="4"/>
        <v>-39.847913888800001</v>
      </c>
      <c r="AC105" s="35">
        <f t="shared" si="5"/>
        <v>-22.0708688888</v>
      </c>
    </row>
    <row r="106" spans="1:29" s="24" customFormat="1" hidden="1">
      <c r="A106" s="1" t="s">
        <v>29</v>
      </c>
      <c r="B106" s="1" t="s">
        <v>30</v>
      </c>
      <c r="C106" s="1" t="s">
        <v>31</v>
      </c>
      <c r="D106" s="1">
        <v>10305</v>
      </c>
      <c r="E106" s="1">
        <v>4</v>
      </c>
      <c r="F106" s="1"/>
      <c r="G106" s="1"/>
      <c r="H106" s="14"/>
      <c r="I106" s="1" t="str">
        <f t="shared" si="3"/>
        <v>9-ABL-86D-RJS_</v>
      </c>
      <c r="J106" s="1" t="s">
        <v>425</v>
      </c>
      <c r="K106" s="1" t="s">
        <v>426</v>
      </c>
      <c r="L106" s="3">
        <v>74281028048</v>
      </c>
      <c r="M106" s="1" t="s">
        <v>49</v>
      </c>
      <c r="N106" s="25" t="s">
        <v>50</v>
      </c>
      <c r="O106" s="1"/>
      <c r="P106" s="1"/>
      <c r="Q106" s="1" t="s">
        <v>51</v>
      </c>
      <c r="R106" s="1">
        <v>1095</v>
      </c>
      <c r="S106" s="1"/>
      <c r="T106" s="1"/>
      <c r="U106" s="1"/>
      <c r="V106" s="3" t="s">
        <v>407</v>
      </c>
      <c r="W106" s="3" t="s">
        <v>408</v>
      </c>
      <c r="X106" s="15">
        <v>-22.107377777699998</v>
      </c>
      <c r="Y106" s="15">
        <v>-39.853288888800002</v>
      </c>
      <c r="Z106" s="3" t="s">
        <v>39</v>
      </c>
      <c r="AA106" s="3" t="s">
        <v>40</v>
      </c>
      <c r="AB106" s="35">
        <f t="shared" si="4"/>
        <v>-39.853288888800002</v>
      </c>
      <c r="AC106" s="35">
        <f t="shared" si="5"/>
        <v>-22.107377777699998</v>
      </c>
    </row>
    <row r="107" spans="1:29" s="24" customFormat="1" hidden="1">
      <c r="A107" s="1" t="s">
        <v>29</v>
      </c>
      <c r="B107" s="1" t="s">
        <v>30</v>
      </c>
      <c r="C107" s="1" t="s">
        <v>31</v>
      </c>
      <c r="D107" s="1">
        <v>10305</v>
      </c>
      <c r="E107" s="1">
        <v>4</v>
      </c>
      <c r="F107" s="1" t="s">
        <v>54</v>
      </c>
      <c r="G107" s="1">
        <v>7890</v>
      </c>
      <c r="H107" s="14"/>
      <c r="I107" s="1" t="str">
        <f t="shared" si="3"/>
        <v>8-ABL-82H-RJS_7890</v>
      </c>
      <c r="J107" s="1" t="s">
        <v>427</v>
      </c>
      <c r="K107" s="1" t="s">
        <v>428</v>
      </c>
      <c r="L107" s="3">
        <v>74281027798</v>
      </c>
      <c r="M107" s="1" t="s">
        <v>57</v>
      </c>
      <c r="N107" s="25" t="s">
        <v>35</v>
      </c>
      <c r="O107" s="1" t="s">
        <v>59</v>
      </c>
      <c r="P107" s="1" t="s">
        <v>90</v>
      </c>
      <c r="Q107" s="1" t="s">
        <v>61</v>
      </c>
      <c r="R107" s="1">
        <v>1125</v>
      </c>
      <c r="S107" s="1"/>
      <c r="T107" s="1"/>
      <c r="U107" s="1"/>
      <c r="V107" s="3" t="s">
        <v>429</v>
      </c>
      <c r="W107" s="3" t="s">
        <v>430</v>
      </c>
      <c r="X107" s="15">
        <v>-22.094625277700001</v>
      </c>
      <c r="Y107" s="15">
        <v>-39.847706111100003</v>
      </c>
      <c r="Z107" s="3" t="s">
        <v>39</v>
      </c>
      <c r="AA107" s="3" t="s">
        <v>40</v>
      </c>
      <c r="AB107" s="35">
        <f t="shared" si="4"/>
        <v>-39.847706111100003</v>
      </c>
      <c r="AC107" s="35">
        <f t="shared" si="5"/>
        <v>-22.094625277700001</v>
      </c>
    </row>
    <row r="108" spans="1:29" s="24" customFormat="1" hidden="1">
      <c r="A108" s="1" t="s">
        <v>29</v>
      </c>
      <c r="B108" s="1" t="s">
        <v>30</v>
      </c>
      <c r="C108" s="1" t="s">
        <v>31</v>
      </c>
      <c r="D108" s="1">
        <v>10305</v>
      </c>
      <c r="E108" s="1">
        <v>4</v>
      </c>
      <c r="F108" s="1" t="s">
        <v>54</v>
      </c>
      <c r="G108" s="1">
        <v>7890</v>
      </c>
      <c r="H108" s="14">
        <v>1</v>
      </c>
      <c r="I108" s="1" t="str">
        <f t="shared" si="3"/>
        <v>7-ABL-84HP-RJS_7890</v>
      </c>
      <c r="J108" s="1" t="s">
        <v>431</v>
      </c>
      <c r="K108" s="1" t="s">
        <v>432</v>
      </c>
      <c r="L108" s="3">
        <v>74281027375</v>
      </c>
      <c r="M108" s="1" t="s">
        <v>98</v>
      </c>
      <c r="N108" s="25" t="s">
        <v>99</v>
      </c>
      <c r="O108" s="1" t="s">
        <v>100</v>
      </c>
      <c r="P108" s="1" t="s">
        <v>60</v>
      </c>
      <c r="Q108" s="1" t="s">
        <v>61</v>
      </c>
      <c r="R108" s="1">
        <v>1515</v>
      </c>
      <c r="S108" s="1"/>
      <c r="T108" s="1"/>
      <c r="U108" s="1" t="s">
        <v>101</v>
      </c>
      <c r="V108" s="3" t="s">
        <v>433</v>
      </c>
      <c r="W108" s="3" t="s">
        <v>434</v>
      </c>
      <c r="X108" s="15">
        <v>-22.047402222199999</v>
      </c>
      <c r="Y108" s="15">
        <v>-39.808033611100001</v>
      </c>
      <c r="Z108" s="3" t="s">
        <v>39</v>
      </c>
      <c r="AA108" s="3" t="s">
        <v>40</v>
      </c>
      <c r="AB108" s="35">
        <f t="shared" si="4"/>
        <v>-39.808033611100001</v>
      </c>
      <c r="AC108" s="35">
        <f t="shared" si="5"/>
        <v>-22.047402222199999</v>
      </c>
    </row>
    <row r="109" spans="1:29" s="24" customFormat="1" hidden="1">
      <c r="A109" s="1" t="s">
        <v>29</v>
      </c>
      <c r="B109" s="1" t="s">
        <v>30</v>
      </c>
      <c r="C109" s="1" t="s">
        <v>31</v>
      </c>
      <c r="D109" s="1">
        <v>10305</v>
      </c>
      <c r="E109" s="1">
        <v>4</v>
      </c>
      <c r="F109" s="1" t="s">
        <v>54</v>
      </c>
      <c r="G109" s="1">
        <v>7890</v>
      </c>
      <c r="H109" s="14"/>
      <c r="I109" s="1" t="str">
        <f t="shared" si="3"/>
        <v>8-ABL-82HA-RJS_7890</v>
      </c>
      <c r="J109" s="1" t="s">
        <v>435</v>
      </c>
      <c r="K109" s="1" t="s">
        <v>436</v>
      </c>
      <c r="L109" s="3">
        <v>74281027920</v>
      </c>
      <c r="M109" s="1" t="s">
        <v>57</v>
      </c>
      <c r="N109" s="25" t="s">
        <v>151</v>
      </c>
      <c r="O109" s="1" t="s">
        <v>59</v>
      </c>
      <c r="P109" s="1" t="s">
        <v>60</v>
      </c>
      <c r="Q109" s="1" t="s">
        <v>61</v>
      </c>
      <c r="R109" s="1">
        <v>1125</v>
      </c>
      <c r="S109" s="1"/>
      <c r="T109" s="1"/>
      <c r="U109" s="1"/>
      <c r="V109" s="3" t="s">
        <v>437</v>
      </c>
      <c r="W109" s="3" t="s">
        <v>438</v>
      </c>
      <c r="X109" s="15">
        <v>-22.094625000000001</v>
      </c>
      <c r="Y109" s="15">
        <v>-39.847720277699999</v>
      </c>
      <c r="Z109" s="3" t="s">
        <v>39</v>
      </c>
      <c r="AA109" s="3" t="s">
        <v>40</v>
      </c>
      <c r="AB109" s="35">
        <f t="shared" si="4"/>
        <v>-39.847720277699999</v>
      </c>
      <c r="AC109" s="35">
        <f t="shared" si="5"/>
        <v>-22.094625000000001</v>
      </c>
    </row>
    <row r="110" spans="1:29" s="24" customFormat="1" hidden="1">
      <c r="A110" s="1" t="s">
        <v>439</v>
      </c>
      <c r="B110" s="1" t="s">
        <v>440</v>
      </c>
      <c r="C110" s="1" t="s">
        <v>441</v>
      </c>
      <c r="D110" s="1">
        <v>10905</v>
      </c>
      <c r="E110" s="1" t="s">
        <v>442</v>
      </c>
      <c r="F110" s="1"/>
      <c r="G110" s="1"/>
      <c r="H110" s="14"/>
      <c r="I110" s="1" t="str">
        <f t="shared" si="3"/>
        <v>7-POL-17HPA-RJS_</v>
      </c>
      <c r="J110" s="1" t="s">
        <v>443</v>
      </c>
      <c r="K110" s="1" t="s">
        <v>444</v>
      </c>
      <c r="L110" s="1" t="s">
        <v>445</v>
      </c>
      <c r="M110" s="1" t="s">
        <v>98</v>
      </c>
      <c r="N110" s="25" t="s">
        <v>35</v>
      </c>
      <c r="O110" s="1" t="s">
        <v>100</v>
      </c>
      <c r="P110" s="1" t="s">
        <v>90</v>
      </c>
      <c r="Q110" s="1" t="s">
        <v>61</v>
      </c>
      <c r="R110" s="1">
        <v>104</v>
      </c>
      <c r="S110" s="1"/>
      <c r="T110" s="1"/>
      <c r="U110" s="1"/>
      <c r="V110" s="1" t="s">
        <v>446</v>
      </c>
      <c r="W110" s="1" t="s">
        <v>447</v>
      </c>
      <c r="X110" s="16" t="s">
        <v>448</v>
      </c>
      <c r="Y110" s="16" t="s">
        <v>449</v>
      </c>
      <c r="Z110" s="1" t="s">
        <v>39</v>
      </c>
      <c r="AA110" s="1" t="s">
        <v>40</v>
      </c>
      <c r="AB110" s="35" t="str">
        <f t="shared" si="4"/>
        <v>-40,9953475</v>
      </c>
      <c r="AC110" s="35" t="str">
        <f t="shared" si="5"/>
        <v>-23,0838566666</v>
      </c>
    </row>
    <row r="111" spans="1:29" s="24" customFormat="1" hidden="1">
      <c r="A111" s="1" t="s">
        <v>439</v>
      </c>
      <c r="B111" s="1" t="s">
        <v>440</v>
      </c>
      <c r="C111" s="1" t="s">
        <v>441</v>
      </c>
      <c r="D111" s="1">
        <v>10905</v>
      </c>
      <c r="E111" s="1" t="s">
        <v>442</v>
      </c>
      <c r="F111" s="1" t="s">
        <v>450</v>
      </c>
      <c r="G111" s="1">
        <v>12437</v>
      </c>
      <c r="H111" s="14">
        <v>1</v>
      </c>
      <c r="I111" s="1" t="str">
        <f t="shared" si="3"/>
        <v>9-POL-46D-RJS_12437</v>
      </c>
      <c r="J111" s="1" t="s">
        <v>451</v>
      </c>
      <c r="K111" s="1" t="s">
        <v>452</v>
      </c>
      <c r="L111" s="1" t="s">
        <v>453</v>
      </c>
      <c r="M111" s="1" t="s">
        <v>49</v>
      </c>
      <c r="N111" s="25" t="s">
        <v>151</v>
      </c>
      <c r="O111" s="1" t="s">
        <v>100</v>
      </c>
      <c r="P111" s="1" t="s">
        <v>60</v>
      </c>
      <c r="Q111" s="1" t="s">
        <v>51</v>
      </c>
      <c r="R111" s="1">
        <v>103</v>
      </c>
      <c r="S111" s="1"/>
      <c r="T111" s="1"/>
      <c r="U111" s="1" t="s">
        <v>454</v>
      </c>
      <c r="V111" s="1" t="s">
        <v>455</v>
      </c>
      <c r="W111" s="1" t="s">
        <v>456</v>
      </c>
      <c r="X111" s="16" t="s">
        <v>457</v>
      </c>
      <c r="Y111" s="16" t="s">
        <v>458</v>
      </c>
      <c r="Z111" s="1" t="s">
        <v>39</v>
      </c>
      <c r="AA111" s="1" t="s">
        <v>40</v>
      </c>
      <c r="AB111" s="35" t="str">
        <f t="shared" si="4"/>
        <v>-40,9953252777</v>
      </c>
      <c r="AC111" s="35" t="str">
        <f t="shared" si="5"/>
        <v>-23,0838572222</v>
      </c>
    </row>
    <row r="112" spans="1:29" s="24" customFormat="1" hidden="1">
      <c r="A112" s="1" t="s">
        <v>439</v>
      </c>
      <c r="B112" s="1" t="s">
        <v>440</v>
      </c>
      <c r="C112" s="1" t="s">
        <v>441</v>
      </c>
      <c r="D112" s="1">
        <v>10905</v>
      </c>
      <c r="E112" s="1" t="s">
        <v>442</v>
      </c>
      <c r="F112" s="1"/>
      <c r="G112" s="1"/>
      <c r="H112" s="14"/>
      <c r="I112" s="1" t="str">
        <f t="shared" si="3"/>
        <v>3-DEV-5DP-RJS_</v>
      </c>
      <c r="J112" s="1" t="s">
        <v>459</v>
      </c>
      <c r="K112" s="1" t="s">
        <v>460</v>
      </c>
      <c r="L112" s="1" t="s">
        <v>461</v>
      </c>
      <c r="M112" s="1" t="s">
        <v>43</v>
      </c>
      <c r="N112" s="25" t="s">
        <v>207</v>
      </c>
      <c r="O112" s="1"/>
      <c r="P112" s="1"/>
      <c r="Q112" s="1" t="s">
        <v>51</v>
      </c>
      <c r="R112" s="1">
        <v>104</v>
      </c>
      <c r="S112" s="1"/>
      <c r="T112" s="1"/>
      <c r="U112" s="1"/>
      <c r="V112" s="1" t="s">
        <v>462</v>
      </c>
      <c r="W112" s="1" t="s">
        <v>463</v>
      </c>
      <c r="X112" s="16" t="s">
        <v>464</v>
      </c>
      <c r="Y112" s="16" t="s">
        <v>465</v>
      </c>
      <c r="Z112" s="1" t="s">
        <v>39</v>
      </c>
      <c r="AA112" s="1" t="s">
        <v>40</v>
      </c>
      <c r="AB112" s="35" t="str">
        <f t="shared" si="4"/>
        <v>-40,9890969444</v>
      </c>
      <c r="AC112" s="35" t="str">
        <f t="shared" si="5"/>
        <v>-23,0958447222</v>
      </c>
    </row>
    <row r="113" spans="1:29" s="24" customFormat="1" hidden="1">
      <c r="A113" s="1" t="s">
        <v>439</v>
      </c>
      <c r="B113" s="1" t="s">
        <v>440</v>
      </c>
      <c r="C113" s="1" t="s">
        <v>441</v>
      </c>
      <c r="D113" s="1">
        <v>10905</v>
      </c>
      <c r="E113" s="1" t="s">
        <v>442</v>
      </c>
      <c r="F113" s="1"/>
      <c r="G113" s="1"/>
      <c r="H113" s="14"/>
      <c r="I113" s="1" t="str">
        <f t="shared" si="3"/>
        <v>7-POL-23HP-RJS_</v>
      </c>
      <c r="J113" s="1" t="s">
        <v>466</v>
      </c>
      <c r="K113" s="1" t="s">
        <v>467</v>
      </c>
      <c r="L113" s="1" t="s">
        <v>468</v>
      </c>
      <c r="M113" s="1" t="s">
        <v>98</v>
      </c>
      <c r="N113" s="25" t="s">
        <v>232</v>
      </c>
      <c r="O113" s="1" t="s">
        <v>100</v>
      </c>
      <c r="P113" s="1" t="s">
        <v>90</v>
      </c>
      <c r="Q113" s="1" t="s">
        <v>61</v>
      </c>
      <c r="R113" s="1">
        <v>104</v>
      </c>
      <c r="S113" s="1"/>
      <c r="T113" s="1"/>
      <c r="U113" s="1"/>
      <c r="V113" s="1" t="s">
        <v>469</v>
      </c>
      <c r="W113" s="1" t="s">
        <v>470</v>
      </c>
      <c r="X113" s="16" t="s">
        <v>471</v>
      </c>
      <c r="Y113" s="16" t="s">
        <v>472</v>
      </c>
      <c r="Z113" s="1" t="s">
        <v>39</v>
      </c>
      <c r="AA113" s="1" t="s">
        <v>40</v>
      </c>
      <c r="AB113" s="35" t="str">
        <f t="shared" si="4"/>
        <v>-40,9953916666</v>
      </c>
      <c r="AC113" s="35" t="str">
        <f t="shared" si="5"/>
        <v>-23,0838063888</v>
      </c>
    </row>
    <row r="114" spans="1:29" s="24" customFormat="1" hidden="1">
      <c r="A114" s="1" t="s">
        <v>439</v>
      </c>
      <c r="B114" s="1" t="s">
        <v>440</v>
      </c>
      <c r="C114" s="1" t="s">
        <v>441</v>
      </c>
      <c r="D114" s="1">
        <v>10905</v>
      </c>
      <c r="E114" s="1" t="s">
        <v>442</v>
      </c>
      <c r="F114" s="1" t="s">
        <v>473</v>
      </c>
      <c r="G114" s="1">
        <v>11774</v>
      </c>
      <c r="H114" s="14">
        <v>1</v>
      </c>
      <c r="I114" s="1" t="str">
        <f t="shared" si="3"/>
        <v>7-POL-32HP-RJS_11774</v>
      </c>
      <c r="J114" s="1" t="s">
        <v>474</v>
      </c>
      <c r="K114" s="1" t="s">
        <v>475</v>
      </c>
      <c r="L114" s="1" t="s">
        <v>476</v>
      </c>
      <c r="M114" s="1" t="s">
        <v>98</v>
      </c>
      <c r="N114" s="25" t="s">
        <v>99</v>
      </c>
      <c r="O114" s="1" t="s">
        <v>100</v>
      </c>
      <c r="P114" s="1" t="s">
        <v>60</v>
      </c>
      <c r="Q114" s="1" t="s">
        <v>61</v>
      </c>
      <c r="R114" s="1">
        <v>104</v>
      </c>
      <c r="S114" s="1"/>
      <c r="T114" s="1"/>
      <c r="U114" s="1" t="s">
        <v>454</v>
      </c>
      <c r="V114" s="1" t="s">
        <v>446</v>
      </c>
      <c r="W114" s="1" t="s">
        <v>447</v>
      </c>
      <c r="X114" s="16" t="s">
        <v>448</v>
      </c>
      <c r="Y114" s="16" t="s">
        <v>449</v>
      </c>
      <c r="Z114" s="1" t="s">
        <v>39</v>
      </c>
      <c r="AA114" s="1" t="s">
        <v>40</v>
      </c>
      <c r="AB114" s="35" t="str">
        <f t="shared" si="4"/>
        <v>-40,9953475</v>
      </c>
      <c r="AC114" s="35" t="str">
        <f t="shared" si="5"/>
        <v>-23,0838566666</v>
      </c>
    </row>
    <row r="115" spans="1:29" s="24" customFormat="1" hidden="1">
      <c r="A115" s="1" t="s">
        <v>439</v>
      </c>
      <c r="B115" s="1" t="s">
        <v>440</v>
      </c>
      <c r="C115" s="1" t="s">
        <v>441</v>
      </c>
      <c r="D115" s="1">
        <v>10905</v>
      </c>
      <c r="E115" s="1" t="s">
        <v>442</v>
      </c>
      <c r="F115" s="1"/>
      <c r="G115" s="1"/>
      <c r="H115" s="14"/>
      <c r="I115" s="1" t="str">
        <f t="shared" si="3"/>
        <v>1-DEV-3-RJS_</v>
      </c>
      <c r="J115" s="1" t="s">
        <v>477</v>
      </c>
      <c r="K115" s="1" t="s">
        <v>478</v>
      </c>
      <c r="L115" s="1" t="s">
        <v>479</v>
      </c>
      <c r="M115" s="1" t="s">
        <v>480</v>
      </c>
      <c r="N115" s="25" t="s">
        <v>159</v>
      </c>
      <c r="O115" s="1"/>
      <c r="P115" s="1"/>
      <c r="Q115" s="1" t="s">
        <v>36</v>
      </c>
      <c r="R115" s="1">
        <v>100</v>
      </c>
      <c r="S115" s="1"/>
      <c r="T115" s="1"/>
      <c r="U115" s="1"/>
      <c r="V115" s="1" t="s">
        <v>481</v>
      </c>
      <c r="W115" s="1" t="s">
        <v>482</v>
      </c>
      <c r="X115" s="16" t="s">
        <v>483</v>
      </c>
      <c r="Y115" s="16" t="s">
        <v>484</v>
      </c>
      <c r="Z115" s="1" t="s">
        <v>39</v>
      </c>
      <c r="AA115" s="1" t="s">
        <v>40</v>
      </c>
      <c r="AB115" s="35" t="str">
        <f t="shared" si="4"/>
        <v>-40,9731219444</v>
      </c>
      <c r="AC115" s="35" t="str">
        <f t="shared" si="5"/>
        <v>-23,0871419444</v>
      </c>
    </row>
    <row r="116" spans="1:29" s="24" customFormat="1" hidden="1">
      <c r="A116" s="1" t="s">
        <v>439</v>
      </c>
      <c r="B116" s="1" t="s">
        <v>440</v>
      </c>
      <c r="C116" s="1" t="s">
        <v>441</v>
      </c>
      <c r="D116" s="1">
        <v>10905</v>
      </c>
      <c r="E116" s="1" t="s">
        <v>442</v>
      </c>
      <c r="F116" s="1"/>
      <c r="G116" s="1"/>
      <c r="H116" s="14"/>
      <c r="I116" s="1" t="str">
        <f t="shared" si="3"/>
        <v>7-POL-30HP-RJS_</v>
      </c>
      <c r="J116" s="1" t="s">
        <v>485</v>
      </c>
      <c r="K116" s="1" t="s">
        <v>486</v>
      </c>
      <c r="L116" s="1" t="s">
        <v>487</v>
      </c>
      <c r="M116" s="1" t="s">
        <v>98</v>
      </c>
      <c r="N116" s="25" t="s">
        <v>232</v>
      </c>
      <c r="O116" s="1" t="s">
        <v>100</v>
      </c>
      <c r="P116" s="1" t="s">
        <v>90</v>
      </c>
      <c r="Q116" s="1" t="s">
        <v>61</v>
      </c>
      <c r="R116" s="1">
        <v>104</v>
      </c>
      <c r="S116" s="1"/>
      <c r="T116" s="1"/>
      <c r="U116" s="1"/>
      <c r="V116" s="1" t="s">
        <v>446</v>
      </c>
      <c r="W116" s="1" t="s">
        <v>447</v>
      </c>
      <c r="X116" s="16" t="s">
        <v>448</v>
      </c>
      <c r="Y116" s="16" t="s">
        <v>449</v>
      </c>
      <c r="Z116" s="1" t="s">
        <v>39</v>
      </c>
      <c r="AA116" s="1" t="s">
        <v>40</v>
      </c>
      <c r="AB116" s="35" t="str">
        <f t="shared" si="4"/>
        <v>-40,9953475</v>
      </c>
      <c r="AC116" s="35" t="str">
        <f t="shared" si="5"/>
        <v>-23,0838566666</v>
      </c>
    </row>
    <row r="117" spans="1:29" s="24" customFormat="1" hidden="1">
      <c r="A117" s="1" t="s">
        <v>439</v>
      </c>
      <c r="B117" s="1" t="s">
        <v>440</v>
      </c>
      <c r="C117" s="1" t="s">
        <v>441</v>
      </c>
      <c r="D117" s="1">
        <v>10905</v>
      </c>
      <c r="E117" s="1" t="s">
        <v>442</v>
      </c>
      <c r="F117" s="1" t="s">
        <v>488</v>
      </c>
      <c r="G117" s="1">
        <v>11776</v>
      </c>
      <c r="H117" s="14">
        <v>1</v>
      </c>
      <c r="I117" s="1" t="str">
        <f t="shared" si="3"/>
        <v>7-POL-20H-RJS_11776</v>
      </c>
      <c r="J117" s="1" t="s">
        <v>489</v>
      </c>
      <c r="K117" s="1" t="s">
        <v>490</v>
      </c>
      <c r="L117" s="1" t="s">
        <v>491</v>
      </c>
      <c r="M117" s="1" t="s">
        <v>98</v>
      </c>
      <c r="N117" s="25" t="s">
        <v>99</v>
      </c>
      <c r="O117" s="1" t="s">
        <v>100</v>
      </c>
      <c r="P117" s="1" t="s">
        <v>90</v>
      </c>
      <c r="Q117" s="1" t="s">
        <v>61</v>
      </c>
      <c r="R117" s="1">
        <v>104</v>
      </c>
      <c r="S117" s="1"/>
      <c r="T117" s="1"/>
      <c r="U117" s="1" t="s">
        <v>454</v>
      </c>
      <c r="V117" s="1" t="s">
        <v>492</v>
      </c>
      <c r="W117" s="1" t="s">
        <v>493</v>
      </c>
      <c r="X117" s="16" t="s">
        <v>494</v>
      </c>
      <c r="Y117" s="16" t="s">
        <v>495</v>
      </c>
      <c r="Z117" s="1" t="s">
        <v>39</v>
      </c>
      <c r="AA117" s="1" t="s">
        <v>40</v>
      </c>
      <c r="AB117" s="35" t="str">
        <f t="shared" si="4"/>
        <v>-40,9953922222</v>
      </c>
      <c r="AC117" s="35" t="str">
        <f t="shared" si="5"/>
        <v>-23,0838388888</v>
      </c>
    </row>
    <row r="118" spans="1:29" s="24" customFormat="1" hidden="1">
      <c r="A118" s="1" t="s">
        <v>439</v>
      </c>
      <c r="B118" s="1" t="s">
        <v>440</v>
      </c>
      <c r="C118" s="1" t="s">
        <v>441</v>
      </c>
      <c r="D118" s="1">
        <v>10905</v>
      </c>
      <c r="E118" s="1" t="s">
        <v>442</v>
      </c>
      <c r="F118" s="1"/>
      <c r="G118" s="1"/>
      <c r="H118" s="14"/>
      <c r="I118" s="1" t="str">
        <f t="shared" si="3"/>
        <v>9-POL-25D-RJS_</v>
      </c>
      <c r="J118" s="1" t="s">
        <v>496</v>
      </c>
      <c r="K118" s="1" t="s">
        <v>497</v>
      </c>
      <c r="L118" s="1" t="s">
        <v>498</v>
      </c>
      <c r="M118" s="1" t="s">
        <v>49</v>
      </c>
      <c r="N118" s="25" t="s">
        <v>499</v>
      </c>
      <c r="O118" s="1"/>
      <c r="P118" s="1"/>
      <c r="Q118" s="1" t="s">
        <v>51</v>
      </c>
      <c r="R118" s="1">
        <v>104</v>
      </c>
      <c r="S118" s="1"/>
      <c r="T118" s="1"/>
      <c r="U118" s="1"/>
      <c r="V118" s="1" t="s">
        <v>500</v>
      </c>
      <c r="W118" s="1" t="s">
        <v>501</v>
      </c>
      <c r="X118" s="16" t="s">
        <v>502</v>
      </c>
      <c r="Y118" s="16" t="s">
        <v>503</v>
      </c>
      <c r="Z118" s="1" t="s">
        <v>39</v>
      </c>
      <c r="AA118" s="1" t="s">
        <v>40</v>
      </c>
      <c r="AB118" s="35" t="str">
        <f t="shared" si="4"/>
        <v>-40,99537</v>
      </c>
      <c r="AC118" s="35" t="str">
        <f t="shared" si="5"/>
        <v>-23,0838563888</v>
      </c>
    </row>
    <row r="119" spans="1:29" s="24" customFormat="1" hidden="1">
      <c r="A119" s="1" t="s">
        <v>439</v>
      </c>
      <c r="B119" s="1" t="s">
        <v>440</v>
      </c>
      <c r="C119" s="1" t="s">
        <v>441</v>
      </c>
      <c r="D119" s="1">
        <v>10905</v>
      </c>
      <c r="E119" s="1" t="s">
        <v>442</v>
      </c>
      <c r="F119" s="1" t="s">
        <v>504</v>
      </c>
      <c r="G119" s="1">
        <v>11775</v>
      </c>
      <c r="H119" s="14">
        <v>1</v>
      </c>
      <c r="I119" s="1" t="str">
        <f t="shared" si="3"/>
        <v>7-POL-24HP-RJS_11775</v>
      </c>
      <c r="J119" s="1" t="s">
        <v>505</v>
      </c>
      <c r="K119" s="1" t="s">
        <v>506</v>
      </c>
      <c r="L119" s="1" t="s">
        <v>507</v>
      </c>
      <c r="M119" s="1" t="s">
        <v>98</v>
      </c>
      <c r="N119" s="25" t="s">
        <v>99</v>
      </c>
      <c r="O119" s="1" t="s">
        <v>100</v>
      </c>
      <c r="P119" s="1" t="s">
        <v>60</v>
      </c>
      <c r="Q119" s="1" t="s">
        <v>61</v>
      </c>
      <c r="R119" s="1">
        <v>104</v>
      </c>
      <c r="S119" s="1"/>
      <c r="T119" s="1"/>
      <c r="U119" s="1" t="s">
        <v>454</v>
      </c>
      <c r="V119" s="1" t="s">
        <v>469</v>
      </c>
      <c r="W119" s="1" t="s">
        <v>470</v>
      </c>
      <c r="X119" s="16" t="s">
        <v>471</v>
      </c>
      <c r="Y119" s="16" t="s">
        <v>472</v>
      </c>
      <c r="Z119" s="1" t="s">
        <v>39</v>
      </c>
      <c r="AA119" s="1" t="s">
        <v>40</v>
      </c>
      <c r="AB119" s="35" t="str">
        <f t="shared" si="4"/>
        <v>-40,9953916666</v>
      </c>
      <c r="AC119" s="35" t="str">
        <f t="shared" si="5"/>
        <v>-23,0838063888</v>
      </c>
    </row>
    <row r="120" spans="1:29" s="24" customFormat="1" hidden="1">
      <c r="A120" s="1" t="s">
        <v>439</v>
      </c>
      <c r="B120" s="1" t="s">
        <v>440</v>
      </c>
      <c r="C120" s="1" t="s">
        <v>441</v>
      </c>
      <c r="D120" s="1">
        <v>10905</v>
      </c>
      <c r="E120" s="1" t="s">
        <v>442</v>
      </c>
      <c r="F120" s="1"/>
      <c r="G120" s="1"/>
      <c r="H120" s="14"/>
      <c r="I120" s="1" t="str">
        <f t="shared" si="3"/>
        <v>9-POL-31DP-RJS_</v>
      </c>
      <c r="J120" s="1" t="s">
        <v>508</v>
      </c>
      <c r="K120" s="1" t="s">
        <v>509</v>
      </c>
      <c r="L120" s="1" t="s">
        <v>510</v>
      </c>
      <c r="M120" s="1" t="s">
        <v>49</v>
      </c>
      <c r="N120" s="25" t="s">
        <v>499</v>
      </c>
      <c r="O120" s="1"/>
      <c r="P120" s="1"/>
      <c r="Q120" s="1" t="s">
        <v>51</v>
      </c>
      <c r="R120" s="1">
        <v>104</v>
      </c>
      <c r="S120" s="1"/>
      <c r="T120" s="1"/>
      <c r="U120" s="1"/>
      <c r="V120" s="1" t="s">
        <v>446</v>
      </c>
      <c r="W120" s="1" t="s">
        <v>447</v>
      </c>
      <c r="X120" s="16" t="s">
        <v>448</v>
      </c>
      <c r="Y120" s="16" t="s">
        <v>449</v>
      </c>
      <c r="Z120" s="1" t="s">
        <v>39</v>
      </c>
      <c r="AA120" s="1" t="s">
        <v>40</v>
      </c>
      <c r="AB120" s="35" t="str">
        <f t="shared" si="4"/>
        <v>-40,9953475</v>
      </c>
      <c r="AC120" s="35" t="str">
        <f t="shared" si="5"/>
        <v>-23,0838566666</v>
      </c>
    </row>
    <row r="121" spans="1:29" s="24" customFormat="1" hidden="1">
      <c r="A121" s="1" t="s">
        <v>439</v>
      </c>
      <c r="B121" s="1" t="s">
        <v>440</v>
      </c>
      <c r="C121" s="1" t="s">
        <v>441</v>
      </c>
      <c r="D121" s="1">
        <v>10905</v>
      </c>
      <c r="E121" s="1" t="s">
        <v>442</v>
      </c>
      <c r="F121" s="1" t="s">
        <v>511</v>
      </c>
      <c r="G121" s="1">
        <v>12434</v>
      </c>
      <c r="H121" s="14">
        <v>0.27</v>
      </c>
      <c r="I121" s="1" t="str">
        <f t="shared" si="3"/>
        <v>7-POL-14H-RJS_12434</v>
      </c>
      <c r="J121" s="1" t="s">
        <v>512</v>
      </c>
      <c r="K121" s="1" t="s">
        <v>513</v>
      </c>
      <c r="L121" s="1" t="s">
        <v>514</v>
      </c>
      <c r="M121" s="1" t="s">
        <v>98</v>
      </c>
      <c r="N121" s="25" t="s">
        <v>99</v>
      </c>
      <c r="O121" s="1" t="s">
        <v>100</v>
      </c>
      <c r="P121" s="1" t="s">
        <v>60</v>
      </c>
      <c r="Q121" s="1" t="s">
        <v>61</v>
      </c>
      <c r="R121" s="1">
        <v>104</v>
      </c>
      <c r="S121" s="1"/>
      <c r="T121" s="1"/>
      <c r="U121" s="1" t="s">
        <v>454</v>
      </c>
      <c r="V121" s="1" t="s">
        <v>515</v>
      </c>
      <c r="W121" s="1" t="s">
        <v>516</v>
      </c>
      <c r="X121" s="16" t="s">
        <v>517</v>
      </c>
      <c r="Y121" s="16" t="s">
        <v>518</v>
      </c>
      <c r="Z121" s="1" t="s">
        <v>39</v>
      </c>
      <c r="AA121" s="1" t="s">
        <v>40</v>
      </c>
      <c r="AB121" s="35" t="str">
        <f t="shared" si="4"/>
        <v>-40,9953472222</v>
      </c>
      <c r="AC121" s="35" t="str">
        <f t="shared" si="5"/>
        <v>-23,0838394444</v>
      </c>
    </row>
    <row r="122" spans="1:29" s="24" customFormat="1" hidden="1">
      <c r="A122" s="1" t="s">
        <v>439</v>
      </c>
      <c r="B122" s="1" t="s">
        <v>440</v>
      </c>
      <c r="C122" s="1" t="s">
        <v>441</v>
      </c>
      <c r="D122" s="1">
        <v>10905</v>
      </c>
      <c r="E122" s="1" t="s">
        <v>442</v>
      </c>
      <c r="F122" s="1" t="s">
        <v>504</v>
      </c>
      <c r="G122" s="1">
        <v>11775</v>
      </c>
      <c r="H122" s="14">
        <v>0.73</v>
      </c>
      <c r="I122" s="1" t="str">
        <f t="shared" si="3"/>
        <v>7-POL-14H-RJS_11775</v>
      </c>
      <c r="J122" s="1" t="s">
        <v>512</v>
      </c>
      <c r="K122" s="1" t="s">
        <v>513</v>
      </c>
      <c r="L122" s="1" t="s">
        <v>514</v>
      </c>
      <c r="M122" s="1" t="s">
        <v>98</v>
      </c>
      <c r="N122" s="25" t="s">
        <v>99</v>
      </c>
      <c r="O122" s="1" t="s">
        <v>100</v>
      </c>
      <c r="P122" s="1" t="s">
        <v>60</v>
      </c>
      <c r="Q122" s="1" t="s">
        <v>61</v>
      </c>
      <c r="R122" s="1">
        <v>104</v>
      </c>
      <c r="S122" s="1"/>
      <c r="T122" s="1"/>
      <c r="U122" s="1" t="s">
        <v>454</v>
      </c>
      <c r="V122" s="1" t="s">
        <v>515</v>
      </c>
      <c r="W122" s="1" t="s">
        <v>516</v>
      </c>
      <c r="X122" s="16" t="s">
        <v>517</v>
      </c>
      <c r="Y122" s="16" t="s">
        <v>518</v>
      </c>
      <c r="Z122" s="1" t="s">
        <v>39</v>
      </c>
      <c r="AA122" s="1" t="s">
        <v>40</v>
      </c>
      <c r="AB122" s="35" t="str">
        <f t="shared" si="4"/>
        <v>-40,9953472222</v>
      </c>
      <c r="AC122" s="35" t="str">
        <f t="shared" si="5"/>
        <v>-23,0838394444</v>
      </c>
    </row>
    <row r="123" spans="1:29" s="24" customFormat="1" hidden="1">
      <c r="A123" s="1" t="s">
        <v>439</v>
      </c>
      <c r="B123" s="1" t="s">
        <v>440</v>
      </c>
      <c r="C123" s="1" t="s">
        <v>441</v>
      </c>
      <c r="D123" s="1">
        <v>10905</v>
      </c>
      <c r="E123" s="1" t="s">
        <v>442</v>
      </c>
      <c r="F123" s="1" t="s">
        <v>473</v>
      </c>
      <c r="G123" s="1">
        <v>11774</v>
      </c>
      <c r="H123" s="14">
        <v>1</v>
      </c>
      <c r="I123" s="1" t="str">
        <f t="shared" si="3"/>
        <v>7-POL-16H-RJS_11774</v>
      </c>
      <c r="J123" s="1" t="s">
        <v>519</v>
      </c>
      <c r="K123" s="1" t="s">
        <v>520</v>
      </c>
      <c r="L123" s="1" t="s">
        <v>521</v>
      </c>
      <c r="M123" s="1" t="s">
        <v>98</v>
      </c>
      <c r="N123" s="25" t="s">
        <v>99</v>
      </c>
      <c r="O123" s="1" t="s">
        <v>100</v>
      </c>
      <c r="P123" s="1" t="s">
        <v>60</v>
      </c>
      <c r="Q123" s="1" t="s">
        <v>61</v>
      </c>
      <c r="R123" s="1">
        <v>104</v>
      </c>
      <c r="S123" s="1"/>
      <c r="T123" s="1"/>
      <c r="U123" s="1" t="s">
        <v>454</v>
      </c>
      <c r="V123" s="1" t="s">
        <v>522</v>
      </c>
      <c r="W123" s="1" t="s">
        <v>523</v>
      </c>
      <c r="X123" s="16" t="s">
        <v>524</v>
      </c>
      <c r="Y123" s="16" t="s">
        <v>525</v>
      </c>
      <c r="Z123" s="1" t="s">
        <v>39</v>
      </c>
      <c r="AA123" s="1" t="s">
        <v>40</v>
      </c>
      <c r="AB123" s="35" t="str">
        <f t="shared" si="4"/>
        <v>-40,9953244444</v>
      </c>
      <c r="AC123" s="35" t="str">
        <f t="shared" si="5"/>
        <v>-23,0838072222</v>
      </c>
    </row>
    <row r="124" spans="1:29" s="24" customFormat="1" hidden="1">
      <c r="A124" s="1" t="s">
        <v>439</v>
      </c>
      <c r="B124" s="1" t="s">
        <v>440</v>
      </c>
      <c r="C124" s="1" t="s">
        <v>441</v>
      </c>
      <c r="D124" s="1">
        <v>10905</v>
      </c>
      <c r="E124" s="1" t="s">
        <v>442</v>
      </c>
      <c r="F124" s="1"/>
      <c r="G124" s="1"/>
      <c r="H124" s="14"/>
      <c r="I124" s="1" t="str">
        <f t="shared" si="3"/>
        <v>7-POL-17H-RJS_</v>
      </c>
      <c r="J124" s="1" t="s">
        <v>526</v>
      </c>
      <c r="K124" s="1" t="s">
        <v>527</v>
      </c>
      <c r="L124" s="1" t="s">
        <v>528</v>
      </c>
      <c r="M124" s="1" t="s">
        <v>98</v>
      </c>
      <c r="N124" s="25" t="s">
        <v>35</v>
      </c>
      <c r="O124" s="1" t="s">
        <v>100</v>
      </c>
      <c r="P124" s="1" t="s">
        <v>90</v>
      </c>
      <c r="Q124" s="1" t="s">
        <v>61</v>
      </c>
      <c r="R124" s="1">
        <v>104</v>
      </c>
      <c r="S124" s="1"/>
      <c r="T124" s="1"/>
      <c r="U124" s="1"/>
      <c r="V124" s="1" t="s">
        <v>446</v>
      </c>
      <c r="W124" s="1" t="s">
        <v>447</v>
      </c>
      <c r="X124" s="16" t="s">
        <v>448</v>
      </c>
      <c r="Y124" s="16" t="s">
        <v>449</v>
      </c>
      <c r="Z124" s="1" t="s">
        <v>39</v>
      </c>
      <c r="AA124" s="1" t="s">
        <v>40</v>
      </c>
      <c r="AB124" s="35" t="str">
        <f t="shared" si="4"/>
        <v>-40,9953475</v>
      </c>
      <c r="AC124" s="35" t="str">
        <f t="shared" si="5"/>
        <v>-23,0838566666</v>
      </c>
    </row>
    <row r="125" spans="1:29" s="24" customFormat="1" hidden="1">
      <c r="A125" s="1" t="s">
        <v>439</v>
      </c>
      <c r="B125" s="1" t="s">
        <v>440</v>
      </c>
      <c r="C125" s="1" t="s">
        <v>441</v>
      </c>
      <c r="D125" s="1">
        <v>10905</v>
      </c>
      <c r="E125" s="1" t="s">
        <v>442</v>
      </c>
      <c r="F125" s="1"/>
      <c r="G125" s="1"/>
      <c r="H125" s="14"/>
      <c r="I125" s="1" t="str">
        <f t="shared" si="3"/>
        <v>1-DEV-6-RJS_</v>
      </c>
      <c r="J125" s="1" t="s">
        <v>529</v>
      </c>
      <c r="K125" s="1" t="s">
        <v>530</v>
      </c>
      <c r="L125" s="1" t="s">
        <v>531</v>
      </c>
      <c r="M125" s="1" t="s">
        <v>480</v>
      </c>
      <c r="N125" s="25" t="s">
        <v>159</v>
      </c>
      <c r="O125" s="1"/>
      <c r="P125" s="1"/>
      <c r="Q125" s="1" t="s">
        <v>36</v>
      </c>
      <c r="R125" s="1">
        <v>100</v>
      </c>
      <c r="S125" s="1"/>
      <c r="T125" s="1"/>
      <c r="U125" s="1"/>
      <c r="V125" s="1" t="s">
        <v>532</v>
      </c>
      <c r="W125" s="1" t="s">
        <v>533</v>
      </c>
      <c r="X125" s="16" t="s">
        <v>534</v>
      </c>
      <c r="Y125" s="16" t="s">
        <v>535</v>
      </c>
      <c r="Z125" s="1" t="s">
        <v>39</v>
      </c>
      <c r="AA125" s="1" t="s">
        <v>40</v>
      </c>
      <c r="AB125" s="35" t="str">
        <f t="shared" si="4"/>
        <v>-40,9929347222</v>
      </c>
      <c r="AC125" s="35" t="str">
        <f t="shared" si="5"/>
        <v>-23,0717688888</v>
      </c>
    </row>
    <row r="126" spans="1:29" s="24" customFormat="1" hidden="1">
      <c r="A126" s="1" t="s">
        <v>439</v>
      </c>
      <c r="B126" s="1" t="s">
        <v>440</v>
      </c>
      <c r="C126" s="1" t="s">
        <v>441</v>
      </c>
      <c r="D126" s="1">
        <v>10905</v>
      </c>
      <c r="E126" s="1" t="s">
        <v>442</v>
      </c>
      <c r="F126" s="1"/>
      <c r="G126" s="1"/>
      <c r="H126" s="14"/>
      <c r="I126" s="1" t="str">
        <f t="shared" si="3"/>
        <v>1-RJS-486-RJS_</v>
      </c>
      <c r="J126" s="1" t="s">
        <v>536</v>
      </c>
      <c r="K126" s="1" t="s">
        <v>537</v>
      </c>
      <c r="L126" s="1" t="s">
        <v>538</v>
      </c>
      <c r="M126" s="1" t="s">
        <v>480</v>
      </c>
      <c r="N126" s="25" t="s">
        <v>44</v>
      </c>
      <c r="O126" s="1"/>
      <c r="P126" s="1"/>
      <c r="Q126" s="1" t="s">
        <v>36</v>
      </c>
      <c r="R126" s="1">
        <v>102</v>
      </c>
      <c r="S126" s="1"/>
      <c r="T126" s="1"/>
      <c r="U126" s="1"/>
      <c r="V126" s="1" t="s">
        <v>539</v>
      </c>
      <c r="W126" s="1" t="s">
        <v>540</v>
      </c>
      <c r="X126" s="16" t="s">
        <v>541</v>
      </c>
      <c r="Y126" s="16" t="s">
        <v>542</v>
      </c>
      <c r="Z126" s="1" t="s">
        <v>39</v>
      </c>
      <c r="AA126" s="1" t="s">
        <v>40</v>
      </c>
      <c r="AB126" s="35" t="str">
        <f t="shared" si="4"/>
        <v>-40,9943641666</v>
      </c>
      <c r="AC126" s="35" t="str">
        <f t="shared" si="5"/>
        <v>-23,1024444444</v>
      </c>
    </row>
    <row r="127" spans="1:29" s="24" customFormat="1" hidden="1">
      <c r="A127" s="1" t="s">
        <v>439</v>
      </c>
      <c r="B127" s="1" t="s">
        <v>440</v>
      </c>
      <c r="C127" s="1" t="s">
        <v>441</v>
      </c>
      <c r="D127" s="1">
        <v>10905</v>
      </c>
      <c r="E127" s="1" t="s">
        <v>442</v>
      </c>
      <c r="F127" s="1"/>
      <c r="G127" s="1"/>
      <c r="H127" s="14"/>
      <c r="I127" s="1" t="str">
        <f t="shared" si="3"/>
        <v>3-DEV-7-RJS_</v>
      </c>
      <c r="J127" s="1" t="s">
        <v>543</v>
      </c>
      <c r="K127" s="1" t="s">
        <v>544</v>
      </c>
      <c r="L127" s="1" t="s">
        <v>545</v>
      </c>
      <c r="M127" s="1" t="s">
        <v>43</v>
      </c>
      <c r="N127" s="25" t="s">
        <v>207</v>
      </c>
      <c r="O127" s="1"/>
      <c r="P127" s="1"/>
      <c r="Q127" s="1" t="s">
        <v>36</v>
      </c>
      <c r="R127" s="1">
        <v>99.8</v>
      </c>
      <c r="S127" s="1"/>
      <c r="T127" s="1"/>
      <c r="U127" s="1"/>
      <c r="V127" s="1" t="s">
        <v>546</v>
      </c>
      <c r="W127" s="1" t="s">
        <v>547</v>
      </c>
      <c r="X127" s="16" t="s">
        <v>548</v>
      </c>
      <c r="Y127" s="16" t="s">
        <v>549</v>
      </c>
      <c r="Z127" s="1" t="s">
        <v>39</v>
      </c>
      <c r="AA127" s="1" t="s">
        <v>40</v>
      </c>
      <c r="AB127" s="35" t="str">
        <f t="shared" si="4"/>
        <v>-41,0077633333</v>
      </c>
      <c r="AC127" s="35" t="str">
        <f t="shared" si="5"/>
        <v>-23,0932983333</v>
      </c>
    </row>
    <row r="128" spans="1:29" s="24" customFormat="1" hidden="1">
      <c r="A128" s="1" t="s">
        <v>439</v>
      </c>
      <c r="B128" s="1" t="s">
        <v>440</v>
      </c>
      <c r="C128" s="1" t="s">
        <v>441</v>
      </c>
      <c r="D128" s="1">
        <v>10905</v>
      </c>
      <c r="E128" s="1" t="s">
        <v>442</v>
      </c>
      <c r="F128" s="1"/>
      <c r="G128" s="1"/>
      <c r="H128" s="14"/>
      <c r="I128" s="1" t="str">
        <f t="shared" si="3"/>
        <v>1-RJS-486A-RJS_</v>
      </c>
      <c r="J128" s="1" t="s">
        <v>550</v>
      </c>
      <c r="K128" s="1" t="s">
        <v>551</v>
      </c>
      <c r="L128" s="1" t="s">
        <v>552</v>
      </c>
      <c r="M128" s="1" t="s">
        <v>480</v>
      </c>
      <c r="N128" s="25" t="s">
        <v>159</v>
      </c>
      <c r="O128" s="1"/>
      <c r="P128" s="1"/>
      <c r="Q128" s="1" t="s">
        <v>36</v>
      </c>
      <c r="R128" s="1">
        <v>102</v>
      </c>
      <c r="S128" s="1"/>
      <c r="T128" s="1"/>
      <c r="U128" s="1"/>
      <c r="V128" s="1" t="s">
        <v>553</v>
      </c>
      <c r="W128" s="1" t="s">
        <v>554</v>
      </c>
      <c r="X128" s="16" t="s">
        <v>555</v>
      </c>
      <c r="Y128" s="16" t="s">
        <v>556</v>
      </c>
      <c r="Z128" s="1" t="s">
        <v>39</v>
      </c>
      <c r="AA128" s="1" t="s">
        <v>40</v>
      </c>
      <c r="AB128" s="35" t="str">
        <f t="shared" si="4"/>
        <v>-40,9945422222</v>
      </c>
      <c r="AC128" s="35" t="str">
        <f t="shared" si="5"/>
        <v>-23,1025777777</v>
      </c>
    </row>
    <row r="129" spans="1:29" s="24" customFormat="1" hidden="1">
      <c r="A129" s="1" t="s">
        <v>439</v>
      </c>
      <c r="B129" s="1" t="s">
        <v>440</v>
      </c>
      <c r="C129" s="1" t="s">
        <v>441</v>
      </c>
      <c r="D129" s="1">
        <v>10905</v>
      </c>
      <c r="E129" s="1" t="s">
        <v>442</v>
      </c>
      <c r="F129" s="1"/>
      <c r="G129" s="1"/>
      <c r="H129" s="14"/>
      <c r="I129" s="1" t="str">
        <f t="shared" si="3"/>
        <v>1-DEV-4-RJS_</v>
      </c>
      <c r="J129" s="1" t="s">
        <v>557</v>
      </c>
      <c r="K129" s="1" t="s">
        <v>558</v>
      </c>
      <c r="L129" s="1" t="s">
        <v>559</v>
      </c>
      <c r="M129" s="1" t="s">
        <v>480</v>
      </c>
      <c r="N129" s="25" t="s">
        <v>35</v>
      </c>
      <c r="O129" s="1"/>
      <c r="P129" s="1"/>
      <c r="Q129" s="1" t="s">
        <v>36</v>
      </c>
      <c r="R129" s="1">
        <v>103</v>
      </c>
      <c r="S129" s="1"/>
      <c r="T129" s="1"/>
      <c r="U129" s="1"/>
      <c r="V129" s="1" t="s">
        <v>462</v>
      </c>
      <c r="W129" s="1" t="s">
        <v>463</v>
      </c>
      <c r="X129" s="16" t="s">
        <v>464</v>
      </c>
      <c r="Y129" s="16" t="s">
        <v>465</v>
      </c>
      <c r="Z129" s="1" t="s">
        <v>39</v>
      </c>
      <c r="AA129" s="1" t="s">
        <v>40</v>
      </c>
      <c r="AB129" s="35" t="str">
        <f t="shared" si="4"/>
        <v>-40,9890969444</v>
      </c>
      <c r="AC129" s="35" t="str">
        <f t="shared" si="5"/>
        <v>-23,0958447222</v>
      </c>
    </row>
    <row r="130" spans="1:29" s="24" customFormat="1" hidden="1">
      <c r="A130" s="1" t="s">
        <v>439</v>
      </c>
      <c r="B130" s="1" t="s">
        <v>440</v>
      </c>
      <c r="C130" s="1" t="s">
        <v>441</v>
      </c>
      <c r="D130" s="1">
        <v>10905</v>
      </c>
      <c r="E130" s="1" t="s">
        <v>442</v>
      </c>
      <c r="F130" s="1"/>
      <c r="G130" s="1"/>
      <c r="H130" s="14"/>
      <c r="I130" s="1" t="str">
        <f t="shared" si="3"/>
        <v>8-POL-18HP-RJS_</v>
      </c>
      <c r="J130" s="1" t="s">
        <v>560</v>
      </c>
      <c r="K130" s="1" t="s">
        <v>561</v>
      </c>
      <c r="L130" s="1" t="s">
        <v>562</v>
      </c>
      <c r="M130" s="1" t="s">
        <v>57</v>
      </c>
      <c r="N130" s="25"/>
      <c r="O130" s="1"/>
      <c r="P130" s="1"/>
      <c r="Q130" s="1" t="s">
        <v>61</v>
      </c>
      <c r="R130" s="1">
        <v>104</v>
      </c>
      <c r="S130" s="1"/>
      <c r="T130" s="1"/>
      <c r="U130" s="1"/>
      <c r="V130" s="1" t="s">
        <v>563</v>
      </c>
      <c r="W130" s="1" t="s">
        <v>564</v>
      </c>
      <c r="X130" s="16" t="s">
        <v>565</v>
      </c>
      <c r="Y130" s="16" t="s">
        <v>566</v>
      </c>
      <c r="Z130" s="1" t="s">
        <v>39</v>
      </c>
      <c r="AA130" s="1" t="s">
        <v>40</v>
      </c>
      <c r="AB130" s="35" t="str">
        <f t="shared" si="4"/>
        <v>-40,9953463888</v>
      </c>
      <c r="AC130" s="35" t="str">
        <f t="shared" si="5"/>
        <v>-23,0837736111</v>
      </c>
    </row>
    <row r="131" spans="1:29" s="24" customFormat="1" hidden="1">
      <c r="A131" s="1" t="s">
        <v>439</v>
      </c>
      <c r="B131" s="1" t="s">
        <v>440</v>
      </c>
      <c r="C131" s="1" t="s">
        <v>441</v>
      </c>
      <c r="D131" s="1">
        <v>10905</v>
      </c>
      <c r="E131" s="1" t="s">
        <v>442</v>
      </c>
      <c r="F131" s="1"/>
      <c r="G131" s="1"/>
      <c r="H131" s="14"/>
      <c r="I131" s="1" t="str">
        <f t="shared" ref="I131:I187" si="6">_xlfn.CONCAT(J131,"_",G131)</f>
        <v>7-POL-13H-RJS_</v>
      </c>
      <c r="J131" s="1" t="s">
        <v>567</v>
      </c>
      <c r="K131" s="1" t="s">
        <v>568</v>
      </c>
      <c r="L131" s="1" t="s">
        <v>569</v>
      </c>
      <c r="M131" s="1" t="s">
        <v>98</v>
      </c>
      <c r="N131" s="25" t="s">
        <v>99</v>
      </c>
      <c r="O131" s="1" t="s">
        <v>100</v>
      </c>
      <c r="P131" s="1" t="s">
        <v>90</v>
      </c>
      <c r="Q131" s="1" t="s">
        <v>61</v>
      </c>
      <c r="R131" s="1">
        <v>104</v>
      </c>
      <c r="S131" s="1"/>
      <c r="T131" s="1"/>
      <c r="U131" s="1"/>
      <c r="V131" s="1" t="s">
        <v>570</v>
      </c>
      <c r="W131" s="1" t="s">
        <v>571</v>
      </c>
      <c r="X131" s="16" t="s">
        <v>572</v>
      </c>
      <c r="Y131" s="16" t="s">
        <v>573</v>
      </c>
      <c r="Z131" s="1" t="s">
        <v>39</v>
      </c>
      <c r="AA131" s="1" t="s">
        <v>40</v>
      </c>
      <c r="AB131" s="35" t="str">
        <f t="shared" ref="AB131:AB194" si="7">Y131</f>
        <v>-40,995325</v>
      </c>
      <c r="AC131" s="35" t="str">
        <f t="shared" ref="AC131:AC194" si="8">X131</f>
        <v>-23,0838397222</v>
      </c>
    </row>
    <row r="132" spans="1:29" s="24" customFormat="1" hidden="1">
      <c r="A132" s="1" t="s">
        <v>439</v>
      </c>
      <c r="B132" s="1" t="s">
        <v>440</v>
      </c>
      <c r="C132" s="1" t="s">
        <v>441</v>
      </c>
      <c r="D132" s="1">
        <v>10905</v>
      </c>
      <c r="E132" s="1" t="s">
        <v>442</v>
      </c>
      <c r="F132" s="1" t="s">
        <v>488</v>
      </c>
      <c r="G132" s="1">
        <v>11776</v>
      </c>
      <c r="H132" s="14">
        <v>1</v>
      </c>
      <c r="I132" s="1" t="str">
        <f t="shared" si="6"/>
        <v>7-POL-15H-RJS_11776</v>
      </c>
      <c r="J132" s="1" t="s">
        <v>574</v>
      </c>
      <c r="K132" s="1" t="s">
        <v>575</v>
      </c>
      <c r="L132" s="1" t="s">
        <v>576</v>
      </c>
      <c r="M132" s="1" t="s">
        <v>98</v>
      </c>
      <c r="N132" s="25" t="s">
        <v>99</v>
      </c>
      <c r="O132" s="1" t="s">
        <v>100</v>
      </c>
      <c r="P132" s="1" t="s">
        <v>90</v>
      </c>
      <c r="Q132" s="1" t="s">
        <v>61</v>
      </c>
      <c r="R132" s="1">
        <v>104</v>
      </c>
      <c r="S132" s="1"/>
      <c r="T132" s="1"/>
      <c r="U132" s="1" t="s">
        <v>454</v>
      </c>
      <c r="V132" s="1" t="s">
        <v>577</v>
      </c>
      <c r="W132" s="1" t="s">
        <v>578</v>
      </c>
      <c r="X132" s="16" t="s">
        <v>579</v>
      </c>
      <c r="Y132" s="16" t="s">
        <v>580</v>
      </c>
      <c r="Z132" s="1" t="s">
        <v>39</v>
      </c>
      <c r="AA132" s="1" t="s">
        <v>40</v>
      </c>
      <c r="AB132" s="35" t="str">
        <f t="shared" si="7"/>
        <v>-40,9953697222</v>
      </c>
      <c r="AC132" s="35" t="str">
        <f t="shared" si="8"/>
        <v>-23,0838391666</v>
      </c>
    </row>
    <row r="133" spans="1:29" s="24" customFormat="1" hidden="1">
      <c r="A133" s="1" t="s">
        <v>439</v>
      </c>
      <c r="B133" s="1" t="s">
        <v>440</v>
      </c>
      <c r="C133" s="1" t="s">
        <v>441</v>
      </c>
      <c r="D133" s="1">
        <v>10905</v>
      </c>
      <c r="E133" s="1" t="s">
        <v>442</v>
      </c>
      <c r="F133" s="1"/>
      <c r="G133" s="1"/>
      <c r="H133" s="14"/>
      <c r="I133" s="1" t="str">
        <f t="shared" si="6"/>
        <v>9-POL-19DP-RJS_</v>
      </c>
      <c r="J133" s="1" t="s">
        <v>581</v>
      </c>
      <c r="K133" s="1" t="s">
        <v>582</v>
      </c>
      <c r="L133" s="1" t="s">
        <v>583</v>
      </c>
      <c r="M133" s="1" t="s">
        <v>49</v>
      </c>
      <c r="N133" s="25" t="s">
        <v>35</v>
      </c>
      <c r="O133" s="1"/>
      <c r="P133" s="1"/>
      <c r="Q133" s="1" t="s">
        <v>51</v>
      </c>
      <c r="R133" s="1">
        <v>104</v>
      </c>
      <c r="S133" s="1"/>
      <c r="T133" s="1"/>
      <c r="U133" s="1"/>
      <c r="V133" s="1" t="s">
        <v>446</v>
      </c>
      <c r="W133" s="1" t="s">
        <v>447</v>
      </c>
      <c r="X133" s="16" t="s">
        <v>448</v>
      </c>
      <c r="Y133" s="16" t="s">
        <v>449</v>
      </c>
      <c r="Z133" s="1" t="s">
        <v>39</v>
      </c>
      <c r="AA133" s="1" t="s">
        <v>40</v>
      </c>
      <c r="AB133" s="35" t="str">
        <f t="shared" si="7"/>
        <v>-40,9953475</v>
      </c>
      <c r="AC133" s="35" t="str">
        <f t="shared" si="8"/>
        <v>-23,0838566666</v>
      </c>
    </row>
    <row r="134" spans="1:29" s="24" customFormat="1" hidden="1">
      <c r="A134" s="1" t="s">
        <v>439</v>
      </c>
      <c r="B134" s="1" t="s">
        <v>440</v>
      </c>
      <c r="C134" s="1" t="s">
        <v>441</v>
      </c>
      <c r="D134" s="1">
        <v>10905</v>
      </c>
      <c r="E134" s="1" t="s">
        <v>442</v>
      </c>
      <c r="F134" s="1"/>
      <c r="G134" s="1"/>
      <c r="H134" s="14"/>
      <c r="I134" s="1" t="str">
        <f t="shared" si="6"/>
        <v>7-POL-17HPB-RJS_</v>
      </c>
      <c r="J134" s="1" t="s">
        <v>584</v>
      </c>
      <c r="K134" s="1" t="s">
        <v>585</v>
      </c>
      <c r="L134" s="1" t="s">
        <v>586</v>
      </c>
      <c r="M134" s="1" t="s">
        <v>98</v>
      </c>
      <c r="N134" s="25"/>
      <c r="O134" s="1" t="s">
        <v>100</v>
      </c>
      <c r="P134" s="1" t="s">
        <v>90</v>
      </c>
      <c r="Q134" s="1" t="s">
        <v>61</v>
      </c>
      <c r="R134" s="1">
        <v>104</v>
      </c>
      <c r="S134" s="1"/>
      <c r="T134" s="1"/>
      <c r="U134" s="1"/>
      <c r="V134" s="1" t="s">
        <v>587</v>
      </c>
      <c r="W134" s="1" t="s">
        <v>588</v>
      </c>
      <c r="X134" s="16" t="s">
        <v>589</v>
      </c>
      <c r="Y134" s="16" t="s">
        <v>590</v>
      </c>
      <c r="Z134" s="1" t="s">
        <v>39</v>
      </c>
      <c r="AA134" s="1" t="s">
        <v>40</v>
      </c>
      <c r="AB134" s="35" t="str">
        <f t="shared" si="7"/>
        <v>-40,9953238888</v>
      </c>
      <c r="AC134" s="35" t="str">
        <f t="shared" si="8"/>
        <v>-23,0837738888</v>
      </c>
    </row>
    <row r="135" spans="1:29" s="24" customFormat="1" hidden="1">
      <c r="A135" s="1" t="s">
        <v>439</v>
      </c>
      <c r="B135" s="1" t="s">
        <v>440</v>
      </c>
      <c r="C135" s="1" t="s">
        <v>441</v>
      </c>
      <c r="D135" s="1">
        <v>10905</v>
      </c>
      <c r="E135" s="1" t="s">
        <v>442</v>
      </c>
      <c r="F135" s="1" t="s">
        <v>473</v>
      </c>
      <c r="G135" s="1">
        <v>11774</v>
      </c>
      <c r="H135" s="14">
        <v>1</v>
      </c>
      <c r="I135" s="1" t="str">
        <f t="shared" si="6"/>
        <v>7-POL-11HP-RJS_11774</v>
      </c>
      <c r="J135" s="1" t="s">
        <v>591</v>
      </c>
      <c r="K135" s="1" t="s">
        <v>592</v>
      </c>
      <c r="L135" s="1" t="s">
        <v>593</v>
      </c>
      <c r="M135" s="1" t="s">
        <v>98</v>
      </c>
      <c r="N135" s="25" t="s">
        <v>99</v>
      </c>
      <c r="O135" s="1" t="s">
        <v>100</v>
      </c>
      <c r="P135" s="1" t="s">
        <v>60</v>
      </c>
      <c r="Q135" s="1" t="s">
        <v>61</v>
      </c>
      <c r="R135" s="1">
        <v>104</v>
      </c>
      <c r="S135" s="1"/>
      <c r="T135" s="1"/>
      <c r="U135" s="1" t="s">
        <v>454</v>
      </c>
      <c r="V135" s="1" t="s">
        <v>594</v>
      </c>
      <c r="W135" s="1" t="s">
        <v>595</v>
      </c>
      <c r="X135" s="16" t="s">
        <v>596</v>
      </c>
      <c r="Y135" s="16" t="s">
        <v>597</v>
      </c>
      <c r="Z135" s="1" t="s">
        <v>39</v>
      </c>
      <c r="AA135" s="1" t="s">
        <v>40</v>
      </c>
      <c r="AB135" s="35" t="str">
        <f t="shared" si="7"/>
        <v>-40,9953691666</v>
      </c>
      <c r="AC135" s="35" t="str">
        <f t="shared" si="8"/>
        <v>-23,0838066666</v>
      </c>
    </row>
    <row r="136" spans="1:29" s="24" customFormat="1" hidden="1">
      <c r="A136" s="1" t="s">
        <v>439</v>
      </c>
      <c r="B136" s="1" t="s">
        <v>440</v>
      </c>
      <c r="C136" s="1" t="s">
        <v>441</v>
      </c>
      <c r="D136" s="1">
        <v>10905</v>
      </c>
      <c r="E136" s="1" t="s">
        <v>442</v>
      </c>
      <c r="F136" s="1"/>
      <c r="G136" s="1"/>
      <c r="H136" s="14"/>
      <c r="I136" s="1" t="str">
        <f t="shared" si="6"/>
        <v>9-POL-8D-RJS_</v>
      </c>
      <c r="J136" s="1" t="s">
        <v>598</v>
      </c>
      <c r="K136" s="1" t="s">
        <v>599</v>
      </c>
      <c r="L136" s="1" t="s">
        <v>600</v>
      </c>
      <c r="M136" s="1" t="s">
        <v>49</v>
      </c>
      <c r="N136" s="25" t="s">
        <v>35</v>
      </c>
      <c r="O136" s="1"/>
      <c r="P136" s="1"/>
      <c r="Q136" s="1" t="s">
        <v>51</v>
      </c>
      <c r="R136" s="1">
        <v>104</v>
      </c>
      <c r="S136" s="1"/>
      <c r="T136" s="1"/>
      <c r="U136" s="1"/>
      <c r="V136" s="1" t="s">
        <v>594</v>
      </c>
      <c r="W136" s="1" t="s">
        <v>595</v>
      </c>
      <c r="X136" s="16" t="s">
        <v>596</v>
      </c>
      <c r="Y136" s="16" t="s">
        <v>597</v>
      </c>
      <c r="Z136" s="1" t="s">
        <v>39</v>
      </c>
      <c r="AA136" s="1" t="s">
        <v>40</v>
      </c>
      <c r="AB136" s="35" t="str">
        <f t="shared" si="7"/>
        <v>-40,9953691666</v>
      </c>
      <c r="AC136" s="35" t="str">
        <f t="shared" si="8"/>
        <v>-23,0838066666</v>
      </c>
    </row>
    <row r="137" spans="1:29" s="24" customFormat="1" hidden="1">
      <c r="A137" s="1" t="s">
        <v>439</v>
      </c>
      <c r="B137" s="1" t="s">
        <v>440</v>
      </c>
      <c r="C137" s="1" t="s">
        <v>441</v>
      </c>
      <c r="D137" s="1">
        <v>10905</v>
      </c>
      <c r="E137" s="1" t="s">
        <v>442</v>
      </c>
      <c r="F137" s="1" t="s">
        <v>488</v>
      </c>
      <c r="G137" s="1">
        <v>11776</v>
      </c>
      <c r="H137" s="14">
        <v>0.1</v>
      </c>
      <c r="I137" s="1" t="str">
        <f t="shared" si="6"/>
        <v>7-POL-7HP-RJS_11776</v>
      </c>
      <c r="J137" s="1" t="s">
        <v>601</v>
      </c>
      <c r="K137" s="1" t="s">
        <v>602</v>
      </c>
      <c r="L137" s="1" t="s">
        <v>603</v>
      </c>
      <c r="M137" s="1" t="s">
        <v>98</v>
      </c>
      <c r="N137" s="25" t="s">
        <v>99</v>
      </c>
      <c r="O137" s="1" t="s">
        <v>100</v>
      </c>
      <c r="P137" s="1" t="s">
        <v>60</v>
      </c>
      <c r="Q137" s="1" t="s">
        <v>61</v>
      </c>
      <c r="R137" s="1">
        <v>104</v>
      </c>
      <c r="S137" s="1"/>
      <c r="T137" s="1"/>
      <c r="U137" s="1" t="s">
        <v>454</v>
      </c>
      <c r="V137" s="1" t="s">
        <v>594</v>
      </c>
      <c r="W137" s="1" t="s">
        <v>595</v>
      </c>
      <c r="X137" s="16" t="s">
        <v>596</v>
      </c>
      <c r="Y137" s="16" t="s">
        <v>597</v>
      </c>
      <c r="Z137" s="1" t="s">
        <v>39</v>
      </c>
      <c r="AA137" s="1" t="s">
        <v>40</v>
      </c>
      <c r="AB137" s="35" t="str">
        <f t="shared" si="7"/>
        <v>-40,9953691666</v>
      </c>
      <c r="AC137" s="35" t="str">
        <f t="shared" si="8"/>
        <v>-23,0838066666</v>
      </c>
    </row>
    <row r="138" spans="1:29" s="24" customFormat="1" hidden="1">
      <c r="A138" s="1" t="s">
        <v>439</v>
      </c>
      <c r="B138" s="1" t="s">
        <v>440</v>
      </c>
      <c r="C138" s="1" t="s">
        <v>441</v>
      </c>
      <c r="D138" s="1">
        <v>10905</v>
      </c>
      <c r="E138" s="1" t="s">
        <v>442</v>
      </c>
      <c r="F138" s="1" t="s">
        <v>604</v>
      </c>
      <c r="G138" s="1">
        <v>12435</v>
      </c>
      <c r="H138" s="14">
        <v>0.9</v>
      </c>
      <c r="I138" s="1" t="str">
        <f t="shared" si="6"/>
        <v>7-POL-7HP-RJS_12435</v>
      </c>
      <c r="J138" s="1" t="s">
        <v>601</v>
      </c>
      <c r="K138" s="1" t="s">
        <v>602</v>
      </c>
      <c r="L138" s="1" t="s">
        <v>603</v>
      </c>
      <c r="M138" s="1" t="s">
        <v>98</v>
      </c>
      <c r="N138" s="25" t="s">
        <v>99</v>
      </c>
      <c r="O138" s="1" t="s">
        <v>100</v>
      </c>
      <c r="P138" s="1" t="s">
        <v>60</v>
      </c>
      <c r="Q138" s="1" t="s">
        <v>61</v>
      </c>
      <c r="R138" s="1">
        <v>104</v>
      </c>
      <c r="S138" s="1"/>
      <c r="T138" s="1"/>
      <c r="U138" s="1" t="s">
        <v>454</v>
      </c>
      <c r="V138" s="1" t="s">
        <v>594</v>
      </c>
      <c r="W138" s="1" t="s">
        <v>595</v>
      </c>
      <c r="X138" s="16" t="s">
        <v>596</v>
      </c>
      <c r="Y138" s="16" t="s">
        <v>597</v>
      </c>
      <c r="Z138" s="1" t="s">
        <v>39</v>
      </c>
      <c r="AA138" s="1" t="s">
        <v>40</v>
      </c>
      <c r="AB138" s="35" t="str">
        <f t="shared" si="7"/>
        <v>-40,9953691666</v>
      </c>
      <c r="AC138" s="35" t="str">
        <f t="shared" si="8"/>
        <v>-23,0838066666</v>
      </c>
    </row>
    <row r="139" spans="1:29" s="24" customFormat="1" hidden="1">
      <c r="A139" s="1" t="s">
        <v>439</v>
      </c>
      <c r="B139" s="1" t="s">
        <v>440</v>
      </c>
      <c r="C139" s="1" t="s">
        <v>441</v>
      </c>
      <c r="D139" s="1">
        <v>10905</v>
      </c>
      <c r="E139" s="1" t="s">
        <v>442</v>
      </c>
      <c r="F139" s="1"/>
      <c r="G139" s="1"/>
      <c r="H139" s="14"/>
      <c r="I139" s="1" t="str">
        <f t="shared" si="6"/>
        <v>9-POL-10DP-RJS_</v>
      </c>
      <c r="J139" s="1" t="s">
        <v>605</v>
      </c>
      <c r="K139" s="1" t="s">
        <v>606</v>
      </c>
      <c r="L139" s="1" t="s">
        <v>607</v>
      </c>
      <c r="M139" s="1" t="s">
        <v>49</v>
      </c>
      <c r="N139" s="25" t="s">
        <v>35</v>
      </c>
      <c r="O139" s="1"/>
      <c r="P139" s="1"/>
      <c r="Q139" s="1" t="s">
        <v>51</v>
      </c>
      <c r="R139" s="1">
        <v>104</v>
      </c>
      <c r="S139" s="1"/>
      <c r="T139" s="1"/>
      <c r="U139" s="1"/>
      <c r="V139" s="1" t="s">
        <v>594</v>
      </c>
      <c r="W139" s="1" t="s">
        <v>595</v>
      </c>
      <c r="X139" s="16" t="s">
        <v>596</v>
      </c>
      <c r="Y139" s="16" t="s">
        <v>597</v>
      </c>
      <c r="Z139" s="1" t="s">
        <v>39</v>
      </c>
      <c r="AA139" s="1" t="s">
        <v>40</v>
      </c>
      <c r="AB139" s="35" t="str">
        <f t="shared" si="7"/>
        <v>-40,9953691666</v>
      </c>
      <c r="AC139" s="35" t="str">
        <f t="shared" si="8"/>
        <v>-23,0838066666</v>
      </c>
    </row>
    <row r="140" spans="1:29" s="24" customFormat="1" hidden="1">
      <c r="A140" s="1" t="s">
        <v>439</v>
      </c>
      <c r="B140" s="1" t="s">
        <v>440</v>
      </c>
      <c r="C140" s="1" t="s">
        <v>441</v>
      </c>
      <c r="D140" s="1">
        <v>10905</v>
      </c>
      <c r="E140" s="1" t="s">
        <v>442</v>
      </c>
      <c r="F140" s="1" t="s">
        <v>504</v>
      </c>
      <c r="G140" s="1">
        <v>11775</v>
      </c>
      <c r="H140" s="14">
        <v>1</v>
      </c>
      <c r="I140" s="1" t="str">
        <f t="shared" si="6"/>
        <v>7-POL-12H-RJS_11775</v>
      </c>
      <c r="J140" s="1" t="s">
        <v>608</v>
      </c>
      <c r="K140" s="1" t="s">
        <v>609</v>
      </c>
      <c r="L140" s="1" t="s">
        <v>610</v>
      </c>
      <c r="M140" s="1" t="s">
        <v>98</v>
      </c>
      <c r="N140" s="25" t="s">
        <v>99</v>
      </c>
      <c r="O140" s="1" t="s">
        <v>100</v>
      </c>
      <c r="P140" s="1" t="s">
        <v>60</v>
      </c>
      <c r="Q140" s="1" t="s">
        <v>61</v>
      </c>
      <c r="R140" s="1">
        <v>104</v>
      </c>
      <c r="S140" s="1"/>
      <c r="T140" s="1"/>
      <c r="U140" s="1" t="s">
        <v>454</v>
      </c>
      <c r="V140" s="1" t="s">
        <v>611</v>
      </c>
      <c r="W140" s="1" t="s">
        <v>588</v>
      </c>
      <c r="X140" s="16" t="s">
        <v>612</v>
      </c>
      <c r="Y140" s="16" t="s">
        <v>590</v>
      </c>
      <c r="Z140" s="1" t="s">
        <v>39</v>
      </c>
      <c r="AA140" s="1" t="s">
        <v>40</v>
      </c>
      <c r="AB140" s="35" t="str">
        <f t="shared" si="7"/>
        <v>-40,9953238888</v>
      </c>
      <c r="AC140" s="35" t="str">
        <f t="shared" si="8"/>
        <v>-23,0837922222</v>
      </c>
    </row>
    <row r="141" spans="1:29" s="24" customFormat="1" hidden="1">
      <c r="A141" s="1" t="s">
        <v>439</v>
      </c>
      <c r="B141" s="1" t="s">
        <v>440</v>
      </c>
      <c r="C141" s="1" t="s">
        <v>441</v>
      </c>
      <c r="D141" s="1">
        <v>10905</v>
      </c>
      <c r="E141" s="1" t="s">
        <v>442</v>
      </c>
      <c r="F141" s="1" t="s">
        <v>450</v>
      </c>
      <c r="G141" s="1">
        <v>12437</v>
      </c>
      <c r="H141" s="14">
        <v>1</v>
      </c>
      <c r="I141" s="1" t="str">
        <f t="shared" si="6"/>
        <v>9-POL-45D-RJS_12437</v>
      </c>
      <c r="J141" s="1" t="s">
        <v>613</v>
      </c>
      <c r="K141" s="1" t="s">
        <v>614</v>
      </c>
      <c r="L141" s="1" t="s">
        <v>615</v>
      </c>
      <c r="M141" s="1" t="s">
        <v>49</v>
      </c>
      <c r="N141" s="25" t="s">
        <v>151</v>
      </c>
      <c r="O141" s="1" t="s">
        <v>100</v>
      </c>
      <c r="P141" s="1" t="s">
        <v>60</v>
      </c>
      <c r="Q141" s="1" t="s">
        <v>51</v>
      </c>
      <c r="R141" s="1">
        <v>103</v>
      </c>
      <c r="S141" s="1"/>
      <c r="T141" s="1"/>
      <c r="U141" s="1" t="s">
        <v>454</v>
      </c>
      <c r="V141" s="1" t="s">
        <v>469</v>
      </c>
      <c r="W141" s="1" t="s">
        <v>470</v>
      </c>
      <c r="X141" s="16" t="s">
        <v>471</v>
      </c>
      <c r="Y141" s="16" t="s">
        <v>472</v>
      </c>
      <c r="Z141" s="1" t="s">
        <v>39</v>
      </c>
      <c r="AA141" s="1" t="s">
        <v>40</v>
      </c>
      <c r="AB141" s="35" t="str">
        <f t="shared" si="7"/>
        <v>-40,9953916666</v>
      </c>
      <c r="AC141" s="35" t="str">
        <f t="shared" si="8"/>
        <v>-23,0838063888</v>
      </c>
    </row>
    <row r="142" spans="1:29" s="24" customFormat="1" hidden="1">
      <c r="A142" s="1" t="s">
        <v>439</v>
      </c>
      <c r="B142" s="1" t="s">
        <v>440</v>
      </c>
      <c r="C142" s="1" t="s">
        <v>441</v>
      </c>
      <c r="D142" s="1">
        <v>10905</v>
      </c>
      <c r="E142" s="1" t="s">
        <v>442</v>
      </c>
      <c r="F142" s="1"/>
      <c r="G142" s="1"/>
      <c r="H142" s="14"/>
      <c r="I142" s="1" t="str">
        <f t="shared" si="6"/>
        <v>7-POL-5H-RJS_</v>
      </c>
      <c r="J142" s="1" t="s">
        <v>616</v>
      </c>
      <c r="K142" s="1" t="s">
        <v>617</v>
      </c>
      <c r="L142" s="1" t="s">
        <v>618</v>
      </c>
      <c r="M142" s="1" t="s">
        <v>98</v>
      </c>
      <c r="N142" s="25" t="s">
        <v>35</v>
      </c>
      <c r="O142" s="1" t="s">
        <v>100</v>
      </c>
      <c r="P142" s="1" t="s">
        <v>90</v>
      </c>
      <c r="Q142" s="1" t="s">
        <v>61</v>
      </c>
      <c r="R142" s="1">
        <v>104</v>
      </c>
      <c r="S142" s="1"/>
      <c r="T142" s="1"/>
      <c r="U142" s="1"/>
      <c r="V142" s="1" t="s">
        <v>619</v>
      </c>
      <c r="W142" s="1" t="s">
        <v>620</v>
      </c>
      <c r="X142" s="16" t="s">
        <v>621</v>
      </c>
      <c r="Y142" s="16" t="s">
        <v>622</v>
      </c>
      <c r="Z142" s="1" t="s">
        <v>39</v>
      </c>
      <c r="AA142" s="1" t="s">
        <v>623</v>
      </c>
      <c r="AB142" s="35" t="str">
        <f t="shared" si="7"/>
        <v>-40,9953469444</v>
      </c>
      <c r="AC142" s="35" t="str">
        <f t="shared" si="8"/>
        <v>-23,0838069444</v>
      </c>
    </row>
    <row r="143" spans="1:29" s="24" customFormat="1" hidden="1">
      <c r="A143" s="1" t="s">
        <v>439</v>
      </c>
      <c r="B143" s="1" t="s">
        <v>440</v>
      </c>
      <c r="C143" s="1" t="s">
        <v>441</v>
      </c>
      <c r="D143" s="1">
        <v>10905</v>
      </c>
      <c r="E143" s="1" t="s">
        <v>442</v>
      </c>
      <c r="F143" s="1"/>
      <c r="G143" s="1"/>
      <c r="H143" s="14"/>
      <c r="I143" s="1" t="str">
        <f t="shared" si="6"/>
        <v>3-GRJ-1-RJS_</v>
      </c>
      <c r="J143" s="1" t="s">
        <v>624</v>
      </c>
      <c r="K143" s="1" t="s">
        <v>625</v>
      </c>
      <c r="L143" s="1" t="s">
        <v>626</v>
      </c>
      <c r="M143" s="1" t="s">
        <v>43</v>
      </c>
      <c r="N143" s="25" t="s">
        <v>627</v>
      </c>
      <c r="O143" s="1"/>
      <c r="P143" s="1"/>
      <c r="Q143" s="1" t="s">
        <v>36</v>
      </c>
      <c r="R143" s="1">
        <v>109</v>
      </c>
      <c r="S143" s="1"/>
      <c r="T143" s="1"/>
      <c r="U143" s="1"/>
      <c r="V143" s="1" t="s">
        <v>628</v>
      </c>
      <c r="W143" s="1" t="s">
        <v>629</v>
      </c>
      <c r="X143" s="16" t="s">
        <v>630</v>
      </c>
      <c r="Y143" s="16" t="s">
        <v>631</v>
      </c>
      <c r="Z143" s="1" t="s">
        <v>39</v>
      </c>
      <c r="AA143" s="1" t="s">
        <v>40</v>
      </c>
      <c r="AB143" s="35" t="str">
        <f t="shared" si="7"/>
        <v>-40,9815036111</v>
      </c>
      <c r="AC143" s="35" t="str">
        <f t="shared" si="8"/>
        <v>-23,1120244444</v>
      </c>
    </row>
    <row r="144" spans="1:29" s="24" customFormat="1" hidden="1">
      <c r="A144" s="1" t="s">
        <v>439</v>
      </c>
      <c r="B144" s="1" t="s">
        <v>440</v>
      </c>
      <c r="C144" s="1" t="s">
        <v>441</v>
      </c>
      <c r="D144" s="1">
        <v>10905</v>
      </c>
      <c r="E144" s="1" t="s">
        <v>442</v>
      </c>
      <c r="F144" s="1"/>
      <c r="G144" s="1"/>
      <c r="H144" s="14"/>
      <c r="I144" s="1" t="str">
        <f t="shared" si="6"/>
        <v>1-RJS-455-RJS_</v>
      </c>
      <c r="J144" s="1" t="s">
        <v>632</v>
      </c>
      <c r="K144" s="1" t="s">
        <v>633</v>
      </c>
      <c r="L144" s="1" t="s">
        <v>634</v>
      </c>
      <c r="M144" s="1" t="s">
        <v>480</v>
      </c>
      <c r="N144" s="25" t="s">
        <v>635</v>
      </c>
      <c r="O144" s="1"/>
      <c r="P144" s="1"/>
      <c r="Q144" s="1" t="s">
        <v>36</v>
      </c>
      <c r="R144" s="1">
        <v>121</v>
      </c>
      <c r="S144" s="1"/>
      <c r="T144" s="1"/>
      <c r="U144" s="1"/>
      <c r="V144" s="1" t="s">
        <v>636</v>
      </c>
      <c r="W144" s="1" t="s">
        <v>637</v>
      </c>
      <c r="X144" s="16" t="s">
        <v>638</v>
      </c>
      <c r="Y144" s="16" t="s">
        <v>639</v>
      </c>
      <c r="Z144" s="1" t="s">
        <v>39</v>
      </c>
      <c r="AA144" s="1" t="s">
        <v>40</v>
      </c>
      <c r="AB144" s="35" t="str">
        <f t="shared" si="7"/>
        <v>-40,9569622222</v>
      </c>
      <c r="AC144" s="35" t="str">
        <f t="shared" si="8"/>
        <v>-23,0978652777</v>
      </c>
    </row>
    <row r="145" spans="1:29" s="24" customFormat="1" hidden="1">
      <c r="A145" s="1" t="s">
        <v>439</v>
      </c>
      <c r="B145" s="1" t="s">
        <v>440</v>
      </c>
      <c r="C145" s="1" t="s">
        <v>441</v>
      </c>
      <c r="D145" s="1">
        <v>10905</v>
      </c>
      <c r="E145" s="1" t="s">
        <v>442</v>
      </c>
      <c r="F145" s="1" t="s">
        <v>488</v>
      </c>
      <c r="G145" s="1">
        <v>11776</v>
      </c>
      <c r="H145" s="14">
        <v>1</v>
      </c>
      <c r="I145" s="1" t="str">
        <f t="shared" si="6"/>
        <v>7-POL-36HP-RJS_11776</v>
      </c>
      <c r="J145" s="1" t="s">
        <v>640</v>
      </c>
      <c r="K145" s="1" t="s">
        <v>641</v>
      </c>
      <c r="L145" s="1" t="s">
        <v>642</v>
      </c>
      <c r="M145" s="1" t="s">
        <v>98</v>
      </c>
      <c r="N145" s="25" t="s">
        <v>151</v>
      </c>
      <c r="O145" s="1" t="s">
        <v>100</v>
      </c>
      <c r="P145" s="1" t="s">
        <v>60</v>
      </c>
      <c r="Q145" s="1" t="s">
        <v>61</v>
      </c>
      <c r="R145" s="1">
        <v>103</v>
      </c>
      <c r="S145" s="1"/>
      <c r="T145" s="1"/>
      <c r="U145" s="1" t="s">
        <v>454</v>
      </c>
      <c r="V145" s="1" t="s">
        <v>500</v>
      </c>
      <c r="W145" s="1" t="s">
        <v>501</v>
      </c>
      <c r="X145" s="16" t="s">
        <v>502</v>
      </c>
      <c r="Y145" s="16" t="s">
        <v>503</v>
      </c>
      <c r="Z145" s="1" t="s">
        <v>39</v>
      </c>
      <c r="AA145" s="1" t="s">
        <v>40</v>
      </c>
      <c r="AB145" s="35" t="str">
        <f t="shared" si="7"/>
        <v>-40,99537</v>
      </c>
      <c r="AC145" s="35" t="str">
        <f t="shared" si="8"/>
        <v>-23,0838563888</v>
      </c>
    </row>
    <row r="146" spans="1:29" s="24" customFormat="1" hidden="1">
      <c r="A146" s="1" t="s">
        <v>439</v>
      </c>
      <c r="B146" s="1" t="s">
        <v>440</v>
      </c>
      <c r="C146" s="1" t="s">
        <v>441</v>
      </c>
      <c r="D146" s="1">
        <v>10905</v>
      </c>
      <c r="E146" s="1" t="s">
        <v>442</v>
      </c>
      <c r="F146" s="1"/>
      <c r="G146" s="1"/>
      <c r="H146" s="14"/>
      <c r="I146" s="1" t="str">
        <f t="shared" si="6"/>
        <v>3-GRJ-6DP-RJS_</v>
      </c>
      <c r="J146" s="1" t="s">
        <v>643</v>
      </c>
      <c r="K146" s="1" t="s">
        <v>644</v>
      </c>
      <c r="L146" s="1" t="s">
        <v>645</v>
      </c>
      <c r="M146" s="1" t="s">
        <v>43</v>
      </c>
      <c r="N146" s="25" t="s">
        <v>207</v>
      </c>
      <c r="O146" s="1"/>
      <c r="P146" s="1"/>
      <c r="Q146" s="1" t="s">
        <v>51</v>
      </c>
      <c r="R146" s="1">
        <v>118</v>
      </c>
      <c r="S146" s="1"/>
      <c r="T146" s="1"/>
      <c r="U146" s="1"/>
      <c r="V146" s="1" t="s">
        <v>646</v>
      </c>
      <c r="W146" s="1" t="s">
        <v>647</v>
      </c>
      <c r="X146" s="16" t="s">
        <v>648</v>
      </c>
      <c r="Y146" s="16" t="s">
        <v>649</v>
      </c>
      <c r="Z146" s="1" t="s">
        <v>39</v>
      </c>
      <c r="AA146" s="1" t="s">
        <v>40</v>
      </c>
      <c r="AB146" s="35" t="str">
        <f t="shared" si="7"/>
        <v>-40,9591166666</v>
      </c>
      <c r="AC146" s="35" t="str">
        <f t="shared" si="8"/>
        <v>-23,1084211111</v>
      </c>
    </row>
    <row r="147" spans="1:29" s="24" customFormat="1" hidden="1">
      <c r="A147" s="1" t="s">
        <v>439</v>
      </c>
      <c r="B147" s="1" t="s">
        <v>440</v>
      </c>
      <c r="C147" s="1" t="s">
        <v>441</v>
      </c>
      <c r="D147" s="1">
        <v>10905</v>
      </c>
      <c r="E147" s="1" t="s">
        <v>442</v>
      </c>
      <c r="F147" s="1"/>
      <c r="G147" s="1"/>
      <c r="H147" s="14"/>
      <c r="I147" s="1" t="str">
        <f t="shared" si="6"/>
        <v>9-POL-37D-RJS_</v>
      </c>
      <c r="J147" s="1" t="s">
        <v>650</v>
      </c>
      <c r="K147" s="1" t="s">
        <v>651</v>
      </c>
      <c r="L147" s="1" t="s">
        <v>652</v>
      </c>
      <c r="M147" s="1" t="s">
        <v>49</v>
      </c>
      <c r="N147" s="25" t="s">
        <v>151</v>
      </c>
      <c r="O147" s="1"/>
      <c r="P147" s="1"/>
      <c r="Q147" s="1" t="s">
        <v>51</v>
      </c>
      <c r="R147" s="1">
        <v>103</v>
      </c>
      <c r="S147" s="1"/>
      <c r="T147" s="1"/>
      <c r="U147" s="1"/>
      <c r="V147" s="1" t="s">
        <v>587</v>
      </c>
      <c r="W147" s="1" t="s">
        <v>653</v>
      </c>
      <c r="X147" s="16" t="s">
        <v>589</v>
      </c>
      <c r="Y147" s="16" t="s">
        <v>654</v>
      </c>
      <c r="Z147" s="1" t="s">
        <v>39</v>
      </c>
      <c r="AA147" s="1" t="s">
        <v>40</v>
      </c>
      <c r="AB147" s="35" t="str">
        <f t="shared" si="7"/>
        <v>-40,9953972222</v>
      </c>
      <c r="AC147" s="35" t="str">
        <f t="shared" si="8"/>
        <v>-23,0837738888</v>
      </c>
    </row>
    <row r="148" spans="1:29" s="24" customFormat="1" hidden="1">
      <c r="A148" s="1" t="s">
        <v>439</v>
      </c>
      <c r="B148" s="1" t="s">
        <v>440</v>
      </c>
      <c r="C148" s="1" t="s">
        <v>441</v>
      </c>
      <c r="D148" s="1">
        <v>10905</v>
      </c>
      <c r="E148" s="1" t="s">
        <v>442</v>
      </c>
      <c r="F148" s="1" t="s">
        <v>504</v>
      </c>
      <c r="G148" s="1">
        <v>11775</v>
      </c>
      <c r="H148" s="14">
        <v>1</v>
      </c>
      <c r="I148" s="1" t="str">
        <f t="shared" si="6"/>
        <v>7-POL-38HP-RJS_11775</v>
      </c>
      <c r="J148" s="1" t="s">
        <v>655</v>
      </c>
      <c r="K148" s="1" t="s">
        <v>656</v>
      </c>
      <c r="L148" s="1" t="s">
        <v>657</v>
      </c>
      <c r="M148" s="1" t="s">
        <v>98</v>
      </c>
      <c r="N148" s="25" t="s">
        <v>151</v>
      </c>
      <c r="O148" s="1" t="s">
        <v>100</v>
      </c>
      <c r="P148" s="1" t="s">
        <v>60</v>
      </c>
      <c r="Q148" s="1" t="s">
        <v>61</v>
      </c>
      <c r="R148" s="1">
        <v>103</v>
      </c>
      <c r="S148" s="1"/>
      <c r="T148" s="1"/>
      <c r="U148" s="1" t="s">
        <v>454</v>
      </c>
      <c r="V148" s="1" t="s">
        <v>587</v>
      </c>
      <c r="W148" s="1" t="s">
        <v>653</v>
      </c>
      <c r="X148" s="16" t="s">
        <v>589</v>
      </c>
      <c r="Y148" s="16" t="s">
        <v>654</v>
      </c>
      <c r="Z148" s="1" t="s">
        <v>39</v>
      </c>
      <c r="AA148" s="1" t="s">
        <v>40</v>
      </c>
      <c r="AB148" s="35" t="str">
        <f t="shared" si="7"/>
        <v>-40,9953972222</v>
      </c>
      <c r="AC148" s="35" t="str">
        <f t="shared" si="8"/>
        <v>-23,0837738888</v>
      </c>
    </row>
    <row r="149" spans="1:29" s="24" customFormat="1" hidden="1">
      <c r="A149" s="1" t="s">
        <v>439</v>
      </c>
      <c r="B149" s="1" t="s">
        <v>440</v>
      </c>
      <c r="C149" s="1" t="s">
        <v>441</v>
      </c>
      <c r="D149" s="1">
        <v>10905</v>
      </c>
      <c r="E149" s="1" t="s">
        <v>442</v>
      </c>
      <c r="F149" s="1"/>
      <c r="G149" s="1"/>
      <c r="H149" s="14"/>
      <c r="I149" s="1" t="str">
        <f t="shared" si="6"/>
        <v>3-GRJ-2-RJS_</v>
      </c>
      <c r="J149" s="1" t="s">
        <v>658</v>
      </c>
      <c r="K149" s="1" t="s">
        <v>659</v>
      </c>
      <c r="L149" s="1" t="s">
        <v>660</v>
      </c>
      <c r="M149" s="1" t="s">
        <v>43</v>
      </c>
      <c r="N149" s="25" t="s">
        <v>159</v>
      </c>
      <c r="O149" s="1"/>
      <c r="P149" s="1"/>
      <c r="Q149" s="1" t="s">
        <v>36</v>
      </c>
      <c r="R149" s="1">
        <v>118</v>
      </c>
      <c r="S149" s="1"/>
      <c r="T149" s="1"/>
      <c r="U149" s="1"/>
      <c r="V149" s="1" t="s">
        <v>646</v>
      </c>
      <c r="W149" s="1" t="s">
        <v>647</v>
      </c>
      <c r="X149" s="16" t="s">
        <v>648</v>
      </c>
      <c r="Y149" s="16" t="s">
        <v>649</v>
      </c>
      <c r="Z149" s="1" t="s">
        <v>39</v>
      </c>
      <c r="AA149" s="1" t="s">
        <v>40</v>
      </c>
      <c r="AB149" s="35" t="str">
        <f t="shared" si="7"/>
        <v>-40,9591166666</v>
      </c>
      <c r="AC149" s="35" t="str">
        <f t="shared" si="8"/>
        <v>-23,1084211111</v>
      </c>
    </row>
    <row r="150" spans="1:29" s="24" customFormat="1" hidden="1">
      <c r="A150" s="1" t="s">
        <v>439</v>
      </c>
      <c r="B150" s="1" t="s">
        <v>440</v>
      </c>
      <c r="C150" s="1" t="s">
        <v>441</v>
      </c>
      <c r="D150" s="1">
        <v>10905</v>
      </c>
      <c r="E150" s="1" t="s">
        <v>442</v>
      </c>
      <c r="F150" s="1"/>
      <c r="G150" s="1"/>
      <c r="H150" s="14"/>
      <c r="I150" s="1" t="str">
        <f t="shared" si="6"/>
        <v>9-POL-39DP-RJS_</v>
      </c>
      <c r="J150" s="1" t="s">
        <v>661</v>
      </c>
      <c r="K150" s="1" t="s">
        <v>662</v>
      </c>
      <c r="L150" s="1" t="s">
        <v>663</v>
      </c>
      <c r="M150" s="1" t="s">
        <v>49</v>
      </c>
      <c r="N150" s="25" t="s">
        <v>151</v>
      </c>
      <c r="O150" s="1"/>
      <c r="P150" s="1"/>
      <c r="Q150" s="1" t="s">
        <v>51</v>
      </c>
      <c r="R150" s="1">
        <v>103</v>
      </c>
      <c r="S150" s="1"/>
      <c r="T150" s="1"/>
      <c r="U150" s="1"/>
      <c r="V150" s="1" t="s">
        <v>469</v>
      </c>
      <c r="W150" s="1" t="s">
        <v>470</v>
      </c>
      <c r="X150" s="16" t="s">
        <v>471</v>
      </c>
      <c r="Y150" s="16" t="s">
        <v>472</v>
      </c>
      <c r="Z150" s="1" t="s">
        <v>39</v>
      </c>
      <c r="AA150" s="1" t="s">
        <v>40</v>
      </c>
      <c r="AB150" s="35" t="str">
        <f t="shared" si="7"/>
        <v>-40,9953916666</v>
      </c>
      <c r="AC150" s="35" t="str">
        <f t="shared" si="8"/>
        <v>-23,0838063888</v>
      </c>
    </row>
    <row r="151" spans="1:29" s="24" customFormat="1" hidden="1">
      <c r="A151" s="1" t="s">
        <v>439</v>
      </c>
      <c r="B151" s="1" t="s">
        <v>440</v>
      </c>
      <c r="C151" s="1" t="s">
        <v>441</v>
      </c>
      <c r="D151" s="1">
        <v>10905</v>
      </c>
      <c r="E151" s="1" t="s">
        <v>442</v>
      </c>
      <c r="F151" s="1"/>
      <c r="G151" s="1"/>
      <c r="H151" s="14"/>
      <c r="I151" s="1" t="str">
        <f t="shared" si="6"/>
        <v>9-POL-34DP-RJS_</v>
      </c>
      <c r="J151" s="1" t="s">
        <v>664</v>
      </c>
      <c r="K151" s="1" t="s">
        <v>665</v>
      </c>
      <c r="L151" s="1" t="s">
        <v>666</v>
      </c>
      <c r="M151" s="1" t="s">
        <v>49</v>
      </c>
      <c r="N151" s="25" t="s">
        <v>151</v>
      </c>
      <c r="O151" s="1"/>
      <c r="P151" s="1"/>
      <c r="Q151" s="1" t="s">
        <v>51</v>
      </c>
      <c r="R151" s="1">
        <v>103</v>
      </c>
      <c r="S151" s="1"/>
      <c r="T151" s="1"/>
      <c r="U151" s="1"/>
      <c r="V151" s="1" t="s">
        <v>500</v>
      </c>
      <c r="W151" s="1" t="s">
        <v>501</v>
      </c>
      <c r="X151" s="16" t="s">
        <v>502</v>
      </c>
      <c r="Y151" s="16" t="s">
        <v>503</v>
      </c>
      <c r="Z151" s="1" t="s">
        <v>39</v>
      </c>
      <c r="AA151" s="1" t="s">
        <v>40</v>
      </c>
      <c r="AB151" s="35" t="str">
        <f t="shared" si="7"/>
        <v>-40,99537</v>
      </c>
      <c r="AC151" s="35" t="str">
        <f t="shared" si="8"/>
        <v>-23,0838563888</v>
      </c>
    </row>
    <row r="152" spans="1:29" s="24" customFormat="1" hidden="1">
      <c r="A152" s="1" t="s">
        <v>439</v>
      </c>
      <c r="B152" s="1" t="s">
        <v>440</v>
      </c>
      <c r="C152" s="1" t="s">
        <v>441</v>
      </c>
      <c r="D152" s="1">
        <v>10905</v>
      </c>
      <c r="E152" s="1" t="s">
        <v>442</v>
      </c>
      <c r="F152" s="1"/>
      <c r="G152" s="1"/>
      <c r="H152" s="14"/>
      <c r="I152" s="1" t="str">
        <f t="shared" si="6"/>
        <v>9-POL-40DP-RJS_</v>
      </c>
      <c r="J152" s="1" t="s">
        <v>667</v>
      </c>
      <c r="K152" s="1" t="s">
        <v>668</v>
      </c>
      <c r="L152" s="1" t="s">
        <v>669</v>
      </c>
      <c r="M152" s="1" t="s">
        <v>49</v>
      </c>
      <c r="N152" s="25" t="s">
        <v>151</v>
      </c>
      <c r="O152" s="1"/>
      <c r="P152" s="1"/>
      <c r="Q152" s="1" t="s">
        <v>51</v>
      </c>
      <c r="R152" s="1">
        <v>103</v>
      </c>
      <c r="S152" s="1"/>
      <c r="T152" s="1"/>
      <c r="U152" s="1"/>
      <c r="V152" s="1" t="s">
        <v>469</v>
      </c>
      <c r="W152" s="1" t="s">
        <v>470</v>
      </c>
      <c r="X152" s="16" t="s">
        <v>471</v>
      </c>
      <c r="Y152" s="16" t="s">
        <v>472</v>
      </c>
      <c r="Z152" s="1" t="s">
        <v>39</v>
      </c>
      <c r="AA152" s="1" t="s">
        <v>40</v>
      </c>
      <c r="AB152" s="35" t="str">
        <f t="shared" si="7"/>
        <v>-40,9953916666</v>
      </c>
      <c r="AC152" s="35" t="str">
        <f t="shared" si="8"/>
        <v>-23,0838063888</v>
      </c>
    </row>
    <row r="153" spans="1:29" s="24" customFormat="1" hidden="1">
      <c r="A153" s="1" t="s">
        <v>439</v>
      </c>
      <c r="B153" s="1" t="s">
        <v>440</v>
      </c>
      <c r="C153" s="1" t="s">
        <v>441</v>
      </c>
      <c r="D153" s="1">
        <v>10905</v>
      </c>
      <c r="E153" s="1" t="s">
        <v>442</v>
      </c>
      <c r="F153" s="1"/>
      <c r="G153" s="1"/>
      <c r="H153" s="14"/>
      <c r="I153" s="1" t="str">
        <f t="shared" si="6"/>
        <v>7-POL-35HP-RJS_</v>
      </c>
      <c r="J153" s="1" t="s">
        <v>670</v>
      </c>
      <c r="K153" s="1" t="s">
        <v>671</v>
      </c>
      <c r="L153" s="1" t="s">
        <v>672</v>
      </c>
      <c r="M153" s="1" t="s">
        <v>98</v>
      </c>
      <c r="N153" s="25" t="s">
        <v>151</v>
      </c>
      <c r="O153" s="1" t="s">
        <v>100</v>
      </c>
      <c r="P153" s="1" t="s">
        <v>90</v>
      </c>
      <c r="Q153" s="1" t="s">
        <v>61</v>
      </c>
      <c r="R153" s="1">
        <v>103</v>
      </c>
      <c r="S153" s="1"/>
      <c r="T153" s="1"/>
      <c r="U153" s="1"/>
      <c r="V153" s="1" t="s">
        <v>500</v>
      </c>
      <c r="W153" s="1" t="s">
        <v>501</v>
      </c>
      <c r="X153" s="16" t="s">
        <v>502</v>
      </c>
      <c r="Y153" s="16" t="s">
        <v>503</v>
      </c>
      <c r="Z153" s="1" t="s">
        <v>39</v>
      </c>
      <c r="AA153" s="1" t="s">
        <v>40</v>
      </c>
      <c r="AB153" s="35" t="str">
        <f t="shared" si="7"/>
        <v>-40,99537</v>
      </c>
      <c r="AC153" s="35" t="str">
        <f t="shared" si="8"/>
        <v>-23,0838563888</v>
      </c>
    </row>
    <row r="154" spans="1:29" s="24" customFormat="1" hidden="1">
      <c r="A154" s="1" t="s">
        <v>439</v>
      </c>
      <c r="B154" s="1" t="s">
        <v>440</v>
      </c>
      <c r="C154" s="1" t="s">
        <v>441</v>
      </c>
      <c r="D154" s="1">
        <v>10905</v>
      </c>
      <c r="E154" s="1" t="s">
        <v>442</v>
      </c>
      <c r="F154" s="1"/>
      <c r="G154" s="1"/>
      <c r="H154" s="14"/>
      <c r="I154" s="1" t="str">
        <f t="shared" si="6"/>
        <v>9-POL-33DP-RJS_</v>
      </c>
      <c r="J154" s="1" t="s">
        <v>673</v>
      </c>
      <c r="K154" s="1" t="s">
        <v>674</v>
      </c>
      <c r="L154" s="1" t="s">
        <v>675</v>
      </c>
      <c r="M154" s="1" t="s">
        <v>49</v>
      </c>
      <c r="N154" s="25" t="s">
        <v>151</v>
      </c>
      <c r="O154" s="1"/>
      <c r="P154" s="1"/>
      <c r="Q154" s="1" t="s">
        <v>51</v>
      </c>
      <c r="R154" s="1">
        <v>103</v>
      </c>
      <c r="S154" s="1"/>
      <c r="T154" s="1"/>
      <c r="U154" s="1"/>
      <c r="V154" s="1" t="s">
        <v>500</v>
      </c>
      <c r="W154" s="1" t="s">
        <v>501</v>
      </c>
      <c r="X154" s="16" t="s">
        <v>502</v>
      </c>
      <c r="Y154" s="16" t="s">
        <v>503</v>
      </c>
      <c r="Z154" s="1" t="s">
        <v>39</v>
      </c>
      <c r="AA154" s="1" t="s">
        <v>40</v>
      </c>
      <c r="AB154" s="35" t="str">
        <f t="shared" si="7"/>
        <v>-40,99537</v>
      </c>
      <c r="AC154" s="35" t="str">
        <f t="shared" si="8"/>
        <v>-23,0838563888</v>
      </c>
    </row>
    <row r="155" spans="1:29" s="24" customFormat="1" hidden="1">
      <c r="A155" s="1" t="s">
        <v>439</v>
      </c>
      <c r="B155" s="1" t="s">
        <v>440</v>
      </c>
      <c r="C155" s="1" t="s">
        <v>441</v>
      </c>
      <c r="D155" s="1">
        <v>10905</v>
      </c>
      <c r="E155" s="1" t="s">
        <v>442</v>
      </c>
      <c r="F155" s="1"/>
      <c r="G155" s="1"/>
      <c r="H155" s="14"/>
      <c r="I155" s="1" t="str">
        <f t="shared" si="6"/>
        <v>9-POL-28DP-RJS_</v>
      </c>
      <c r="J155" s="1" t="s">
        <v>676</v>
      </c>
      <c r="K155" s="1" t="s">
        <v>677</v>
      </c>
      <c r="L155" s="1" t="s">
        <v>678</v>
      </c>
      <c r="M155" s="1" t="s">
        <v>49</v>
      </c>
      <c r="N155" s="25" t="s">
        <v>499</v>
      </c>
      <c r="O155" s="1"/>
      <c r="P155" s="1"/>
      <c r="Q155" s="1" t="s">
        <v>51</v>
      </c>
      <c r="R155" s="1">
        <v>104</v>
      </c>
      <c r="S155" s="1"/>
      <c r="T155" s="1"/>
      <c r="U155" s="1"/>
      <c r="V155" s="1" t="s">
        <v>500</v>
      </c>
      <c r="W155" s="1" t="s">
        <v>501</v>
      </c>
      <c r="X155" s="16" t="s">
        <v>502</v>
      </c>
      <c r="Y155" s="16" t="s">
        <v>503</v>
      </c>
      <c r="Z155" s="1" t="s">
        <v>39</v>
      </c>
      <c r="AA155" s="1" t="s">
        <v>40</v>
      </c>
      <c r="AB155" s="35" t="str">
        <f t="shared" si="7"/>
        <v>-40,99537</v>
      </c>
      <c r="AC155" s="35" t="str">
        <f t="shared" si="8"/>
        <v>-23,0838563888</v>
      </c>
    </row>
    <row r="156" spans="1:29" s="24" customFormat="1" hidden="1">
      <c r="A156" s="1" t="s">
        <v>439</v>
      </c>
      <c r="B156" s="1" t="s">
        <v>440</v>
      </c>
      <c r="C156" s="1" t="s">
        <v>441</v>
      </c>
      <c r="D156" s="1">
        <v>10905</v>
      </c>
      <c r="E156" s="1" t="s">
        <v>442</v>
      </c>
      <c r="F156" s="1"/>
      <c r="G156" s="1"/>
      <c r="H156" s="14"/>
      <c r="I156" s="1" t="str">
        <f t="shared" si="6"/>
        <v>9-POL-26DP-RJS_</v>
      </c>
      <c r="J156" s="1" t="s">
        <v>679</v>
      </c>
      <c r="K156" s="1" t="s">
        <v>680</v>
      </c>
      <c r="L156" s="1" t="s">
        <v>681</v>
      </c>
      <c r="M156" s="1" t="s">
        <v>49</v>
      </c>
      <c r="N156" s="25" t="s">
        <v>499</v>
      </c>
      <c r="O156" s="1"/>
      <c r="P156" s="1"/>
      <c r="Q156" s="1" t="s">
        <v>51</v>
      </c>
      <c r="R156" s="1">
        <v>104</v>
      </c>
      <c r="S156" s="1"/>
      <c r="T156" s="1"/>
      <c r="U156" s="1"/>
      <c r="V156" s="1" t="s">
        <v>500</v>
      </c>
      <c r="W156" s="1" t="s">
        <v>501</v>
      </c>
      <c r="X156" s="16" t="s">
        <v>502</v>
      </c>
      <c r="Y156" s="16" t="s">
        <v>503</v>
      </c>
      <c r="Z156" s="1" t="s">
        <v>39</v>
      </c>
      <c r="AA156" s="1" t="s">
        <v>40</v>
      </c>
      <c r="AB156" s="35" t="str">
        <f t="shared" si="7"/>
        <v>-40,99537</v>
      </c>
      <c r="AC156" s="35" t="str">
        <f t="shared" si="8"/>
        <v>-23,0838563888</v>
      </c>
    </row>
    <row r="157" spans="1:29" s="24" customFormat="1" hidden="1">
      <c r="A157" s="1" t="s">
        <v>439</v>
      </c>
      <c r="B157" s="1" t="s">
        <v>440</v>
      </c>
      <c r="C157" s="1" t="s">
        <v>441</v>
      </c>
      <c r="D157" s="1">
        <v>10905</v>
      </c>
      <c r="E157" s="1" t="s">
        <v>442</v>
      </c>
      <c r="F157" s="1"/>
      <c r="G157" s="1"/>
      <c r="H157" s="14"/>
      <c r="I157" s="1" t="str">
        <f t="shared" si="6"/>
        <v>9-POL-22D-RJS_</v>
      </c>
      <c r="J157" s="1" t="s">
        <v>682</v>
      </c>
      <c r="K157" s="1" t="s">
        <v>683</v>
      </c>
      <c r="L157" s="1" t="s">
        <v>684</v>
      </c>
      <c r="M157" s="1" t="s">
        <v>49</v>
      </c>
      <c r="N157" s="25" t="s">
        <v>499</v>
      </c>
      <c r="O157" s="1"/>
      <c r="P157" s="1"/>
      <c r="Q157" s="1" t="s">
        <v>51</v>
      </c>
      <c r="R157" s="1">
        <v>104</v>
      </c>
      <c r="S157" s="1"/>
      <c r="T157" s="1"/>
      <c r="U157" s="1"/>
      <c r="V157" s="1" t="s">
        <v>469</v>
      </c>
      <c r="W157" s="1" t="s">
        <v>470</v>
      </c>
      <c r="X157" s="16" t="s">
        <v>471</v>
      </c>
      <c r="Y157" s="16" t="s">
        <v>472</v>
      </c>
      <c r="Z157" s="1" t="s">
        <v>39</v>
      </c>
      <c r="AA157" s="1" t="s">
        <v>40</v>
      </c>
      <c r="AB157" s="35" t="str">
        <f t="shared" si="7"/>
        <v>-40,9953916666</v>
      </c>
      <c r="AC157" s="35" t="str">
        <f t="shared" si="8"/>
        <v>-23,0838063888</v>
      </c>
    </row>
    <row r="158" spans="1:29" s="24" customFormat="1" hidden="1">
      <c r="A158" s="1" t="s">
        <v>439</v>
      </c>
      <c r="B158" s="1" t="s">
        <v>440</v>
      </c>
      <c r="C158" s="1" t="s">
        <v>441</v>
      </c>
      <c r="D158" s="1">
        <v>10905</v>
      </c>
      <c r="E158" s="1" t="s">
        <v>442</v>
      </c>
      <c r="F158" s="1"/>
      <c r="G158" s="1"/>
      <c r="H158" s="14"/>
      <c r="I158" s="1" t="str">
        <f t="shared" si="6"/>
        <v>9-POL-21D-RJS_</v>
      </c>
      <c r="J158" s="1" t="s">
        <v>685</v>
      </c>
      <c r="K158" s="1" t="s">
        <v>686</v>
      </c>
      <c r="L158" s="1" t="s">
        <v>687</v>
      </c>
      <c r="M158" s="1" t="s">
        <v>49</v>
      </c>
      <c r="N158" s="25" t="s">
        <v>627</v>
      </c>
      <c r="O158" s="1"/>
      <c r="P158" s="1"/>
      <c r="Q158" s="1" t="s">
        <v>51</v>
      </c>
      <c r="R158" s="1">
        <v>104</v>
      </c>
      <c r="S158" s="1"/>
      <c r="T158" s="1"/>
      <c r="U158" s="1"/>
      <c r="V158" s="1" t="s">
        <v>469</v>
      </c>
      <c r="W158" s="1" t="s">
        <v>470</v>
      </c>
      <c r="X158" s="16" t="s">
        <v>471</v>
      </c>
      <c r="Y158" s="16" t="s">
        <v>472</v>
      </c>
      <c r="Z158" s="1" t="s">
        <v>39</v>
      </c>
      <c r="AA158" s="1" t="s">
        <v>40</v>
      </c>
      <c r="AB158" s="35" t="str">
        <f t="shared" si="7"/>
        <v>-40,9953916666</v>
      </c>
      <c r="AC158" s="35" t="str">
        <f t="shared" si="8"/>
        <v>-23,0838063888</v>
      </c>
    </row>
    <row r="159" spans="1:29" s="24" customFormat="1" hidden="1">
      <c r="A159" s="1" t="s">
        <v>439</v>
      </c>
      <c r="B159" s="1" t="s">
        <v>440</v>
      </c>
      <c r="C159" s="1" t="s">
        <v>441</v>
      </c>
      <c r="D159" s="1">
        <v>10905</v>
      </c>
      <c r="E159" s="1" t="s">
        <v>442</v>
      </c>
      <c r="F159" s="1"/>
      <c r="G159" s="1"/>
      <c r="H159" s="14"/>
      <c r="I159" s="1" t="str">
        <f t="shared" si="6"/>
        <v>9-POL-27DP-RJS_</v>
      </c>
      <c r="J159" s="1" t="s">
        <v>688</v>
      </c>
      <c r="K159" s="1" t="s">
        <v>689</v>
      </c>
      <c r="L159" s="1" t="s">
        <v>690</v>
      </c>
      <c r="M159" s="1" t="s">
        <v>49</v>
      </c>
      <c r="N159" s="25" t="s">
        <v>499</v>
      </c>
      <c r="O159" s="1"/>
      <c r="P159" s="1"/>
      <c r="Q159" s="1" t="s">
        <v>51</v>
      </c>
      <c r="R159" s="1">
        <v>104</v>
      </c>
      <c r="S159" s="1"/>
      <c r="T159" s="1"/>
      <c r="U159" s="1"/>
      <c r="V159" s="1" t="s">
        <v>500</v>
      </c>
      <c r="W159" s="1" t="s">
        <v>501</v>
      </c>
      <c r="X159" s="16" t="s">
        <v>502</v>
      </c>
      <c r="Y159" s="16" t="s">
        <v>503</v>
      </c>
      <c r="Z159" s="1" t="s">
        <v>39</v>
      </c>
      <c r="AA159" s="1" t="s">
        <v>40</v>
      </c>
      <c r="AB159" s="35" t="str">
        <f t="shared" si="7"/>
        <v>-40,99537</v>
      </c>
      <c r="AC159" s="35" t="str">
        <f t="shared" si="8"/>
        <v>-23,0838563888</v>
      </c>
    </row>
    <row r="160" spans="1:29" s="24" customFormat="1" hidden="1">
      <c r="A160" s="1" t="s">
        <v>439</v>
      </c>
      <c r="B160" s="1" t="s">
        <v>440</v>
      </c>
      <c r="C160" s="1" t="s">
        <v>441</v>
      </c>
      <c r="D160" s="1">
        <v>10905</v>
      </c>
      <c r="E160" s="1" t="s">
        <v>442</v>
      </c>
      <c r="F160" s="1"/>
      <c r="G160" s="1"/>
      <c r="H160" s="14"/>
      <c r="I160" s="1" t="str">
        <f t="shared" si="6"/>
        <v>9-POL-29DP-RJS_</v>
      </c>
      <c r="J160" s="1" t="s">
        <v>691</v>
      </c>
      <c r="K160" s="1" t="s">
        <v>692</v>
      </c>
      <c r="L160" s="1" t="s">
        <v>693</v>
      </c>
      <c r="M160" s="1" t="s">
        <v>49</v>
      </c>
      <c r="N160" s="25" t="s">
        <v>499</v>
      </c>
      <c r="O160" s="1"/>
      <c r="P160" s="1"/>
      <c r="Q160" s="1" t="s">
        <v>51</v>
      </c>
      <c r="R160" s="1">
        <v>104</v>
      </c>
      <c r="S160" s="1"/>
      <c r="T160" s="1"/>
      <c r="U160" s="1"/>
      <c r="V160" s="1" t="s">
        <v>500</v>
      </c>
      <c r="W160" s="1" t="s">
        <v>501</v>
      </c>
      <c r="X160" s="16" t="s">
        <v>502</v>
      </c>
      <c r="Y160" s="16" t="s">
        <v>503</v>
      </c>
      <c r="Z160" s="1" t="s">
        <v>39</v>
      </c>
      <c r="AA160" s="1" t="s">
        <v>40</v>
      </c>
      <c r="AB160" s="35" t="str">
        <f t="shared" si="7"/>
        <v>-40,99537</v>
      </c>
      <c r="AC160" s="35" t="str">
        <f t="shared" si="8"/>
        <v>-23,0838563888</v>
      </c>
    </row>
    <row r="161" spans="1:29" s="24" customFormat="1" hidden="1">
      <c r="A161" s="1" t="s">
        <v>439</v>
      </c>
      <c r="B161" s="1" t="s">
        <v>440</v>
      </c>
      <c r="C161" s="1" t="s">
        <v>441</v>
      </c>
      <c r="D161" s="1">
        <v>10905</v>
      </c>
      <c r="E161" s="1" t="s">
        <v>442</v>
      </c>
      <c r="F161" s="1"/>
      <c r="G161" s="1"/>
      <c r="H161" s="14"/>
      <c r="I161" s="1" t="str">
        <f t="shared" si="6"/>
        <v>9-POL-42D-RJS_</v>
      </c>
      <c r="J161" s="1" t="s">
        <v>694</v>
      </c>
      <c r="K161" s="1" t="s">
        <v>695</v>
      </c>
      <c r="L161" s="1" t="s">
        <v>696</v>
      </c>
      <c r="M161" s="1" t="s">
        <v>49</v>
      </c>
      <c r="N161" s="25" t="s">
        <v>151</v>
      </c>
      <c r="O161" s="1"/>
      <c r="P161" s="1"/>
      <c r="Q161" s="1" t="s">
        <v>51</v>
      </c>
      <c r="R161" s="1">
        <v>103</v>
      </c>
      <c r="S161" s="1"/>
      <c r="T161" s="1"/>
      <c r="U161" s="1"/>
      <c r="V161" s="1" t="s">
        <v>697</v>
      </c>
      <c r="W161" s="1" t="s">
        <v>698</v>
      </c>
      <c r="X161" s="16" t="s">
        <v>699</v>
      </c>
      <c r="Y161" s="16" t="s">
        <v>700</v>
      </c>
      <c r="Z161" s="1" t="s">
        <v>39</v>
      </c>
      <c r="AA161" s="1" t="s">
        <v>40</v>
      </c>
      <c r="AB161" s="35" t="str">
        <f t="shared" si="7"/>
        <v>-40,9953925</v>
      </c>
      <c r="AC161" s="35" t="str">
        <f t="shared" si="8"/>
        <v>-23,0838561111</v>
      </c>
    </row>
    <row r="162" spans="1:29" s="24" customFormat="1" hidden="1">
      <c r="A162" s="1" t="s">
        <v>439</v>
      </c>
      <c r="B162" s="1" t="s">
        <v>440</v>
      </c>
      <c r="C162" s="1" t="s">
        <v>441</v>
      </c>
      <c r="D162" s="1">
        <v>10905</v>
      </c>
      <c r="E162" s="1" t="s">
        <v>442</v>
      </c>
      <c r="F162" s="1"/>
      <c r="G162" s="1"/>
      <c r="H162" s="14"/>
      <c r="I162" s="1" t="str">
        <f t="shared" si="6"/>
        <v>9-POL-43DP-RJS_</v>
      </c>
      <c r="J162" s="1" t="s">
        <v>701</v>
      </c>
      <c r="K162" s="1" t="s">
        <v>702</v>
      </c>
      <c r="L162" s="1" t="s">
        <v>703</v>
      </c>
      <c r="M162" s="1" t="s">
        <v>49</v>
      </c>
      <c r="N162" s="25" t="s">
        <v>151</v>
      </c>
      <c r="O162" s="1"/>
      <c r="P162" s="1"/>
      <c r="Q162" s="1" t="s">
        <v>51</v>
      </c>
      <c r="R162" s="1">
        <v>103</v>
      </c>
      <c r="S162" s="1"/>
      <c r="T162" s="1"/>
      <c r="U162" s="1"/>
      <c r="V162" s="1" t="s">
        <v>697</v>
      </c>
      <c r="W162" s="1" t="s">
        <v>698</v>
      </c>
      <c r="X162" s="16" t="s">
        <v>699</v>
      </c>
      <c r="Y162" s="16" t="s">
        <v>700</v>
      </c>
      <c r="Z162" s="1" t="s">
        <v>39</v>
      </c>
      <c r="AA162" s="1" t="s">
        <v>40</v>
      </c>
      <c r="AB162" s="35" t="str">
        <f t="shared" si="7"/>
        <v>-40,9953925</v>
      </c>
      <c r="AC162" s="35" t="str">
        <f t="shared" si="8"/>
        <v>-23,0838561111</v>
      </c>
    </row>
    <row r="163" spans="1:29" s="24" customFormat="1" hidden="1">
      <c r="A163" s="1" t="s">
        <v>439</v>
      </c>
      <c r="B163" s="1" t="s">
        <v>440</v>
      </c>
      <c r="C163" s="1" t="s">
        <v>441</v>
      </c>
      <c r="D163" s="1">
        <v>10905</v>
      </c>
      <c r="E163" s="1" t="s">
        <v>442</v>
      </c>
      <c r="F163" s="1"/>
      <c r="G163" s="1"/>
      <c r="H163" s="14"/>
      <c r="I163" s="1" t="str">
        <f t="shared" si="6"/>
        <v>7-POL-44HP-RJS_</v>
      </c>
      <c r="J163" s="1" t="s">
        <v>704</v>
      </c>
      <c r="K163" s="1" t="s">
        <v>705</v>
      </c>
      <c r="L163" s="1" t="s">
        <v>706</v>
      </c>
      <c r="M163" s="1" t="s">
        <v>98</v>
      </c>
      <c r="N163" s="25" t="s">
        <v>151</v>
      </c>
      <c r="O163" s="1" t="s">
        <v>100</v>
      </c>
      <c r="P163" s="1" t="s">
        <v>90</v>
      </c>
      <c r="Q163" s="1" t="s">
        <v>61</v>
      </c>
      <c r="R163" s="1">
        <v>103</v>
      </c>
      <c r="S163" s="1"/>
      <c r="T163" s="1"/>
      <c r="U163" s="1"/>
      <c r="V163" s="1" t="s">
        <v>697</v>
      </c>
      <c r="W163" s="1" t="s">
        <v>698</v>
      </c>
      <c r="X163" s="16" t="s">
        <v>699</v>
      </c>
      <c r="Y163" s="16" t="s">
        <v>700</v>
      </c>
      <c r="Z163" s="1" t="s">
        <v>39</v>
      </c>
      <c r="AA163" s="1" t="s">
        <v>40</v>
      </c>
      <c r="AB163" s="35" t="str">
        <f t="shared" si="7"/>
        <v>-40,9953925</v>
      </c>
      <c r="AC163" s="35" t="str">
        <f t="shared" si="8"/>
        <v>-23,0838561111</v>
      </c>
    </row>
    <row r="164" spans="1:29" s="24" customFormat="1" hidden="1">
      <c r="A164" s="1" t="s">
        <v>439</v>
      </c>
      <c r="B164" s="1" t="s">
        <v>440</v>
      </c>
      <c r="C164" s="1" t="s">
        <v>441</v>
      </c>
      <c r="D164" s="1">
        <v>10905</v>
      </c>
      <c r="E164" s="1" t="s">
        <v>442</v>
      </c>
      <c r="F164" s="1"/>
      <c r="G164" s="1"/>
      <c r="H164" s="14"/>
      <c r="I164" s="1" t="str">
        <f t="shared" si="6"/>
        <v>7-POL-2HPA-RJS_</v>
      </c>
      <c r="J164" s="1" t="s">
        <v>707</v>
      </c>
      <c r="K164" s="1" t="s">
        <v>708</v>
      </c>
      <c r="L164" s="1" t="s">
        <v>709</v>
      </c>
      <c r="M164" s="1" t="s">
        <v>98</v>
      </c>
      <c r="N164" s="25" t="s">
        <v>35</v>
      </c>
      <c r="O164" s="1" t="s">
        <v>100</v>
      </c>
      <c r="P164" s="1" t="s">
        <v>90</v>
      </c>
      <c r="Q164" s="1" t="s">
        <v>61</v>
      </c>
      <c r="R164" s="1">
        <v>104</v>
      </c>
      <c r="S164" s="1"/>
      <c r="T164" s="1"/>
      <c r="U164" s="1"/>
      <c r="V164" s="1" t="s">
        <v>710</v>
      </c>
      <c r="W164" s="1" t="s">
        <v>711</v>
      </c>
      <c r="X164" s="16" t="s">
        <v>712</v>
      </c>
      <c r="Y164" s="16" t="s">
        <v>713</v>
      </c>
      <c r="Z164" s="1" t="s">
        <v>39</v>
      </c>
      <c r="AA164" s="1" t="s">
        <v>623</v>
      </c>
      <c r="AB164" s="35" t="str">
        <f t="shared" si="7"/>
        <v>-41,0015033333</v>
      </c>
      <c r="AC164" s="35" t="str">
        <f t="shared" si="8"/>
        <v>-23,0998761111</v>
      </c>
    </row>
    <row r="165" spans="1:29" s="24" customFormat="1" hidden="1">
      <c r="A165" s="1" t="s">
        <v>439</v>
      </c>
      <c r="B165" s="1" t="s">
        <v>440</v>
      </c>
      <c r="C165" s="1" t="s">
        <v>441</v>
      </c>
      <c r="D165" s="1">
        <v>10905</v>
      </c>
      <c r="E165" s="1" t="s">
        <v>442</v>
      </c>
      <c r="F165" s="1" t="s">
        <v>488</v>
      </c>
      <c r="G165" s="1">
        <v>11776</v>
      </c>
      <c r="H165" s="14">
        <v>1</v>
      </c>
      <c r="I165" s="1" t="str">
        <f t="shared" si="6"/>
        <v>7-POL-41HP-RJS_11776</v>
      </c>
      <c r="J165" s="1" t="s">
        <v>714</v>
      </c>
      <c r="K165" s="1" t="s">
        <v>715</v>
      </c>
      <c r="L165" s="1" t="s">
        <v>716</v>
      </c>
      <c r="M165" s="1" t="s">
        <v>98</v>
      </c>
      <c r="N165" s="25" t="s">
        <v>151</v>
      </c>
      <c r="O165" s="1" t="s">
        <v>100</v>
      </c>
      <c r="P165" s="1" t="s">
        <v>90</v>
      </c>
      <c r="Q165" s="1" t="s">
        <v>61</v>
      </c>
      <c r="R165" s="1">
        <v>103</v>
      </c>
      <c r="S165" s="1"/>
      <c r="T165" s="1"/>
      <c r="U165" s="1" t="s">
        <v>454</v>
      </c>
      <c r="V165" s="1" t="s">
        <v>469</v>
      </c>
      <c r="W165" s="1" t="s">
        <v>470</v>
      </c>
      <c r="X165" s="16" t="s">
        <v>471</v>
      </c>
      <c r="Y165" s="16" t="s">
        <v>472</v>
      </c>
      <c r="Z165" s="1" t="s">
        <v>39</v>
      </c>
      <c r="AA165" s="1" t="s">
        <v>40</v>
      </c>
      <c r="AB165" s="35" t="str">
        <f t="shared" si="7"/>
        <v>-40,9953916666</v>
      </c>
      <c r="AC165" s="35" t="str">
        <f t="shared" si="8"/>
        <v>-23,0838063888</v>
      </c>
    </row>
    <row r="166" spans="1:29" s="24" customFormat="1" hidden="1">
      <c r="A166" s="1" t="s">
        <v>439</v>
      </c>
      <c r="B166" s="1" t="s">
        <v>440</v>
      </c>
      <c r="C166" s="1" t="s">
        <v>441</v>
      </c>
      <c r="D166" s="1">
        <v>10905</v>
      </c>
      <c r="E166" s="1" t="s">
        <v>442</v>
      </c>
      <c r="F166" s="1" t="s">
        <v>488</v>
      </c>
      <c r="G166" s="1">
        <v>11776</v>
      </c>
      <c r="H166" s="14">
        <v>1</v>
      </c>
      <c r="I166" s="1" t="str">
        <f t="shared" si="6"/>
        <v>7-POL-4HP-RJS_11776</v>
      </c>
      <c r="J166" s="1" t="s">
        <v>717</v>
      </c>
      <c r="K166" s="1" t="s">
        <v>718</v>
      </c>
      <c r="L166" s="1" t="s">
        <v>719</v>
      </c>
      <c r="M166" s="1" t="s">
        <v>98</v>
      </c>
      <c r="N166" s="25" t="s">
        <v>99</v>
      </c>
      <c r="O166" s="1" t="s">
        <v>100</v>
      </c>
      <c r="P166" s="1" t="s">
        <v>60</v>
      </c>
      <c r="Q166" s="1" t="s">
        <v>61</v>
      </c>
      <c r="R166" s="1">
        <v>104</v>
      </c>
      <c r="S166" s="1"/>
      <c r="T166" s="1"/>
      <c r="U166" s="1" t="s">
        <v>454</v>
      </c>
      <c r="V166" s="1" t="s">
        <v>720</v>
      </c>
      <c r="W166" s="1" t="s">
        <v>595</v>
      </c>
      <c r="X166" s="16" t="s">
        <v>721</v>
      </c>
      <c r="Y166" s="16" t="s">
        <v>597</v>
      </c>
      <c r="Z166" s="1" t="s">
        <v>39</v>
      </c>
      <c r="AA166" s="1" t="s">
        <v>40</v>
      </c>
      <c r="AB166" s="35" t="str">
        <f t="shared" si="7"/>
        <v>-40,9953691666</v>
      </c>
      <c r="AC166" s="35" t="str">
        <f t="shared" si="8"/>
        <v>-23,0837905555</v>
      </c>
    </row>
    <row r="167" spans="1:29" s="24" customFormat="1" hidden="1">
      <c r="A167" s="1" t="s">
        <v>439</v>
      </c>
      <c r="B167" s="1" t="s">
        <v>440</v>
      </c>
      <c r="C167" s="1" t="s">
        <v>441</v>
      </c>
      <c r="D167" s="1">
        <v>10905</v>
      </c>
      <c r="E167" s="1" t="s">
        <v>442</v>
      </c>
      <c r="F167" s="1"/>
      <c r="G167" s="1"/>
      <c r="H167" s="14"/>
      <c r="I167" s="1" t="str">
        <f t="shared" si="6"/>
        <v>1-DEV-9-RJS_</v>
      </c>
      <c r="J167" s="1" t="s">
        <v>722</v>
      </c>
      <c r="K167" s="1" t="s">
        <v>723</v>
      </c>
      <c r="L167" s="1" t="s">
        <v>724</v>
      </c>
      <c r="M167" s="1" t="s">
        <v>480</v>
      </c>
      <c r="N167" s="25" t="s">
        <v>138</v>
      </c>
      <c r="O167" s="1"/>
      <c r="P167" s="1"/>
      <c r="Q167" s="1" t="s">
        <v>36</v>
      </c>
      <c r="R167" s="1">
        <v>103.2</v>
      </c>
      <c r="S167" s="1"/>
      <c r="T167" s="1"/>
      <c r="U167" s="1"/>
      <c r="V167" s="1" t="s">
        <v>725</v>
      </c>
      <c r="W167" s="1" t="s">
        <v>726</v>
      </c>
      <c r="X167" s="16" t="s">
        <v>727</v>
      </c>
      <c r="Y167" s="16" t="s">
        <v>728</v>
      </c>
      <c r="Z167" s="1" t="s">
        <v>39</v>
      </c>
      <c r="AA167" s="1" t="s">
        <v>40</v>
      </c>
      <c r="AB167" s="35" t="str">
        <f t="shared" si="7"/>
        <v>-40,9529555555</v>
      </c>
      <c r="AC167" s="35" t="str">
        <f t="shared" si="8"/>
        <v>-23,0571494444</v>
      </c>
    </row>
    <row r="168" spans="1:29" s="24" customFormat="1" hidden="1">
      <c r="A168" s="1" t="s">
        <v>439</v>
      </c>
      <c r="B168" s="1" t="s">
        <v>440</v>
      </c>
      <c r="C168" s="1" t="s">
        <v>441</v>
      </c>
      <c r="D168" s="1">
        <v>10905</v>
      </c>
      <c r="E168" s="1" t="s">
        <v>442</v>
      </c>
      <c r="F168" s="1"/>
      <c r="G168" s="1"/>
      <c r="H168" s="14"/>
      <c r="I168" s="1" t="str">
        <f t="shared" si="6"/>
        <v>7-POL-2H-RJS_</v>
      </c>
      <c r="J168" s="1" t="s">
        <v>729</v>
      </c>
      <c r="K168" s="1" t="s">
        <v>730</v>
      </c>
      <c r="L168" s="1" t="s">
        <v>731</v>
      </c>
      <c r="M168" s="1" t="s">
        <v>98</v>
      </c>
      <c r="N168" s="25" t="s">
        <v>35</v>
      </c>
      <c r="O168" s="1" t="s">
        <v>100</v>
      </c>
      <c r="P168" s="1" t="s">
        <v>90</v>
      </c>
      <c r="Q168" s="1" t="s">
        <v>61</v>
      </c>
      <c r="R168" s="1">
        <v>104</v>
      </c>
      <c r="S168" s="1"/>
      <c r="T168" s="1"/>
      <c r="U168" s="1"/>
      <c r="V168" s="1" t="s">
        <v>732</v>
      </c>
      <c r="W168" s="1" t="s">
        <v>733</v>
      </c>
      <c r="X168" s="16" t="s">
        <v>734</v>
      </c>
      <c r="Y168" s="16" t="s">
        <v>735</v>
      </c>
      <c r="Z168" s="1" t="s">
        <v>39</v>
      </c>
      <c r="AA168" s="1" t="s">
        <v>623</v>
      </c>
      <c r="AB168" s="35" t="str">
        <f t="shared" si="7"/>
        <v>-40,9953694444</v>
      </c>
      <c r="AC168" s="35" t="str">
        <f t="shared" si="8"/>
        <v>-23,0838230555</v>
      </c>
    </row>
    <row r="169" spans="1:29" s="24" customFormat="1" hidden="1">
      <c r="A169" s="1" t="s">
        <v>439</v>
      </c>
      <c r="B169" s="1" t="s">
        <v>440</v>
      </c>
      <c r="C169" s="1" t="s">
        <v>441</v>
      </c>
      <c r="D169" s="1">
        <v>10905</v>
      </c>
      <c r="E169" s="1" t="s">
        <v>442</v>
      </c>
      <c r="F169" s="1"/>
      <c r="G169" s="1"/>
      <c r="H169" s="14"/>
      <c r="I169" s="1" t="str">
        <f t="shared" si="6"/>
        <v>9-POL-3D-RJS_</v>
      </c>
      <c r="J169" s="1" t="s">
        <v>736</v>
      </c>
      <c r="K169" s="1" t="s">
        <v>737</v>
      </c>
      <c r="L169" s="1" t="s">
        <v>738</v>
      </c>
      <c r="M169" s="1" t="s">
        <v>49</v>
      </c>
      <c r="N169" s="25" t="s">
        <v>35</v>
      </c>
      <c r="O169" s="1"/>
      <c r="P169" s="1"/>
      <c r="Q169" s="1" t="s">
        <v>51</v>
      </c>
      <c r="R169" s="1">
        <v>104</v>
      </c>
      <c r="S169" s="1"/>
      <c r="T169" s="1"/>
      <c r="U169" s="1"/>
      <c r="V169" s="1" t="s">
        <v>720</v>
      </c>
      <c r="W169" s="1" t="s">
        <v>595</v>
      </c>
      <c r="X169" s="16" t="s">
        <v>721</v>
      </c>
      <c r="Y169" s="16" t="s">
        <v>597</v>
      </c>
      <c r="Z169" s="1" t="s">
        <v>39</v>
      </c>
      <c r="AA169" s="1" t="s">
        <v>40</v>
      </c>
      <c r="AB169" s="35" t="str">
        <f t="shared" si="7"/>
        <v>-40,9953691666</v>
      </c>
      <c r="AC169" s="35" t="str">
        <f t="shared" si="8"/>
        <v>-23,0837905555</v>
      </c>
    </row>
    <row r="170" spans="1:29" s="24" customFormat="1" hidden="1">
      <c r="A170" s="1" t="s">
        <v>439</v>
      </c>
      <c r="B170" s="1" t="s">
        <v>440</v>
      </c>
      <c r="C170" s="1" t="s">
        <v>441</v>
      </c>
      <c r="D170" s="1">
        <v>10905</v>
      </c>
      <c r="E170" s="1" t="s">
        <v>442</v>
      </c>
      <c r="F170" s="1"/>
      <c r="G170" s="1"/>
      <c r="H170" s="14"/>
      <c r="I170" s="1" t="str">
        <f t="shared" si="6"/>
        <v>9-POL-6D-RJS_</v>
      </c>
      <c r="J170" s="1" t="s">
        <v>739</v>
      </c>
      <c r="K170" s="1" t="s">
        <v>740</v>
      </c>
      <c r="L170" s="1" t="s">
        <v>741</v>
      </c>
      <c r="M170" s="1" t="s">
        <v>49</v>
      </c>
      <c r="N170" s="25" t="s">
        <v>35</v>
      </c>
      <c r="O170" s="1"/>
      <c r="P170" s="1"/>
      <c r="Q170" s="1" t="s">
        <v>51</v>
      </c>
      <c r="R170" s="1">
        <v>104</v>
      </c>
      <c r="S170" s="1"/>
      <c r="T170" s="1"/>
      <c r="U170" s="1"/>
      <c r="V170" s="1" t="s">
        <v>594</v>
      </c>
      <c r="W170" s="1" t="s">
        <v>595</v>
      </c>
      <c r="X170" s="16" t="s">
        <v>596</v>
      </c>
      <c r="Y170" s="16" t="s">
        <v>597</v>
      </c>
      <c r="Z170" s="1" t="s">
        <v>39</v>
      </c>
      <c r="AA170" s="1" t="s">
        <v>40</v>
      </c>
      <c r="AB170" s="35" t="str">
        <f t="shared" si="7"/>
        <v>-40,9953691666</v>
      </c>
      <c r="AC170" s="35" t="str">
        <f t="shared" si="8"/>
        <v>-23,0838066666</v>
      </c>
    </row>
    <row r="171" spans="1:29" s="24" customFormat="1" hidden="1">
      <c r="A171" s="1" t="s">
        <v>439</v>
      </c>
      <c r="B171" s="1" t="s">
        <v>440</v>
      </c>
      <c r="C171" s="1" t="s">
        <v>441</v>
      </c>
      <c r="D171" s="1">
        <v>10905</v>
      </c>
      <c r="E171" s="1" t="s">
        <v>442</v>
      </c>
      <c r="F171" s="1"/>
      <c r="G171" s="1"/>
      <c r="H171" s="14"/>
      <c r="I171" s="1" t="str">
        <f t="shared" si="6"/>
        <v>7-POL-5HA-RJS_</v>
      </c>
      <c r="J171" s="1" t="s">
        <v>742</v>
      </c>
      <c r="K171" s="1" t="s">
        <v>743</v>
      </c>
      <c r="L171" s="1" t="s">
        <v>744</v>
      </c>
      <c r="M171" s="1" t="s">
        <v>98</v>
      </c>
      <c r="N171" s="25" t="s">
        <v>99</v>
      </c>
      <c r="O171" s="1" t="s">
        <v>100</v>
      </c>
      <c r="P171" s="1" t="s">
        <v>90</v>
      </c>
      <c r="Q171" s="1" t="s">
        <v>61</v>
      </c>
      <c r="R171" s="1">
        <v>104</v>
      </c>
      <c r="S171" s="1"/>
      <c r="T171" s="1"/>
      <c r="U171" s="1"/>
      <c r="V171" s="1" t="s">
        <v>563</v>
      </c>
      <c r="W171" s="1" t="s">
        <v>564</v>
      </c>
      <c r="X171" s="16" t="s">
        <v>565</v>
      </c>
      <c r="Y171" s="16" t="s">
        <v>566</v>
      </c>
      <c r="Z171" s="1" t="s">
        <v>39</v>
      </c>
      <c r="AA171" s="1" t="s">
        <v>40</v>
      </c>
      <c r="AB171" s="35" t="str">
        <f t="shared" si="7"/>
        <v>-40,9953463888</v>
      </c>
      <c r="AC171" s="35" t="str">
        <f t="shared" si="8"/>
        <v>-23,0837736111</v>
      </c>
    </row>
    <row r="172" spans="1:29" s="24" customFormat="1" hidden="1">
      <c r="A172" s="1" t="s">
        <v>439</v>
      </c>
      <c r="B172" s="1" t="s">
        <v>440</v>
      </c>
      <c r="C172" s="1" t="s">
        <v>441</v>
      </c>
      <c r="D172" s="1">
        <v>10905</v>
      </c>
      <c r="E172" s="1" t="s">
        <v>442</v>
      </c>
      <c r="F172" s="1" t="s">
        <v>488</v>
      </c>
      <c r="G172" s="1">
        <v>11776</v>
      </c>
      <c r="H172" s="14">
        <v>1</v>
      </c>
      <c r="I172" s="1" t="str">
        <f t="shared" si="6"/>
        <v>7-POL-2HPB-RJS_11776</v>
      </c>
      <c r="J172" s="1" t="s">
        <v>745</v>
      </c>
      <c r="K172" s="1" t="s">
        <v>746</v>
      </c>
      <c r="L172" s="1" t="s">
        <v>747</v>
      </c>
      <c r="M172" s="1" t="s">
        <v>98</v>
      </c>
      <c r="N172" s="25" t="s">
        <v>99</v>
      </c>
      <c r="O172" s="1" t="s">
        <v>100</v>
      </c>
      <c r="P172" s="1" t="s">
        <v>60</v>
      </c>
      <c r="Q172" s="1" t="s">
        <v>61</v>
      </c>
      <c r="R172" s="1">
        <v>104</v>
      </c>
      <c r="S172" s="1"/>
      <c r="T172" s="1"/>
      <c r="U172" s="1" t="s">
        <v>454</v>
      </c>
      <c r="V172" s="1" t="s">
        <v>748</v>
      </c>
      <c r="W172" s="1" t="s">
        <v>733</v>
      </c>
      <c r="X172" s="16" t="s">
        <v>749</v>
      </c>
      <c r="Y172" s="16" t="s">
        <v>735</v>
      </c>
      <c r="Z172" s="1" t="s">
        <v>39</v>
      </c>
      <c r="AA172" s="1" t="s">
        <v>40</v>
      </c>
      <c r="AB172" s="35" t="str">
        <f t="shared" si="7"/>
        <v>-40,9953694444</v>
      </c>
      <c r="AC172" s="35" t="str">
        <f t="shared" si="8"/>
        <v>-23,0838233333</v>
      </c>
    </row>
    <row r="173" spans="1:29" s="24" customFormat="1" hidden="1">
      <c r="A173" s="1" t="s">
        <v>439</v>
      </c>
      <c r="B173" s="1" t="s">
        <v>440</v>
      </c>
      <c r="C173" s="1" t="s">
        <v>441</v>
      </c>
      <c r="D173" s="1">
        <v>10905</v>
      </c>
      <c r="E173" s="1" t="s">
        <v>442</v>
      </c>
      <c r="F173" s="1" t="s">
        <v>488</v>
      </c>
      <c r="G173" s="1">
        <v>11776</v>
      </c>
      <c r="H173" s="14">
        <v>1</v>
      </c>
      <c r="I173" s="1" t="str">
        <f t="shared" si="6"/>
        <v>7-POL-1H-RJS_11776</v>
      </c>
      <c r="J173" s="1" t="s">
        <v>750</v>
      </c>
      <c r="K173" s="1" t="s">
        <v>751</v>
      </c>
      <c r="L173" s="1">
        <v>74281022306</v>
      </c>
      <c r="M173" s="1" t="s">
        <v>98</v>
      </c>
      <c r="N173" s="25" t="s">
        <v>99</v>
      </c>
      <c r="O173" s="1" t="s">
        <v>100</v>
      </c>
      <c r="P173" s="1" t="s">
        <v>60</v>
      </c>
      <c r="Q173" s="1" t="s">
        <v>61</v>
      </c>
      <c r="R173" s="1">
        <v>104</v>
      </c>
      <c r="S173" s="1"/>
      <c r="T173" s="1"/>
      <c r="U173" s="1" t="s">
        <v>454</v>
      </c>
      <c r="V173" s="1" t="s">
        <v>752</v>
      </c>
      <c r="W173" s="1" t="s">
        <v>753</v>
      </c>
      <c r="X173" s="16" t="s">
        <v>754</v>
      </c>
      <c r="Y173" s="16" t="s">
        <v>755</v>
      </c>
      <c r="Z173" s="1" t="s">
        <v>39</v>
      </c>
      <c r="AA173" s="1" t="s">
        <v>40</v>
      </c>
      <c r="AB173" s="35" t="str">
        <f t="shared" si="7"/>
        <v>-40,9953966666</v>
      </c>
      <c r="AC173" s="35" t="str">
        <f t="shared" si="8"/>
        <v>-23,0837733333</v>
      </c>
    </row>
    <row r="174" spans="1:29" s="24" customFormat="1">
      <c r="A174" s="1" t="s">
        <v>439</v>
      </c>
      <c r="B174" s="1" t="s">
        <v>756</v>
      </c>
      <c r="C174" s="1" t="s">
        <v>757</v>
      </c>
      <c r="D174" s="1">
        <v>10905</v>
      </c>
      <c r="E174" s="1">
        <v>4534</v>
      </c>
      <c r="F174" s="1"/>
      <c r="G174" s="1"/>
      <c r="H174" s="14"/>
      <c r="I174" s="1" t="str">
        <f t="shared" si="6"/>
        <v>7-TBMT-20H-RJS_</v>
      </c>
      <c r="J174" s="1" t="s">
        <v>758</v>
      </c>
      <c r="K174" s="1" t="s">
        <v>759</v>
      </c>
      <c r="L174" s="1" t="s">
        <v>760</v>
      </c>
      <c r="M174" s="1" t="s">
        <v>98</v>
      </c>
      <c r="N174" s="25"/>
      <c r="O174" s="1" t="s">
        <v>100</v>
      </c>
      <c r="P174" s="1" t="s">
        <v>90</v>
      </c>
      <c r="Q174" s="1" t="s">
        <v>61</v>
      </c>
      <c r="R174" s="1">
        <v>107</v>
      </c>
      <c r="S174" s="1"/>
      <c r="T174" s="1"/>
      <c r="U174" s="1"/>
      <c r="V174" s="1" t="s">
        <v>761</v>
      </c>
      <c r="W174" s="1" t="s">
        <v>762</v>
      </c>
      <c r="X174" s="16" t="s">
        <v>763</v>
      </c>
      <c r="Y174" s="16" t="s">
        <v>764</v>
      </c>
      <c r="Z174" s="1" t="s">
        <v>39</v>
      </c>
      <c r="AA174" s="1" t="s">
        <v>40</v>
      </c>
      <c r="AB174" s="35" t="str">
        <f t="shared" si="7"/>
        <v>-41,0868691666</v>
      </c>
      <c r="AC174" s="35" t="str">
        <f t="shared" si="8"/>
        <v>-23,1084775</v>
      </c>
    </row>
    <row r="175" spans="1:29" s="24" customFormat="1">
      <c r="A175" s="1" t="s">
        <v>439</v>
      </c>
      <c r="B175" s="1" t="s">
        <v>756</v>
      </c>
      <c r="C175" s="1" t="s">
        <v>757</v>
      </c>
      <c r="D175" s="1">
        <v>10905</v>
      </c>
      <c r="E175" s="1">
        <v>4534</v>
      </c>
      <c r="F175" s="1" t="s">
        <v>488</v>
      </c>
      <c r="G175" s="1">
        <v>12081</v>
      </c>
      <c r="H175" s="14">
        <v>1</v>
      </c>
      <c r="I175" s="1" t="str">
        <f t="shared" si="6"/>
        <v>7-TBMT-10H-RJS_12081</v>
      </c>
      <c r="J175" s="1" t="s">
        <v>765</v>
      </c>
      <c r="K175" s="1" t="s">
        <v>766</v>
      </c>
      <c r="L175" s="1">
        <v>74281026747</v>
      </c>
      <c r="M175" s="1" t="s">
        <v>98</v>
      </c>
      <c r="N175" s="25" t="s">
        <v>767</v>
      </c>
      <c r="O175" s="1" t="s">
        <v>100</v>
      </c>
      <c r="P175" s="1" t="s">
        <v>60</v>
      </c>
      <c r="Q175" s="1" t="s">
        <v>61</v>
      </c>
      <c r="R175" s="1">
        <v>107</v>
      </c>
      <c r="S175" s="1"/>
      <c r="T175" s="1"/>
      <c r="U175" s="1" t="s">
        <v>454</v>
      </c>
      <c r="V175" s="1" t="s">
        <v>768</v>
      </c>
      <c r="W175" s="1" t="s">
        <v>769</v>
      </c>
      <c r="X175" s="16" t="s">
        <v>770</v>
      </c>
      <c r="Y175" s="16" t="s">
        <v>771</v>
      </c>
      <c r="Z175" s="1" t="s">
        <v>39</v>
      </c>
      <c r="AA175" s="1" t="s">
        <v>40</v>
      </c>
      <c r="AB175" s="35" t="str">
        <f t="shared" si="7"/>
        <v>-41,0868313888</v>
      </c>
      <c r="AC175" s="35" t="str">
        <f t="shared" si="8"/>
        <v>-23,1084441666</v>
      </c>
    </row>
    <row r="176" spans="1:29" s="24" customFormat="1">
      <c r="A176" s="1" t="s">
        <v>439</v>
      </c>
      <c r="B176" s="1" t="s">
        <v>756</v>
      </c>
      <c r="C176" s="1" t="s">
        <v>757</v>
      </c>
      <c r="D176" s="1">
        <v>10905</v>
      </c>
      <c r="E176" s="1">
        <v>4534</v>
      </c>
      <c r="F176" s="1"/>
      <c r="G176" s="1"/>
      <c r="H176" s="14"/>
      <c r="I176" s="1" t="str">
        <f t="shared" si="6"/>
        <v>7-TBMT-12H-RJS_</v>
      </c>
      <c r="J176" s="1" t="s">
        <v>772</v>
      </c>
      <c r="K176" s="1" t="s">
        <v>773</v>
      </c>
      <c r="L176" s="1" t="s">
        <v>774</v>
      </c>
      <c r="M176" s="1" t="s">
        <v>98</v>
      </c>
      <c r="N176" s="25"/>
      <c r="O176" s="1" t="s">
        <v>100</v>
      </c>
      <c r="P176" s="1" t="s">
        <v>90</v>
      </c>
      <c r="Q176" s="1" t="s">
        <v>61</v>
      </c>
      <c r="R176" s="1">
        <v>107</v>
      </c>
      <c r="S176" s="1"/>
      <c r="T176" s="1"/>
      <c r="U176" s="1"/>
      <c r="V176" s="1" t="s">
        <v>775</v>
      </c>
      <c r="W176" s="1" t="s">
        <v>776</v>
      </c>
      <c r="X176" s="16" t="s">
        <v>777</v>
      </c>
      <c r="Y176" s="16" t="s">
        <v>778</v>
      </c>
      <c r="Z176" s="1" t="s">
        <v>39</v>
      </c>
      <c r="AA176" s="1" t="s">
        <v>40</v>
      </c>
      <c r="AB176" s="35" t="str">
        <f t="shared" si="7"/>
        <v>-41,0868508333</v>
      </c>
      <c r="AC176" s="35" t="str">
        <f t="shared" si="8"/>
        <v>-23,1084613888</v>
      </c>
    </row>
    <row r="177" spans="1:29" s="24" customFormat="1">
      <c r="A177" s="1" t="s">
        <v>439</v>
      </c>
      <c r="B177" s="1" t="s">
        <v>756</v>
      </c>
      <c r="C177" s="1" t="s">
        <v>757</v>
      </c>
      <c r="D177" s="1">
        <v>10905</v>
      </c>
      <c r="E177" s="1">
        <v>4534</v>
      </c>
      <c r="F177" s="1" t="s">
        <v>488</v>
      </c>
      <c r="G177" s="1">
        <v>12081</v>
      </c>
      <c r="H177" s="14">
        <v>1</v>
      </c>
      <c r="I177" s="1" t="str">
        <f t="shared" si="6"/>
        <v>7-TBMT-8H-RJS_12081</v>
      </c>
      <c r="J177" s="1" t="s">
        <v>779</v>
      </c>
      <c r="K177" s="1" t="s">
        <v>780</v>
      </c>
      <c r="L177" s="1" t="s">
        <v>781</v>
      </c>
      <c r="M177" s="1" t="s">
        <v>98</v>
      </c>
      <c r="N177" s="25" t="s">
        <v>767</v>
      </c>
      <c r="O177" s="1" t="s">
        <v>100</v>
      </c>
      <c r="P177" s="1" t="s">
        <v>60</v>
      </c>
      <c r="Q177" s="1" t="s">
        <v>61</v>
      </c>
      <c r="R177" s="1">
        <v>107</v>
      </c>
      <c r="S177" s="1"/>
      <c r="T177" s="1"/>
      <c r="U177" s="1" t="s">
        <v>454</v>
      </c>
      <c r="V177" s="1" t="s">
        <v>782</v>
      </c>
      <c r="W177" s="1" t="s">
        <v>783</v>
      </c>
      <c r="X177" s="16" t="s">
        <v>784</v>
      </c>
      <c r="Y177" s="16" t="s">
        <v>785</v>
      </c>
      <c r="Z177" s="1" t="s">
        <v>39</v>
      </c>
      <c r="AA177" s="1" t="s">
        <v>40</v>
      </c>
      <c r="AB177" s="35" t="str">
        <f t="shared" si="7"/>
        <v>-41,0904675</v>
      </c>
      <c r="AC177" s="35" t="str">
        <f t="shared" si="8"/>
        <v>-23,1356891666</v>
      </c>
    </row>
    <row r="178" spans="1:29" s="24" customFormat="1">
      <c r="A178" s="1" t="s">
        <v>439</v>
      </c>
      <c r="B178" s="1" t="s">
        <v>756</v>
      </c>
      <c r="C178" s="1" t="s">
        <v>757</v>
      </c>
      <c r="D178" s="1">
        <v>10905</v>
      </c>
      <c r="E178" s="1">
        <v>4534</v>
      </c>
      <c r="F178" s="1" t="s">
        <v>488</v>
      </c>
      <c r="G178" s="1">
        <v>12081</v>
      </c>
      <c r="H178" s="14">
        <v>1</v>
      </c>
      <c r="I178" s="1" t="str">
        <f t="shared" si="6"/>
        <v>9-OGX-44HP-RJS_12081</v>
      </c>
      <c r="J178" s="1" t="s">
        <v>786</v>
      </c>
      <c r="K178" s="1" t="s">
        <v>787</v>
      </c>
      <c r="L178" s="1" t="s">
        <v>788</v>
      </c>
      <c r="M178" s="1" t="s">
        <v>49</v>
      </c>
      <c r="N178" s="25"/>
      <c r="O178" s="1" t="s">
        <v>100</v>
      </c>
      <c r="P178" s="1" t="s">
        <v>60</v>
      </c>
      <c r="Q178" s="1" t="s">
        <v>61</v>
      </c>
      <c r="R178" s="1">
        <v>106</v>
      </c>
      <c r="S178" s="1"/>
      <c r="T178" s="1"/>
      <c r="U178" s="1" t="s">
        <v>454</v>
      </c>
      <c r="V178" s="1" t="s">
        <v>789</v>
      </c>
      <c r="W178" s="1" t="s">
        <v>790</v>
      </c>
      <c r="X178" s="16" t="s">
        <v>791</v>
      </c>
      <c r="Y178" s="16" t="s">
        <v>792</v>
      </c>
      <c r="Z178" s="1" t="s">
        <v>39</v>
      </c>
      <c r="AA178" s="1" t="s">
        <v>40</v>
      </c>
      <c r="AB178" s="35" t="str">
        <f t="shared" si="7"/>
        <v>-41,0738530555</v>
      </c>
      <c r="AC178" s="35" t="str">
        <f t="shared" si="8"/>
        <v>-23,1242544444</v>
      </c>
    </row>
    <row r="179" spans="1:29" s="24" customFormat="1">
      <c r="A179" s="1" t="s">
        <v>439</v>
      </c>
      <c r="B179" s="1" t="s">
        <v>756</v>
      </c>
      <c r="C179" s="1" t="s">
        <v>757</v>
      </c>
      <c r="D179" s="1">
        <v>10905</v>
      </c>
      <c r="E179" s="1">
        <v>4534</v>
      </c>
      <c r="F179" s="1" t="s">
        <v>488</v>
      </c>
      <c r="G179" s="1">
        <v>12081</v>
      </c>
      <c r="H179" s="14">
        <v>1</v>
      </c>
      <c r="I179" s="1" t="str">
        <f t="shared" si="6"/>
        <v>7-TBMT-4HP-RJS_12081</v>
      </c>
      <c r="J179" s="1" t="s">
        <v>793</v>
      </c>
      <c r="K179" s="1" t="s">
        <v>794</v>
      </c>
      <c r="L179" s="1" t="s">
        <v>795</v>
      </c>
      <c r="M179" s="1" t="s">
        <v>98</v>
      </c>
      <c r="N179" s="25" t="s">
        <v>767</v>
      </c>
      <c r="O179" s="1" t="s">
        <v>100</v>
      </c>
      <c r="P179" s="1" t="s">
        <v>60</v>
      </c>
      <c r="Q179" s="1" t="s">
        <v>61</v>
      </c>
      <c r="R179" s="1">
        <v>106.4</v>
      </c>
      <c r="S179" s="1"/>
      <c r="T179" s="1"/>
      <c r="U179" s="1" t="s">
        <v>454</v>
      </c>
      <c r="V179" s="1" t="s">
        <v>796</v>
      </c>
      <c r="W179" s="1" t="s">
        <v>797</v>
      </c>
      <c r="X179" s="16" t="s">
        <v>798</v>
      </c>
      <c r="Y179" s="16" t="s">
        <v>799</v>
      </c>
      <c r="Z179" s="1" t="s">
        <v>39</v>
      </c>
      <c r="AA179" s="1" t="s">
        <v>40</v>
      </c>
      <c r="AB179" s="35" t="str">
        <f t="shared" si="7"/>
        <v>-41,0869080555</v>
      </c>
      <c r="AC179" s="35" t="str">
        <f t="shared" si="8"/>
        <v>-23,1084886111</v>
      </c>
    </row>
    <row r="180" spans="1:29" s="24" customFormat="1">
      <c r="A180" s="1" t="s">
        <v>439</v>
      </c>
      <c r="B180" s="1" t="s">
        <v>756</v>
      </c>
      <c r="C180" s="1" t="s">
        <v>757</v>
      </c>
      <c r="D180" s="1">
        <v>10905</v>
      </c>
      <c r="E180" s="1">
        <v>4534</v>
      </c>
      <c r="F180" s="1"/>
      <c r="G180" s="1"/>
      <c r="H180" s="14"/>
      <c r="I180" s="1" t="str">
        <f t="shared" si="6"/>
        <v>9-TBMT-1D-RJS_</v>
      </c>
      <c r="J180" s="1" t="s">
        <v>800</v>
      </c>
      <c r="K180" s="1" t="s">
        <v>801</v>
      </c>
      <c r="L180" s="1" t="s">
        <v>802</v>
      </c>
      <c r="M180" s="1" t="s">
        <v>49</v>
      </c>
      <c r="N180" s="25" t="s">
        <v>499</v>
      </c>
      <c r="O180" s="1"/>
      <c r="P180" s="1"/>
      <c r="Q180" s="1" t="s">
        <v>51</v>
      </c>
      <c r="R180" s="1">
        <v>105</v>
      </c>
      <c r="S180" s="1"/>
      <c r="T180" s="1"/>
      <c r="U180" s="1"/>
      <c r="V180" s="1" t="s">
        <v>803</v>
      </c>
      <c r="W180" s="1" t="s">
        <v>804</v>
      </c>
      <c r="X180" s="16" t="s">
        <v>805</v>
      </c>
      <c r="Y180" s="16" t="s">
        <v>806</v>
      </c>
      <c r="Z180" s="1" t="s">
        <v>39</v>
      </c>
      <c r="AA180" s="1" t="s">
        <v>40</v>
      </c>
      <c r="AB180" s="35" t="str">
        <f t="shared" si="7"/>
        <v>-41,0972047222</v>
      </c>
      <c r="AC180" s="35" t="str">
        <f t="shared" si="8"/>
        <v>-23,1237983333</v>
      </c>
    </row>
    <row r="181" spans="1:29" s="24" customFormat="1">
      <c r="A181" s="1" t="s">
        <v>439</v>
      </c>
      <c r="B181" s="1" t="s">
        <v>756</v>
      </c>
      <c r="C181" s="1" t="s">
        <v>757</v>
      </c>
      <c r="D181" s="1">
        <v>10905</v>
      </c>
      <c r="E181" s="1">
        <v>4534</v>
      </c>
      <c r="F181" s="1"/>
      <c r="G181" s="1"/>
      <c r="H181" s="14"/>
      <c r="I181" s="1" t="str">
        <f t="shared" si="6"/>
        <v>9-TBMT-5D-RJS_</v>
      </c>
      <c r="J181" s="1" t="s">
        <v>807</v>
      </c>
      <c r="K181" s="1" t="s">
        <v>808</v>
      </c>
      <c r="L181" s="1" t="s">
        <v>809</v>
      </c>
      <c r="M181" s="1" t="s">
        <v>49</v>
      </c>
      <c r="N181" s="25" t="s">
        <v>499</v>
      </c>
      <c r="O181" s="1"/>
      <c r="P181" s="1"/>
      <c r="Q181" s="1" t="s">
        <v>51</v>
      </c>
      <c r="R181" s="1">
        <v>106</v>
      </c>
      <c r="S181" s="1"/>
      <c r="T181" s="1"/>
      <c r="U181" s="1"/>
      <c r="V181" s="1" t="s">
        <v>810</v>
      </c>
      <c r="W181" s="1" t="s">
        <v>811</v>
      </c>
      <c r="X181" s="16" t="s">
        <v>812</v>
      </c>
      <c r="Y181" s="16" t="s">
        <v>813</v>
      </c>
      <c r="Z181" s="1" t="s">
        <v>39</v>
      </c>
      <c r="AA181" s="1" t="s">
        <v>40</v>
      </c>
      <c r="AB181" s="35" t="str">
        <f t="shared" si="7"/>
        <v>-41,0744936111</v>
      </c>
      <c r="AC181" s="35" t="str">
        <f t="shared" si="8"/>
        <v>-23,1131986111</v>
      </c>
    </row>
    <row r="182" spans="1:29" s="24" customFormat="1">
      <c r="A182" s="1" t="s">
        <v>439</v>
      </c>
      <c r="B182" s="1" t="s">
        <v>756</v>
      </c>
      <c r="C182" s="1" t="s">
        <v>757</v>
      </c>
      <c r="D182" s="1">
        <v>10905</v>
      </c>
      <c r="E182" s="1">
        <v>4534</v>
      </c>
      <c r="F182" s="1" t="s">
        <v>488</v>
      </c>
      <c r="G182" s="1">
        <v>12081</v>
      </c>
      <c r="H182" s="14">
        <v>1</v>
      </c>
      <c r="I182" s="1" t="str">
        <f t="shared" si="6"/>
        <v>7-TBMT-2HP-RJS_12081</v>
      </c>
      <c r="J182" s="1" t="s">
        <v>814</v>
      </c>
      <c r="K182" s="1" t="s">
        <v>815</v>
      </c>
      <c r="L182" s="1" t="s">
        <v>816</v>
      </c>
      <c r="M182" s="1" t="s">
        <v>98</v>
      </c>
      <c r="N182" s="25" t="s">
        <v>767</v>
      </c>
      <c r="O182" s="1" t="s">
        <v>100</v>
      </c>
      <c r="P182" s="1" t="s">
        <v>60</v>
      </c>
      <c r="Q182" s="1" t="s">
        <v>61</v>
      </c>
      <c r="R182" s="1">
        <v>105</v>
      </c>
      <c r="S182" s="1"/>
      <c r="T182" s="1"/>
      <c r="U182" s="1" t="s">
        <v>454</v>
      </c>
      <c r="V182" s="1" t="s">
        <v>817</v>
      </c>
      <c r="W182" s="1" t="s">
        <v>818</v>
      </c>
      <c r="X182" s="16" t="s">
        <v>819</v>
      </c>
      <c r="Y182" s="16" t="s">
        <v>820</v>
      </c>
      <c r="Z182" s="1" t="s">
        <v>39</v>
      </c>
      <c r="AA182" s="1" t="s">
        <v>40</v>
      </c>
      <c r="AB182" s="35" t="str">
        <f t="shared" si="7"/>
        <v>-41,0971866666</v>
      </c>
      <c r="AC182" s="35" t="str">
        <f t="shared" si="8"/>
        <v>-23,1238016666</v>
      </c>
    </row>
    <row r="183" spans="1:29" s="24" customFormat="1">
      <c r="A183" s="1" t="s">
        <v>439</v>
      </c>
      <c r="B183" s="1" t="s">
        <v>756</v>
      </c>
      <c r="C183" s="1" t="s">
        <v>757</v>
      </c>
      <c r="D183" s="1">
        <v>10905</v>
      </c>
      <c r="E183" s="1">
        <v>4534</v>
      </c>
      <c r="F183" s="1" t="s">
        <v>488</v>
      </c>
      <c r="G183" s="1">
        <v>12081</v>
      </c>
      <c r="H183" s="14">
        <v>1</v>
      </c>
      <c r="I183" s="1" t="str">
        <f t="shared" si="6"/>
        <v>7-TBMT-6HP-RJS_12081</v>
      </c>
      <c r="J183" s="1" t="s">
        <v>821</v>
      </c>
      <c r="K183" s="1" t="s">
        <v>822</v>
      </c>
      <c r="L183" s="1" t="s">
        <v>823</v>
      </c>
      <c r="M183" s="1" t="s">
        <v>98</v>
      </c>
      <c r="N183" s="25" t="s">
        <v>767</v>
      </c>
      <c r="O183" s="1" t="s">
        <v>100</v>
      </c>
      <c r="P183" s="1" t="s">
        <v>60</v>
      </c>
      <c r="Q183" s="1" t="s">
        <v>61</v>
      </c>
      <c r="R183" s="1">
        <v>106</v>
      </c>
      <c r="S183" s="1"/>
      <c r="T183" s="1"/>
      <c r="U183" s="1" t="s">
        <v>454</v>
      </c>
      <c r="V183" s="1" t="s">
        <v>810</v>
      </c>
      <c r="W183" s="1" t="s">
        <v>811</v>
      </c>
      <c r="X183" s="16" t="s">
        <v>812</v>
      </c>
      <c r="Y183" s="16" t="s">
        <v>813</v>
      </c>
      <c r="Z183" s="1" t="s">
        <v>39</v>
      </c>
      <c r="AA183" s="1" t="s">
        <v>40</v>
      </c>
      <c r="AB183" s="35" t="str">
        <f t="shared" si="7"/>
        <v>-41,0744936111</v>
      </c>
      <c r="AC183" s="35" t="str">
        <f t="shared" si="8"/>
        <v>-23,1131986111</v>
      </c>
    </row>
    <row r="184" spans="1:29" s="24" customFormat="1">
      <c r="A184" s="1" t="s">
        <v>439</v>
      </c>
      <c r="B184" s="1" t="s">
        <v>756</v>
      </c>
      <c r="C184" s="1" t="s">
        <v>757</v>
      </c>
      <c r="D184" s="1">
        <v>10905</v>
      </c>
      <c r="E184" s="1">
        <v>4534</v>
      </c>
      <c r="F184" s="1"/>
      <c r="G184" s="1"/>
      <c r="H184" s="14"/>
      <c r="I184" s="1" t="str">
        <f t="shared" si="6"/>
        <v>9-TBMT-3D-RJS_</v>
      </c>
      <c r="J184" s="1" t="s">
        <v>824</v>
      </c>
      <c r="K184" s="1" t="s">
        <v>825</v>
      </c>
      <c r="L184" s="1" t="s">
        <v>826</v>
      </c>
      <c r="M184" s="1" t="s">
        <v>49</v>
      </c>
      <c r="N184" s="25" t="s">
        <v>499</v>
      </c>
      <c r="O184" s="1"/>
      <c r="P184" s="1"/>
      <c r="Q184" s="1" t="s">
        <v>51</v>
      </c>
      <c r="R184" s="1">
        <v>106.4</v>
      </c>
      <c r="S184" s="1"/>
      <c r="T184" s="1"/>
      <c r="U184" s="1"/>
      <c r="V184" s="1" t="s">
        <v>827</v>
      </c>
      <c r="W184" s="1" t="s">
        <v>828</v>
      </c>
      <c r="X184" s="16" t="s">
        <v>829</v>
      </c>
      <c r="Y184" s="16" t="s">
        <v>830</v>
      </c>
      <c r="Z184" s="1" t="s">
        <v>39</v>
      </c>
      <c r="AA184" s="1" t="s">
        <v>40</v>
      </c>
      <c r="AB184" s="35" t="str">
        <f t="shared" si="7"/>
        <v>-41,0868875</v>
      </c>
      <c r="AC184" s="35" t="str">
        <f t="shared" si="8"/>
        <v>-23,1084936111</v>
      </c>
    </row>
    <row r="185" spans="1:29" s="24" customFormat="1" hidden="1">
      <c r="A185" s="1" t="s">
        <v>29</v>
      </c>
      <c r="B185" s="1" t="s">
        <v>831</v>
      </c>
      <c r="C185" s="1" t="s">
        <v>31</v>
      </c>
      <c r="D185" s="1">
        <v>10305</v>
      </c>
      <c r="E185" s="1">
        <v>4</v>
      </c>
      <c r="F185" s="1" t="s">
        <v>54</v>
      </c>
      <c r="G185" s="1">
        <v>7890</v>
      </c>
      <c r="H185" s="14">
        <v>1</v>
      </c>
      <c r="I185" s="1" t="str">
        <f t="shared" si="6"/>
        <v>7-AB-83HP-RJS_7890</v>
      </c>
      <c r="J185" s="1" t="s">
        <v>832</v>
      </c>
      <c r="K185" s="1" t="s">
        <v>833</v>
      </c>
      <c r="L185" s="4">
        <v>74281021659</v>
      </c>
      <c r="M185" s="1" t="s">
        <v>98</v>
      </c>
      <c r="N185" s="25" t="s">
        <v>35</v>
      </c>
      <c r="O185" s="1" t="s">
        <v>100</v>
      </c>
      <c r="P185" s="1" t="s">
        <v>90</v>
      </c>
      <c r="Q185" s="1" t="s">
        <v>61</v>
      </c>
      <c r="R185" s="1">
        <v>953</v>
      </c>
      <c r="S185" s="1"/>
      <c r="T185" s="1"/>
      <c r="U185" s="1" t="s">
        <v>101</v>
      </c>
      <c r="V185" s="3" t="s">
        <v>834</v>
      </c>
      <c r="W185" s="3" t="s">
        <v>835</v>
      </c>
      <c r="X185" s="15" t="s">
        <v>836</v>
      </c>
      <c r="Y185" s="15" t="s">
        <v>837</v>
      </c>
      <c r="Z185" s="3" t="s">
        <v>39</v>
      </c>
      <c r="AA185" s="3" t="s">
        <v>40</v>
      </c>
      <c r="AB185" s="35" t="str">
        <f t="shared" si="7"/>
        <v>-39,8842311111</v>
      </c>
      <c r="AC185" s="35" t="str">
        <f t="shared" si="8"/>
        <v>-22,0581966666</v>
      </c>
    </row>
    <row r="186" spans="1:29" s="24" customFormat="1" hidden="1">
      <c r="A186" s="1" t="s">
        <v>29</v>
      </c>
      <c r="B186" s="1" t="s">
        <v>831</v>
      </c>
      <c r="C186" s="1" t="s">
        <v>31</v>
      </c>
      <c r="D186" s="1">
        <v>10305</v>
      </c>
      <c r="E186" s="1">
        <v>4</v>
      </c>
      <c r="F186" s="1" t="s">
        <v>54</v>
      </c>
      <c r="G186" s="1">
        <v>7890</v>
      </c>
      <c r="H186" s="14"/>
      <c r="I186" s="1" t="str">
        <f t="shared" si="6"/>
        <v>8-AB-85HP-RJS_7890</v>
      </c>
      <c r="J186" s="1" t="s">
        <v>838</v>
      </c>
      <c r="K186" s="1" t="s">
        <v>839</v>
      </c>
      <c r="L186" s="4" t="s">
        <v>840</v>
      </c>
      <c r="M186" s="1" t="s">
        <v>57</v>
      </c>
      <c r="N186" s="25" t="s">
        <v>58</v>
      </c>
      <c r="O186" s="1" t="s">
        <v>59</v>
      </c>
      <c r="P186" s="1" t="s">
        <v>90</v>
      </c>
      <c r="Q186" s="1" t="s">
        <v>61</v>
      </c>
      <c r="R186" s="1">
        <v>950</v>
      </c>
      <c r="S186" s="1"/>
      <c r="T186" s="1"/>
      <c r="V186" s="1" t="s">
        <v>841</v>
      </c>
      <c r="W186" s="1" t="s">
        <v>842</v>
      </c>
      <c r="X186" s="16" t="s">
        <v>843</v>
      </c>
      <c r="Y186" s="16" t="s">
        <v>844</v>
      </c>
      <c r="Z186" s="1" t="s">
        <v>39</v>
      </c>
      <c r="AA186" s="1" t="s">
        <v>40</v>
      </c>
      <c r="AB186" s="35" t="str">
        <f t="shared" si="7"/>
        <v>-39,8822794444</v>
      </c>
      <c r="AC186" s="35" t="str">
        <f t="shared" si="8"/>
        <v>-22,0654255555</v>
      </c>
    </row>
    <row r="187" spans="1:29" s="24" customFormat="1" hidden="1">
      <c r="A187" s="1" t="s">
        <v>29</v>
      </c>
      <c r="B187" s="1" t="s">
        <v>831</v>
      </c>
      <c r="C187" s="1" t="s">
        <v>31</v>
      </c>
      <c r="D187" s="1">
        <v>10305</v>
      </c>
      <c r="E187" s="1">
        <v>4</v>
      </c>
      <c r="F187" s="1" t="s">
        <v>64</v>
      </c>
      <c r="G187" s="1">
        <v>7897</v>
      </c>
      <c r="H187" s="14">
        <v>1</v>
      </c>
      <c r="I187" s="1" t="str">
        <f t="shared" si="6"/>
        <v>7-AB-134HPA-RJS_7897</v>
      </c>
      <c r="J187" s="1" t="s">
        <v>845</v>
      </c>
      <c r="K187" s="1" t="s">
        <v>846</v>
      </c>
      <c r="L187" s="4">
        <v>74281029292</v>
      </c>
      <c r="M187" s="1" t="s">
        <v>98</v>
      </c>
      <c r="N187" s="25" t="s">
        <v>99</v>
      </c>
      <c r="O187" s="1" t="s">
        <v>100</v>
      </c>
      <c r="P187" s="1" t="s">
        <v>60</v>
      </c>
      <c r="Q187" s="1" t="s">
        <v>61</v>
      </c>
      <c r="R187" s="1">
        <v>1015</v>
      </c>
      <c r="S187" s="1"/>
      <c r="T187" s="1"/>
      <c r="U187" s="1" t="s">
        <v>101</v>
      </c>
      <c r="V187" s="3" t="s">
        <v>847</v>
      </c>
      <c r="W187" s="3" t="s">
        <v>848</v>
      </c>
      <c r="X187" s="15" t="s">
        <v>849</v>
      </c>
      <c r="Y187" s="15" t="s">
        <v>850</v>
      </c>
      <c r="Z187" s="3" t="s">
        <v>39</v>
      </c>
      <c r="AA187" s="3" t="s">
        <v>40</v>
      </c>
      <c r="AB187" s="35" t="str">
        <f t="shared" si="7"/>
        <v>-39,8722394444</v>
      </c>
      <c r="AC187" s="35" t="str">
        <f t="shared" si="8"/>
        <v>-22,06613</v>
      </c>
    </row>
    <row r="188" spans="1:29" s="24" customFormat="1" hidden="1">
      <c r="A188" s="1" t="s">
        <v>851</v>
      </c>
      <c r="B188" s="1" t="s">
        <v>852</v>
      </c>
      <c r="C188" s="1" t="s">
        <v>853</v>
      </c>
      <c r="D188" s="17">
        <v>10398</v>
      </c>
      <c r="E188" s="17">
        <v>122</v>
      </c>
      <c r="F188" s="17" t="s">
        <v>854</v>
      </c>
      <c r="G188" s="17">
        <v>9121</v>
      </c>
      <c r="H188" s="19">
        <v>1</v>
      </c>
      <c r="I188" s="1" t="str">
        <f>_xlfn.CONCAT(J188,"_",G188)</f>
        <v>7-FR-54H-RJS_9121</v>
      </c>
      <c r="J188" s="1" t="s">
        <v>855</v>
      </c>
      <c r="K188" s="1" t="s">
        <v>856</v>
      </c>
      <c r="L188" s="4" t="s">
        <v>857</v>
      </c>
      <c r="M188" s="21" t="s">
        <v>98</v>
      </c>
      <c r="N188" s="21" t="s">
        <v>99</v>
      </c>
      <c r="O188" s="17" t="s">
        <v>100</v>
      </c>
      <c r="P188" s="17" t="s">
        <v>60</v>
      </c>
      <c r="Q188" s="22" t="s">
        <v>61</v>
      </c>
      <c r="R188" s="14">
        <v>1151</v>
      </c>
      <c r="S188" s="1"/>
      <c r="T188" s="1"/>
      <c r="U188" s="1" t="s">
        <v>858</v>
      </c>
      <c r="V188" s="22" t="s">
        <v>859</v>
      </c>
      <c r="W188" s="22" t="s">
        <v>860</v>
      </c>
      <c r="X188" s="23" t="s">
        <v>861</v>
      </c>
      <c r="Y188" s="23" t="s">
        <v>862</v>
      </c>
      <c r="Z188" s="1" t="s">
        <v>39</v>
      </c>
      <c r="AA188" s="1" t="s">
        <v>40</v>
      </c>
      <c r="AB188" s="35" t="str">
        <f t="shared" si="7"/>
        <v>-39,8354330555</v>
      </c>
      <c r="AC188" s="35" t="str">
        <f t="shared" si="8"/>
        <v>-21,8944611111</v>
      </c>
    </row>
    <row r="189" spans="1:29" s="24" customFormat="1" hidden="1">
      <c r="A189" s="1" t="s">
        <v>851</v>
      </c>
      <c r="B189" s="1" t="s">
        <v>852</v>
      </c>
      <c r="C189" s="1" t="s">
        <v>853</v>
      </c>
      <c r="D189" s="17">
        <v>10398</v>
      </c>
      <c r="E189" s="17">
        <v>122</v>
      </c>
      <c r="F189" s="17" t="s">
        <v>863</v>
      </c>
      <c r="G189" s="17">
        <v>9123</v>
      </c>
      <c r="H189" s="19">
        <v>1</v>
      </c>
      <c r="I189" s="1" t="str">
        <f t="shared" ref="I189:I252" si="9">_xlfn.CONCAT(J189,"_",G189)</f>
        <v>7-FR-60HP-RJS_9123</v>
      </c>
      <c r="J189" s="1" t="s">
        <v>864</v>
      </c>
      <c r="K189" s="1" t="s">
        <v>865</v>
      </c>
      <c r="L189" s="4" t="s">
        <v>866</v>
      </c>
      <c r="M189" s="21" t="s">
        <v>98</v>
      </c>
      <c r="N189" s="21" t="s">
        <v>767</v>
      </c>
      <c r="O189" s="17" t="s">
        <v>100</v>
      </c>
      <c r="P189" s="17" t="s">
        <v>60</v>
      </c>
      <c r="Q189" s="22" t="s">
        <v>61</v>
      </c>
      <c r="R189" s="14">
        <v>1214</v>
      </c>
      <c r="S189" s="1"/>
      <c r="T189" s="1"/>
      <c r="U189" s="1" t="s">
        <v>858</v>
      </c>
      <c r="V189" s="22" t="s">
        <v>867</v>
      </c>
      <c r="W189" s="22" t="s">
        <v>868</v>
      </c>
      <c r="X189" s="23" t="s">
        <v>869</v>
      </c>
      <c r="Y189" s="23" t="s">
        <v>870</v>
      </c>
      <c r="Z189" s="1" t="s">
        <v>39</v>
      </c>
      <c r="AA189" s="1" t="s">
        <v>40</v>
      </c>
      <c r="AB189" s="35" t="str">
        <f t="shared" si="7"/>
        <v>-39,8238041666</v>
      </c>
      <c r="AC189" s="35" t="str">
        <f t="shared" si="8"/>
        <v>-21,8865344444</v>
      </c>
    </row>
    <row r="190" spans="1:29" s="24" customFormat="1" hidden="1">
      <c r="A190" s="1" t="s">
        <v>851</v>
      </c>
      <c r="B190" s="1" t="s">
        <v>852</v>
      </c>
      <c r="C190" s="1" t="s">
        <v>853</v>
      </c>
      <c r="D190" s="17">
        <v>10398</v>
      </c>
      <c r="E190" s="17">
        <v>122</v>
      </c>
      <c r="F190" s="17" t="s">
        <v>871</v>
      </c>
      <c r="G190" s="17">
        <v>9122</v>
      </c>
      <c r="H190" s="19">
        <v>1</v>
      </c>
      <c r="I190" s="1" t="str">
        <f t="shared" si="9"/>
        <v>8-FR-29D-RJS_9122</v>
      </c>
      <c r="J190" s="1" t="s">
        <v>872</v>
      </c>
      <c r="K190" s="1" t="s">
        <v>873</v>
      </c>
      <c r="L190" s="4" t="s">
        <v>874</v>
      </c>
      <c r="M190" s="21" t="s">
        <v>57</v>
      </c>
      <c r="N190" s="21" t="s">
        <v>35</v>
      </c>
      <c r="O190" s="17" t="s">
        <v>875</v>
      </c>
      <c r="P190" s="17" t="s">
        <v>90</v>
      </c>
      <c r="Q190" s="22" t="s">
        <v>51</v>
      </c>
      <c r="R190" s="14">
        <v>1098</v>
      </c>
      <c r="S190" s="1"/>
      <c r="T190" s="1"/>
      <c r="U190" s="1"/>
      <c r="V190" s="22" t="s">
        <v>876</v>
      </c>
      <c r="W190" s="22" t="s">
        <v>877</v>
      </c>
      <c r="X190" s="23" t="s">
        <v>878</v>
      </c>
      <c r="Y190" s="23" t="s">
        <v>879</v>
      </c>
      <c r="Z190" s="1" t="s">
        <v>39</v>
      </c>
      <c r="AA190" s="1" t="s">
        <v>40</v>
      </c>
      <c r="AB190" s="35" t="str">
        <f t="shared" si="7"/>
        <v>-39,8443805555</v>
      </c>
      <c r="AC190" s="35" t="str">
        <f t="shared" si="8"/>
        <v>-21,8978536111</v>
      </c>
    </row>
    <row r="191" spans="1:29" s="24" customFormat="1" hidden="1">
      <c r="A191" s="1" t="s">
        <v>851</v>
      </c>
      <c r="B191" s="1" t="s">
        <v>852</v>
      </c>
      <c r="C191" s="1" t="s">
        <v>853</v>
      </c>
      <c r="D191" s="17">
        <v>10398</v>
      </c>
      <c r="E191" s="17">
        <v>122</v>
      </c>
      <c r="F191" s="17" t="s">
        <v>863</v>
      </c>
      <c r="G191" s="17">
        <v>9123</v>
      </c>
      <c r="H191" s="19">
        <v>1</v>
      </c>
      <c r="I191" s="1" t="str">
        <f t="shared" si="9"/>
        <v>7-FR-30H-RJS_9123</v>
      </c>
      <c r="J191" s="1" t="s">
        <v>880</v>
      </c>
      <c r="K191" s="1" t="s">
        <v>881</v>
      </c>
      <c r="L191" s="4" t="s">
        <v>882</v>
      </c>
      <c r="M191" s="21" t="s">
        <v>98</v>
      </c>
      <c r="N191" s="21" t="s">
        <v>151</v>
      </c>
      <c r="O191" s="17" t="s">
        <v>100</v>
      </c>
      <c r="P191" s="17" t="s">
        <v>60</v>
      </c>
      <c r="Q191" s="22" t="s">
        <v>61</v>
      </c>
      <c r="R191" s="14">
        <v>1175</v>
      </c>
      <c r="S191" s="1"/>
      <c r="T191" s="1"/>
      <c r="U191" s="1" t="s">
        <v>858</v>
      </c>
      <c r="V191" s="22" t="s">
        <v>883</v>
      </c>
      <c r="W191" s="22" t="s">
        <v>884</v>
      </c>
      <c r="X191" s="23" t="s">
        <v>885</v>
      </c>
      <c r="Y191" s="23" t="s">
        <v>886</v>
      </c>
      <c r="Z191" s="1" t="s">
        <v>39</v>
      </c>
      <c r="AA191" s="1" t="s">
        <v>40</v>
      </c>
      <c r="AB191" s="35" t="str">
        <f t="shared" si="7"/>
        <v>-39,8301122222</v>
      </c>
      <c r="AC191" s="35" t="str">
        <f t="shared" si="8"/>
        <v>-21,8944947222</v>
      </c>
    </row>
    <row r="192" spans="1:29" s="24" customFormat="1" hidden="1">
      <c r="A192" s="1" t="s">
        <v>851</v>
      </c>
      <c r="B192" s="1" t="s">
        <v>852</v>
      </c>
      <c r="C192" s="1" t="s">
        <v>853</v>
      </c>
      <c r="D192" s="17">
        <v>10398</v>
      </c>
      <c r="E192" s="17">
        <v>122</v>
      </c>
      <c r="F192" s="17" t="s">
        <v>871</v>
      </c>
      <c r="G192" s="17">
        <v>9122</v>
      </c>
      <c r="H192" s="19">
        <v>1</v>
      </c>
      <c r="I192" s="1" t="str">
        <f t="shared" si="9"/>
        <v>7-FR-34HP-RJS_9122</v>
      </c>
      <c r="J192" s="1" t="s">
        <v>887</v>
      </c>
      <c r="K192" s="1" t="s">
        <v>888</v>
      </c>
      <c r="L192" s="4" t="s">
        <v>889</v>
      </c>
      <c r="M192" s="21" t="s">
        <v>98</v>
      </c>
      <c r="N192" s="21" t="s">
        <v>151</v>
      </c>
      <c r="O192" s="17" t="s">
        <v>100</v>
      </c>
      <c r="P192" s="17" t="s">
        <v>60</v>
      </c>
      <c r="Q192" s="22" t="s">
        <v>61</v>
      </c>
      <c r="R192" s="14">
        <v>1175</v>
      </c>
      <c r="S192" s="1"/>
      <c r="T192" s="1"/>
      <c r="U192" s="1" t="s">
        <v>858</v>
      </c>
      <c r="V192" s="22" t="s">
        <v>890</v>
      </c>
      <c r="W192" s="22" t="s">
        <v>891</v>
      </c>
      <c r="X192" s="23" t="s">
        <v>892</v>
      </c>
      <c r="Y192" s="23" t="s">
        <v>893</v>
      </c>
      <c r="Z192" s="1" t="s">
        <v>39</v>
      </c>
      <c r="AA192" s="1" t="s">
        <v>40</v>
      </c>
      <c r="AB192" s="35" t="str">
        <f t="shared" si="7"/>
        <v>-39,8298330555</v>
      </c>
      <c r="AC192" s="35" t="str">
        <f t="shared" si="8"/>
        <v>-21,8955158333</v>
      </c>
    </row>
    <row r="193" spans="1:29" s="24" customFormat="1" hidden="1">
      <c r="A193" s="1" t="s">
        <v>851</v>
      </c>
      <c r="B193" s="1" t="s">
        <v>852</v>
      </c>
      <c r="C193" s="1" t="s">
        <v>853</v>
      </c>
      <c r="D193" s="17">
        <v>10398</v>
      </c>
      <c r="E193" s="17">
        <v>122</v>
      </c>
      <c r="F193" s="17" t="s">
        <v>854</v>
      </c>
      <c r="G193" s="17">
        <v>9121</v>
      </c>
      <c r="H193" s="19">
        <v>1</v>
      </c>
      <c r="I193" s="1" t="str">
        <f t="shared" si="9"/>
        <v>7-FR-2HP-RJS_9121</v>
      </c>
      <c r="J193" s="1" t="s">
        <v>894</v>
      </c>
      <c r="K193" s="1" t="s">
        <v>895</v>
      </c>
      <c r="L193" s="4" t="s">
        <v>896</v>
      </c>
      <c r="M193" s="21" t="s">
        <v>98</v>
      </c>
      <c r="N193" s="21" t="s">
        <v>99</v>
      </c>
      <c r="O193" s="17" t="s">
        <v>100</v>
      </c>
      <c r="P193" s="17" t="s">
        <v>90</v>
      </c>
      <c r="Q193" s="22" t="s">
        <v>61</v>
      </c>
      <c r="R193" s="14">
        <v>1165</v>
      </c>
      <c r="S193" s="1"/>
      <c r="T193" s="1"/>
      <c r="U193" s="1" t="s">
        <v>858</v>
      </c>
      <c r="V193" s="22" t="s">
        <v>897</v>
      </c>
      <c r="W193" s="22" t="s">
        <v>898</v>
      </c>
      <c r="X193" s="23" t="s">
        <v>899</v>
      </c>
      <c r="Y193" s="23" t="s">
        <v>900</v>
      </c>
      <c r="Z193" s="1" t="s">
        <v>39</v>
      </c>
      <c r="AA193" s="1" t="s">
        <v>40</v>
      </c>
      <c r="AB193" s="35" t="str">
        <f t="shared" si="7"/>
        <v>-39,8324377777</v>
      </c>
      <c r="AC193" s="35" t="str">
        <f t="shared" si="8"/>
        <v>-21,8918991666</v>
      </c>
    </row>
    <row r="194" spans="1:29" s="24" customFormat="1" hidden="1">
      <c r="A194" s="1" t="s">
        <v>851</v>
      </c>
      <c r="B194" s="1" t="s">
        <v>852</v>
      </c>
      <c r="C194" s="1" t="s">
        <v>853</v>
      </c>
      <c r="D194" s="17">
        <v>10398</v>
      </c>
      <c r="E194" s="17">
        <v>122</v>
      </c>
      <c r="F194" s="17" t="s">
        <v>863</v>
      </c>
      <c r="G194" s="17">
        <v>9123</v>
      </c>
      <c r="H194" s="19">
        <v>1</v>
      </c>
      <c r="I194" s="1" t="str">
        <f t="shared" si="9"/>
        <v>7-FR-8HP-RJS_9123</v>
      </c>
      <c r="J194" s="1" t="s">
        <v>901</v>
      </c>
      <c r="K194" s="1" t="s">
        <v>902</v>
      </c>
      <c r="L194" s="4" t="s">
        <v>903</v>
      </c>
      <c r="M194" s="21" t="s">
        <v>98</v>
      </c>
      <c r="N194" s="21" t="s">
        <v>99</v>
      </c>
      <c r="O194" s="17" t="s">
        <v>100</v>
      </c>
      <c r="P194" s="17" t="s">
        <v>60</v>
      </c>
      <c r="Q194" s="22" t="s">
        <v>61</v>
      </c>
      <c r="R194" s="14">
        <v>1166</v>
      </c>
      <c r="S194" s="1"/>
      <c r="T194" s="1"/>
      <c r="U194" s="1" t="s">
        <v>858</v>
      </c>
      <c r="V194" s="22" t="s">
        <v>904</v>
      </c>
      <c r="W194" s="22" t="s">
        <v>905</v>
      </c>
      <c r="X194" s="23" t="s">
        <v>906</v>
      </c>
      <c r="Y194" s="23" t="s">
        <v>907</v>
      </c>
      <c r="Z194" s="1" t="s">
        <v>39</v>
      </c>
      <c r="AA194" s="1" t="s">
        <v>40</v>
      </c>
      <c r="AB194" s="35" t="str">
        <f t="shared" si="7"/>
        <v>-39,83305</v>
      </c>
      <c r="AC194" s="35" t="str">
        <f t="shared" si="8"/>
        <v>-21,8854666666</v>
      </c>
    </row>
    <row r="195" spans="1:29" s="24" customFormat="1" hidden="1">
      <c r="A195" s="1" t="s">
        <v>851</v>
      </c>
      <c r="B195" s="1" t="s">
        <v>852</v>
      </c>
      <c r="C195" s="1" t="s">
        <v>853</v>
      </c>
      <c r="D195" s="17">
        <v>10398</v>
      </c>
      <c r="E195" s="17">
        <v>122</v>
      </c>
      <c r="F195" s="17" t="s">
        <v>871</v>
      </c>
      <c r="G195" s="17">
        <v>9122</v>
      </c>
      <c r="H195" s="19">
        <v>1</v>
      </c>
      <c r="I195" s="1" t="str">
        <f t="shared" si="9"/>
        <v>7-FR-15HP-RJS_9122</v>
      </c>
      <c r="J195" s="1" t="s">
        <v>908</v>
      </c>
      <c r="K195" s="1" t="s">
        <v>909</v>
      </c>
      <c r="L195" s="4" t="s">
        <v>910</v>
      </c>
      <c r="M195" s="21" t="s">
        <v>98</v>
      </c>
      <c r="N195" s="21" t="s">
        <v>99</v>
      </c>
      <c r="O195" s="17" t="s">
        <v>100</v>
      </c>
      <c r="P195" s="17" t="s">
        <v>60</v>
      </c>
      <c r="Q195" s="22" t="s">
        <v>61</v>
      </c>
      <c r="R195" s="14">
        <v>1154</v>
      </c>
      <c r="S195" s="1"/>
      <c r="T195" s="1"/>
      <c r="U195" s="1" t="s">
        <v>858</v>
      </c>
      <c r="V195" s="22" t="s">
        <v>911</v>
      </c>
      <c r="W195" s="22" t="s">
        <v>912</v>
      </c>
      <c r="X195" s="23" t="s">
        <v>913</v>
      </c>
      <c r="Y195" s="23" t="s">
        <v>914</v>
      </c>
      <c r="Z195" s="1" t="s">
        <v>39</v>
      </c>
      <c r="AA195" s="1" t="s">
        <v>40</v>
      </c>
      <c r="AB195" s="35" t="str">
        <f t="shared" ref="AB195:AB258" si="10">Y195</f>
        <v>-39,8339527777</v>
      </c>
      <c r="AC195" s="35" t="str">
        <f t="shared" ref="AC195:AC258" si="11">X195</f>
        <v>-21,8976030555</v>
      </c>
    </row>
    <row r="196" spans="1:29" s="24" customFormat="1" hidden="1">
      <c r="A196" s="1" t="s">
        <v>851</v>
      </c>
      <c r="B196" s="1" t="s">
        <v>852</v>
      </c>
      <c r="C196" s="1" t="s">
        <v>853</v>
      </c>
      <c r="D196" s="17">
        <v>10398</v>
      </c>
      <c r="E196" s="17">
        <v>122</v>
      </c>
      <c r="F196" s="17" t="s">
        <v>915</v>
      </c>
      <c r="G196" s="17">
        <v>9120</v>
      </c>
      <c r="H196" s="19">
        <v>1</v>
      </c>
      <c r="I196" s="1" t="str">
        <f t="shared" si="9"/>
        <v>7-FR-21HP-RJS_9120</v>
      </c>
      <c r="J196" s="1" t="s">
        <v>916</v>
      </c>
      <c r="K196" s="1" t="s">
        <v>917</v>
      </c>
      <c r="L196" s="4" t="s">
        <v>918</v>
      </c>
      <c r="M196" s="21" t="s">
        <v>98</v>
      </c>
      <c r="N196" s="21" t="s">
        <v>151</v>
      </c>
      <c r="O196" s="17" t="s">
        <v>100</v>
      </c>
      <c r="P196" s="17" t="s">
        <v>90</v>
      </c>
      <c r="Q196" s="22" t="s">
        <v>61</v>
      </c>
      <c r="R196" s="14">
        <v>1160</v>
      </c>
      <c r="S196" s="1"/>
      <c r="T196" s="1"/>
      <c r="U196" s="1" t="s">
        <v>858</v>
      </c>
      <c r="V196" s="22" t="s">
        <v>919</v>
      </c>
      <c r="W196" s="22" t="s">
        <v>920</v>
      </c>
      <c r="X196" s="23" t="s">
        <v>921</v>
      </c>
      <c r="Y196" s="23" t="s">
        <v>922</v>
      </c>
      <c r="Z196" s="1" t="s">
        <v>39</v>
      </c>
      <c r="AA196" s="1" t="s">
        <v>40</v>
      </c>
      <c r="AB196" s="35" t="str">
        <f t="shared" si="10"/>
        <v>-39,83348</v>
      </c>
      <c r="AC196" s="35" t="str">
        <f t="shared" si="11"/>
        <v>-21,8910413888</v>
      </c>
    </row>
    <row r="197" spans="1:29" s="24" customFormat="1" hidden="1">
      <c r="A197" s="1" t="s">
        <v>851</v>
      </c>
      <c r="B197" s="1" t="s">
        <v>852</v>
      </c>
      <c r="C197" s="1" t="s">
        <v>853</v>
      </c>
      <c r="D197" s="17">
        <v>10398</v>
      </c>
      <c r="E197" s="17">
        <v>122</v>
      </c>
      <c r="F197" s="17" t="s">
        <v>915</v>
      </c>
      <c r="G197" s="17">
        <v>9120</v>
      </c>
      <c r="H197" s="19">
        <v>1</v>
      </c>
      <c r="I197" s="1" t="str">
        <f t="shared" si="9"/>
        <v>8-FR-5D-RJS_9120</v>
      </c>
      <c r="J197" s="1" t="s">
        <v>923</v>
      </c>
      <c r="K197" s="1" t="s">
        <v>924</v>
      </c>
      <c r="L197" s="4" t="s">
        <v>925</v>
      </c>
      <c r="M197" s="21" t="s">
        <v>57</v>
      </c>
      <c r="N197" s="21" t="s">
        <v>58</v>
      </c>
      <c r="O197" s="17" t="s">
        <v>875</v>
      </c>
      <c r="P197" s="17" t="s">
        <v>90</v>
      </c>
      <c r="Q197" s="22" t="s">
        <v>51</v>
      </c>
      <c r="R197" s="14">
        <v>1301</v>
      </c>
      <c r="S197" s="1"/>
      <c r="T197" s="1"/>
      <c r="U197" s="1"/>
      <c r="V197" s="22" t="s">
        <v>926</v>
      </c>
      <c r="W197" s="22" t="s">
        <v>927</v>
      </c>
      <c r="X197" s="23" t="s">
        <v>928</v>
      </c>
      <c r="Y197" s="23" t="s">
        <v>929</v>
      </c>
      <c r="Z197" s="1" t="s">
        <v>39</v>
      </c>
      <c r="AA197" s="1" t="s">
        <v>40</v>
      </c>
      <c r="AB197" s="35" t="str">
        <f t="shared" si="10"/>
        <v>-39,8110797222</v>
      </c>
      <c r="AC197" s="35" t="str">
        <f t="shared" si="11"/>
        <v>-21,8903863888</v>
      </c>
    </row>
    <row r="198" spans="1:29" s="24" customFormat="1" hidden="1">
      <c r="A198" s="1" t="s">
        <v>851</v>
      </c>
      <c r="B198" s="1" t="s">
        <v>852</v>
      </c>
      <c r="C198" s="1" t="s">
        <v>853</v>
      </c>
      <c r="D198" s="17">
        <v>10398</v>
      </c>
      <c r="E198" s="17">
        <v>122</v>
      </c>
      <c r="F198" s="17" t="s">
        <v>930</v>
      </c>
      <c r="G198" s="17">
        <v>9121</v>
      </c>
      <c r="H198" s="19">
        <v>1</v>
      </c>
      <c r="I198" s="1" t="str">
        <f t="shared" si="9"/>
        <v>7-FR-33HP-RJS_9121</v>
      </c>
      <c r="J198" s="1" t="s">
        <v>931</v>
      </c>
      <c r="K198" s="1" t="s">
        <v>932</v>
      </c>
      <c r="L198" s="4" t="s">
        <v>933</v>
      </c>
      <c r="M198" s="21" t="s">
        <v>98</v>
      </c>
      <c r="N198" s="21" t="s">
        <v>151</v>
      </c>
      <c r="O198" s="17" t="s">
        <v>100</v>
      </c>
      <c r="P198" s="17" t="s">
        <v>60</v>
      </c>
      <c r="Q198" s="22" t="s">
        <v>61</v>
      </c>
      <c r="R198" s="14">
        <v>1132</v>
      </c>
      <c r="S198" s="1"/>
      <c r="T198" s="1"/>
      <c r="U198" s="1" t="s">
        <v>858</v>
      </c>
      <c r="V198" s="22" t="s">
        <v>934</v>
      </c>
      <c r="W198" s="22" t="s">
        <v>935</v>
      </c>
      <c r="X198" s="23" t="s">
        <v>936</v>
      </c>
      <c r="Y198" s="23" t="s">
        <v>937</v>
      </c>
      <c r="Z198" s="1" t="s">
        <v>39</v>
      </c>
      <c r="AA198" s="1" t="s">
        <v>40</v>
      </c>
      <c r="AB198" s="35" t="str">
        <f t="shared" si="10"/>
        <v>-39,8392897222</v>
      </c>
      <c r="AC198" s="35" t="str">
        <f t="shared" si="11"/>
        <v>-21,8908258333</v>
      </c>
    </row>
    <row r="199" spans="1:29" s="24" customFormat="1" hidden="1">
      <c r="A199" s="1" t="s">
        <v>851</v>
      </c>
      <c r="B199" s="1" t="s">
        <v>852</v>
      </c>
      <c r="C199" s="1" t="s">
        <v>853</v>
      </c>
      <c r="D199" s="17">
        <v>10398</v>
      </c>
      <c r="E199" s="17">
        <v>122</v>
      </c>
      <c r="F199" s="17" t="s">
        <v>854</v>
      </c>
      <c r="G199" s="17">
        <v>9121</v>
      </c>
      <c r="H199" s="19">
        <v>1</v>
      </c>
      <c r="I199" s="1" t="str">
        <f t="shared" si="9"/>
        <v>7-FR-63H-RJS_9121</v>
      </c>
      <c r="J199" s="1" t="s">
        <v>938</v>
      </c>
      <c r="K199" s="1" t="s">
        <v>939</v>
      </c>
      <c r="L199" s="4" t="s">
        <v>940</v>
      </c>
      <c r="M199" s="21" t="s">
        <v>98</v>
      </c>
      <c r="N199" s="21" t="s">
        <v>99</v>
      </c>
      <c r="O199" s="17" t="s">
        <v>100</v>
      </c>
      <c r="P199" s="17" t="s">
        <v>60</v>
      </c>
      <c r="Q199" s="22" t="s">
        <v>61</v>
      </c>
      <c r="R199" s="14">
        <v>1136</v>
      </c>
      <c r="S199" s="1"/>
      <c r="T199" s="1"/>
      <c r="U199" s="1" t="s">
        <v>858</v>
      </c>
      <c r="V199" s="22" t="s">
        <v>941</v>
      </c>
      <c r="W199" s="22" t="s">
        <v>942</v>
      </c>
      <c r="X199" s="23" t="s">
        <v>943</v>
      </c>
      <c r="Y199" s="23" t="s">
        <v>944</v>
      </c>
      <c r="Z199" s="1" t="s">
        <v>39</v>
      </c>
      <c r="AA199" s="1" t="s">
        <v>40</v>
      </c>
      <c r="AB199" s="35" t="str">
        <f t="shared" si="10"/>
        <v>-39,8386180555</v>
      </c>
      <c r="AC199" s="35" t="str">
        <f t="shared" si="11"/>
        <v>-21,8900977777</v>
      </c>
    </row>
    <row r="200" spans="1:29" s="24" customFormat="1" hidden="1">
      <c r="A200" s="1" t="s">
        <v>851</v>
      </c>
      <c r="B200" s="1" t="s">
        <v>852</v>
      </c>
      <c r="C200" s="1" t="s">
        <v>853</v>
      </c>
      <c r="D200" s="17">
        <v>10398</v>
      </c>
      <c r="E200" s="17">
        <v>122</v>
      </c>
      <c r="F200" s="17" t="s">
        <v>854</v>
      </c>
      <c r="G200" s="17">
        <v>9121</v>
      </c>
      <c r="H200" s="19">
        <v>1</v>
      </c>
      <c r="I200" s="1" t="str">
        <f t="shared" si="9"/>
        <v>8-FR-62H-RJS_9121</v>
      </c>
      <c r="J200" s="1" t="s">
        <v>945</v>
      </c>
      <c r="K200" s="1" t="s">
        <v>946</v>
      </c>
      <c r="L200" s="4" t="s">
        <v>947</v>
      </c>
      <c r="M200" s="21" t="s">
        <v>57</v>
      </c>
      <c r="N200" s="21" t="s">
        <v>58</v>
      </c>
      <c r="O200" s="17" t="s">
        <v>875</v>
      </c>
      <c r="P200" s="17" t="s">
        <v>60</v>
      </c>
      <c r="Q200" s="22" t="s">
        <v>61</v>
      </c>
      <c r="R200" s="14">
        <v>1249</v>
      </c>
      <c r="S200" s="1"/>
      <c r="T200" s="1"/>
      <c r="U200" s="1"/>
      <c r="V200" s="22" t="s">
        <v>948</v>
      </c>
      <c r="W200" s="22" t="s">
        <v>949</v>
      </c>
      <c r="X200" s="23" t="s">
        <v>950</v>
      </c>
      <c r="Y200" s="23" t="s">
        <v>951</v>
      </c>
      <c r="Z200" s="1" t="s">
        <v>39</v>
      </c>
      <c r="AA200" s="1" t="s">
        <v>40</v>
      </c>
      <c r="AB200" s="35" t="str">
        <f t="shared" si="10"/>
        <v>-39,8167472222</v>
      </c>
      <c r="AC200" s="35" t="str">
        <f t="shared" si="11"/>
        <v>-21,8976611111</v>
      </c>
    </row>
    <row r="201" spans="1:29" s="24" customFormat="1" hidden="1">
      <c r="A201" s="1" t="s">
        <v>851</v>
      </c>
      <c r="B201" s="1" t="s">
        <v>852</v>
      </c>
      <c r="C201" s="1" t="s">
        <v>853</v>
      </c>
      <c r="D201" s="17">
        <v>10398</v>
      </c>
      <c r="E201" s="17">
        <v>122</v>
      </c>
      <c r="F201" s="17" t="s">
        <v>863</v>
      </c>
      <c r="G201" s="17">
        <v>9123</v>
      </c>
      <c r="H201" s="19">
        <v>1</v>
      </c>
      <c r="I201" s="1" t="str">
        <f t="shared" si="9"/>
        <v>7-FR-40HP-RJS_9123</v>
      </c>
      <c r="J201" s="1" t="s">
        <v>952</v>
      </c>
      <c r="K201" s="1" t="s">
        <v>953</v>
      </c>
      <c r="L201" s="4" t="s">
        <v>954</v>
      </c>
      <c r="M201" s="21" t="s">
        <v>98</v>
      </c>
      <c r="N201" s="21" t="s">
        <v>151</v>
      </c>
      <c r="O201" s="17" t="s">
        <v>100</v>
      </c>
      <c r="P201" s="17" t="s">
        <v>60</v>
      </c>
      <c r="Q201" s="22" t="s">
        <v>61</v>
      </c>
      <c r="R201" s="14">
        <v>1131</v>
      </c>
      <c r="S201" s="1"/>
      <c r="T201" s="1"/>
      <c r="U201" s="1" t="s">
        <v>858</v>
      </c>
      <c r="V201" s="22" t="s">
        <v>955</v>
      </c>
      <c r="W201" s="22" t="s">
        <v>956</v>
      </c>
      <c r="X201" s="23" t="s">
        <v>957</v>
      </c>
      <c r="Y201" s="23" t="s">
        <v>958</v>
      </c>
      <c r="Z201" s="1" t="s">
        <v>39</v>
      </c>
      <c r="AA201" s="1" t="s">
        <v>40</v>
      </c>
      <c r="AB201" s="35" t="str">
        <f t="shared" si="10"/>
        <v>-39,8392883333</v>
      </c>
      <c r="AC201" s="35" t="str">
        <f t="shared" si="11"/>
        <v>-21,8901027777</v>
      </c>
    </row>
    <row r="202" spans="1:29" s="24" customFormat="1" hidden="1">
      <c r="A202" s="1" t="s">
        <v>851</v>
      </c>
      <c r="B202" s="1" t="s">
        <v>852</v>
      </c>
      <c r="C202" s="1" t="s">
        <v>853</v>
      </c>
      <c r="D202" s="17">
        <v>10398</v>
      </c>
      <c r="E202" s="17">
        <v>122</v>
      </c>
      <c r="F202" s="17" t="s">
        <v>959</v>
      </c>
      <c r="G202" s="17">
        <v>9121</v>
      </c>
      <c r="H202" s="19">
        <v>1</v>
      </c>
      <c r="I202" s="1" t="str">
        <f t="shared" si="9"/>
        <v>8-FR-35D-RJS_9121</v>
      </c>
      <c r="J202" s="1" t="s">
        <v>960</v>
      </c>
      <c r="K202" s="1" t="s">
        <v>961</v>
      </c>
      <c r="L202" s="4" t="s">
        <v>962</v>
      </c>
      <c r="M202" s="21" t="s">
        <v>57</v>
      </c>
      <c r="N202" s="21" t="s">
        <v>151</v>
      </c>
      <c r="O202" s="17" t="s">
        <v>875</v>
      </c>
      <c r="P202" s="17" t="s">
        <v>90</v>
      </c>
      <c r="Q202" s="22" t="s">
        <v>51</v>
      </c>
      <c r="R202" s="14">
        <v>1148</v>
      </c>
      <c r="S202" s="1"/>
      <c r="T202" s="1"/>
      <c r="U202" s="1"/>
      <c r="V202" s="22" t="s">
        <v>963</v>
      </c>
      <c r="W202" s="22" t="s">
        <v>964</v>
      </c>
      <c r="X202" s="23" t="s">
        <v>965</v>
      </c>
      <c r="Y202" s="23" t="s">
        <v>966</v>
      </c>
      <c r="Z202" s="1" t="s">
        <v>39</v>
      </c>
      <c r="AA202" s="1" t="s">
        <v>40</v>
      </c>
      <c r="AB202" s="35" t="str">
        <f t="shared" si="10"/>
        <v>-39,8422686111</v>
      </c>
      <c r="AC202" s="35" t="str">
        <f t="shared" si="11"/>
        <v>-21,8727830555</v>
      </c>
    </row>
    <row r="203" spans="1:29" s="24" customFormat="1" hidden="1">
      <c r="A203" s="1" t="s">
        <v>851</v>
      </c>
      <c r="B203" s="1" t="s">
        <v>852</v>
      </c>
      <c r="C203" s="1" t="s">
        <v>853</v>
      </c>
      <c r="D203" s="17">
        <v>10398</v>
      </c>
      <c r="E203" s="17">
        <v>122</v>
      </c>
      <c r="F203" s="17" t="s">
        <v>967</v>
      </c>
      <c r="G203" s="17">
        <v>9123</v>
      </c>
      <c r="H203" s="19">
        <v>1</v>
      </c>
      <c r="I203" s="1" t="str">
        <f t="shared" si="9"/>
        <v>7-FR-26HP-RJS_9123</v>
      </c>
      <c r="J203" s="1" t="s">
        <v>968</v>
      </c>
      <c r="K203" s="1" t="s">
        <v>969</v>
      </c>
      <c r="L203" s="4" t="s">
        <v>970</v>
      </c>
      <c r="M203" s="21" t="s">
        <v>98</v>
      </c>
      <c r="N203" s="21" t="s">
        <v>151</v>
      </c>
      <c r="O203" s="17" t="s">
        <v>100</v>
      </c>
      <c r="P203" s="17" t="s">
        <v>60</v>
      </c>
      <c r="Q203" s="22" t="s">
        <v>61</v>
      </c>
      <c r="R203" s="14">
        <v>1183</v>
      </c>
      <c r="S203" s="1"/>
      <c r="T203" s="1"/>
      <c r="U203" s="1" t="s">
        <v>858</v>
      </c>
      <c r="V203" s="22" t="s">
        <v>971</v>
      </c>
      <c r="W203" s="22" t="s">
        <v>972</v>
      </c>
      <c r="X203" s="23" t="s">
        <v>973</v>
      </c>
      <c r="Y203" s="23" t="s">
        <v>974</v>
      </c>
      <c r="Z203" s="1" t="s">
        <v>39</v>
      </c>
      <c r="AA203" s="1" t="s">
        <v>40</v>
      </c>
      <c r="AB203" s="35" t="str">
        <f t="shared" si="10"/>
        <v>-39,8282669444</v>
      </c>
      <c r="AC203" s="35" t="str">
        <f t="shared" si="11"/>
        <v>-21,8941383333</v>
      </c>
    </row>
    <row r="204" spans="1:29" s="24" customFormat="1" hidden="1">
      <c r="A204" s="1" t="s">
        <v>851</v>
      </c>
      <c r="B204" s="1" t="s">
        <v>852</v>
      </c>
      <c r="C204" s="1" t="s">
        <v>853</v>
      </c>
      <c r="D204" s="17">
        <v>10398</v>
      </c>
      <c r="E204" s="17">
        <v>122</v>
      </c>
      <c r="F204" s="17" t="s">
        <v>959</v>
      </c>
      <c r="G204" s="17">
        <v>9121</v>
      </c>
      <c r="H204" s="19">
        <v>1</v>
      </c>
      <c r="I204" s="1" t="str">
        <f t="shared" si="9"/>
        <v>7-FR-25HP-RJS_9121</v>
      </c>
      <c r="J204" s="1" t="s">
        <v>975</v>
      </c>
      <c r="K204" s="1" t="s">
        <v>976</v>
      </c>
      <c r="L204" s="4" t="s">
        <v>977</v>
      </c>
      <c r="M204" s="21" t="s">
        <v>98</v>
      </c>
      <c r="N204" s="21" t="s">
        <v>151</v>
      </c>
      <c r="O204" s="17" t="s">
        <v>100</v>
      </c>
      <c r="P204" s="17" t="s">
        <v>60</v>
      </c>
      <c r="Q204" s="22" t="s">
        <v>61</v>
      </c>
      <c r="R204" s="14">
        <v>1181.8499999999999</v>
      </c>
      <c r="S204" s="1"/>
      <c r="T204" s="1"/>
      <c r="U204" s="1" t="s">
        <v>858</v>
      </c>
      <c r="V204" s="22" t="s">
        <v>978</v>
      </c>
      <c r="W204" s="22" t="s">
        <v>979</v>
      </c>
      <c r="X204" s="23" t="s">
        <v>980</v>
      </c>
      <c r="Y204" s="23" t="s">
        <v>981</v>
      </c>
      <c r="Z204" s="1" t="s">
        <v>39</v>
      </c>
      <c r="AA204" s="1" t="s">
        <v>40</v>
      </c>
      <c r="AB204" s="35" t="str">
        <f t="shared" si="10"/>
        <v>-39,8285594444</v>
      </c>
      <c r="AC204" s="35" t="str">
        <f t="shared" si="11"/>
        <v>-21,8959161111</v>
      </c>
    </row>
    <row r="205" spans="1:29" s="24" customFormat="1" hidden="1">
      <c r="A205" s="1" t="s">
        <v>851</v>
      </c>
      <c r="B205" s="1" t="s">
        <v>852</v>
      </c>
      <c r="C205" s="1" t="s">
        <v>853</v>
      </c>
      <c r="D205" s="17">
        <v>10398</v>
      </c>
      <c r="E205" s="17">
        <v>122</v>
      </c>
      <c r="F205" s="17" t="s">
        <v>863</v>
      </c>
      <c r="G205" s="17">
        <v>9123</v>
      </c>
      <c r="H205" s="19">
        <v>1</v>
      </c>
      <c r="I205" s="1" t="str">
        <f t="shared" si="9"/>
        <v>7-FR-55HP-RJS_9123</v>
      </c>
      <c r="J205" s="1" t="s">
        <v>982</v>
      </c>
      <c r="K205" s="1" t="s">
        <v>983</v>
      </c>
      <c r="L205" s="4" t="s">
        <v>984</v>
      </c>
      <c r="M205" s="21" t="s">
        <v>98</v>
      </c>
      <c r="N205" s="21" t="s">
        <v>99</v>
      </c>
      <c r="O205" s="17" t="s">
        <v>100</v>
      </c>
      <c r="P205" s="17" t="s">
        <v>60</v>
      </c>
      <c r="Q205" s="22" t="s">
        <v>61</v>
      </c>
      <c r="R205" s="14">
        <v>1184</v>
      </c>
      <c r="S205" s="1"/>
      <c r="T205" s="1"/>
      <c r="U205" s="1" t="s">
        <v>858</v>
      </c>
      <c r="V205" s="22" t="s">
        <v>985</v>
      </c>
      <c r="W205" s="22" t="s">
        <v>986</v>
      </c>
      <c r="X205" s="23" t="s">
        <v>987</v>
      </c>
      <c r="Y205" s="23" t="s">
        <v>988</v>
      </c>
      <c r="Z205" s="1" t="s">
        <v>39</v>
      </c>
      <c r="AA205" s="1" t="s">
        <v>40</v>
      </c>
      <c r="AB205" s="35" t="str">
        <f t="shared" si="10"/>
        <v>-39,82887</v>
      </c>
      <c r="AC205" s="35" t="str">
        <f t="shared" si="11"/>
        <v>-21,8894263888</v>
      </c>
    </row>
    <row r="206" spans="1:29" s="24" customFormat="1" hidden="1">
      <c r="A206" s="1" t="s">
        <v>851</v>
      </c>
      <c r="B206" s="1" t="s">
        <v>852</v>
      </c>
      <c r="C206" s="1" t="s">
        <v>853</v>
      </c>
      <c r="D206" s="17">
        <v>10398</v>
      </c>
      <c r="E206" s="17">
        <v>122</v>
      </c>
      <c r="F206" s="17" t="s">
        <v>871</v>
      </c>
      <c r="G206" s="17">
        <v>9122</v>
      </c>
      <c r="H206" s="19">
        <v>1</v>
      </c>
      <c r="I206" s="1" t="str">
        <f t="shared" si="9"/>
        <v>7-FR-61HP-RJS_9122</v>
      </c>
      <c r="J206" s="1" t="s">
        <v>989</v>
      </c>
      <c r="K206" s="1" t="s">
        <v>990</v>
      </c>
      <c r="L206" s="4" t="s">
        <v>991</v>
      </c>
      <c r="M206" s="21" t="s">
        <v>98</v>
      </c>
      <c r="N206" s="21" t="s">
        <v>767</v>
      </c>
      <c r="O206" s="17" t="s">
        <v>100</v>
      </c>
      <c r="P206" s="17" t="s">
        <v>60</v>
      </c>
      <c r="Q206" s="22" t="s">
        <v>61</v>
      </c>
      <c r="R206" s="14">
        <v>1207</v>
      </c>
      <c r="S206" s="1"/>
      <c r="T206" s="1"/>
      <c r="U206" s="1" t="s">
        <v>858</v>
      </c>
      <c r="V206" s="22" t="s">
        <v>992</v>
      </c>
      <c r="W206" s="22" t="s">
        <v>993</v>
      </c>
      <c r="X206" s="23" t="s">
        <v>994</v>
      </c>
      <c r="Y206" s="23" t="s">
        <v>995</v>
      </c>
      <c r="Z206" s="1" t="s">
        <v>39</v>
      </c>
      <c r="AA206" s="1" t="s">
        <v>40</v>
      </c>
      <c r="AB206" s="35" t="str">
        <f t="shared" si="10"/>
        <v>-39,8238486111</v>
      </c>
      <c r="AC206" s="35" t="str">
        <f t="shared" si="11"/>
        <v>-21,8981533333</v>
      </c>
    </row>
    <row r="207" spans="1:29" s="24" customFormat="1" hidden="1">
      <c r="A207" s="1" t="s">
        <v>851</v>
      </c>
      <c r="B207" s="1" t="s">
        <v>852</v>
      </c>
      <c r="C207" s="1" t="s">
        <v>853</v>
      </c>
      <c r="D207" s="17">
        <v>10398</v>
      </c>
      <c r="E207" s="17">
        <v>122</v>
      </c>
      <c r="F207" s="17" t="s">
        <v>871</v>
      </c>
      <c r="G207" s="17">
        <v>9122</v>
      </c>
      <c r="H207" s="19">
        <v>1</v>
      </c>
      <c r="I207" s="1" t="str">
        <f t="shared" si="9"/>
        <v>8-FR-56DP-RJS_9122</v>
      </c>
      <c r="J207" s="1" t="s">
        <v>996</v>
      </c>
      <c r="K207" s="1" t="s">
        <v>997</v>
      </c>
      <c r="L207" s="4" t="s">
        <v>998</v>
      </c>
      <c r="M207" s="21" t="s">
        <v>57</v>
      </c>
      <c r="N207" s="21" t="s">
        <v>58</v>
      </c>
      <c r="O207" s="17" t="s">
        <v>875</v>
      </c>
      <c r="P207" s="17" t="s">
        <v>60</v>
      </c>
      <c r="Q207" s="22" t="s">
        <v>51</v>
      </c>
      <c r="R207" s="14">
        <v>1208</v>
      </c>
      <c r="S207" s="1"/>
      <c r="T207" s="1"/>
      <c r="U207" s="1"/>
      <c r="V207" s="22" t="s">
        <v>999</v>
      </c>
      <c r="W207" s="22" t="s">
        <v>1000</v>
      </c>
      <c r="X207" s="23" t="s">
        <v>1001</v>
      </c>
      <c r="Y207" s="23" t="s">
        <v>1002</v>
      </c>
      <c r="Z207" s="1" t="s">
        <v>39</v>
      </c>
      <c r="AA207" s="1" t="s">
        <v>40</v>
      </c>
      <c r="AB207" s="35" t="str">
        <f t="shared" si="10"/>
        <v>-39,8233619444</v>
      </c>
      <c r="AC207" s="35" t="str">
        <f t="shared" si="11"/>
        <v>-21,8994997222</v>
      </c>
    </row>
    <row r="208" spans="1:29" s="24" customFormat="1" hidden="1">
      <c r="A208" s="1" t="s">
        <v>851</v>
      </c>
      <c r="B208" s="1" t="s">
        <v>852</v>
      </c>
      <c r="C208" s="1" t="s">
        <v>853</v>
      </c>
      <c r="D208" s="17">
        <v>10398</v>
      </c>
      <c r="E208" s="17">
        <v>122</v>
      </c>
      <c r="F208" s="17" t="s">
        <v>930</v>
      </c>
      <c r="G208" s="17">
        <v>9121</v>
      </c>
      <c r="H208" s="19">
        <v>1</v>
      </c>
      <c r="I208" s="1" t="str">
        <f t="shared" si="9"/>
        <v>8-FR-57D-RJS_9121</v>
      </c>
      <c r="J208" s="1" t="s">
        <v>1003</v>
      </c>
      <c r="K208" s="1" t="s">
        <v>1004</v>
      </c>
      <c r="L208" s="4" t="s">
        <v>1005</v>
      </c>
      <c r="M208" s="21" t="s">
        <v>57</v>
      </c>
      <c r="N208" s="21" t="s">
        <v>58</v>
      </c>
      <c r="O208" s="17" t="s">
        <v>875</v>
      </c>
      <c r="P208" s="17" t="s">
        <v>60</v>
      </c>
      <c r="Q208" s="22" t="s">
        <v>51</v>
      </c>
      <c r="R208" s="14">
        <v>1154</v>
      </c>
      <c r="S208" s="1"/>
      <c r="T208" s="1"/>
      <c r="U208" s="1"/>
      <c r="V208" s="22" t="s">
        <v>1006</v>
      </c>
      <c r="W208" s="22" t="s">
        <v>1007</v>
      </c>
      <c r="X208" s="23" t="s">
        <v>1008</v>
      </c>
      <c r="Y208" s="23" t="s">
        <v>1009</v>
      </c>
      <c r="Z208" s="1" t="s">
        <v>39</v>
      </c>
      <c r="AA208" s="1" t="s">
        <v>40</v>
      </c>
      <c r="AB208" s="35" t="str">
        <f t="shared" si="10"/>
        <v>-39,8414880555</v>
      </c>
      <c r="AC208" s="35" t="str">
        <f t="shared" si="11"/>
        <v>-21,8721977777</v>
      </c>
    </row>
    <row r="209" spans="1:29" s="24" customFormat="1" hidden="1">
      <c r="A209" s="1" t="s">
        <v>851</v>
      </c>
      <c r="B209" s="1" t="s">
        <v>852</v>
      </c>
      <c r="C209" s="1" t="s">
        <v>853</v>
      </c>
      <c r="D209" s="17">
        <v>10398</v>
      </c>
      <c r="E209" s="17">
        <v>122</v>
      </c>
      <c r="F209" s="17" t="s">
        <v>863</v>
      </c>
      <c r="G209" s="17">
        <v>9123</v>
      </c>
      <c r="H209" s="19">
        <v>1</v>
      </c>
      <c r="I209" s="1" t="str">
        <f t="shared" si="9"/>
        <v>7-FR-42H-RJS_9123</v>
      </c>
      <c r="J209" s="1" t="s">
        <v>1010</v>
      </c>
      <c r="K209" s="1" t="s">
        <v>1011</v>
      </c>
      <c r="L209" s="4" t="s">
        <v>1012</v>
      </c>
      <c r="M209" s="21" t="s">
        <v>98</v>
      </c>
      <c r="N209" s="21" t="s">
        <v>151</v>
      </c>
      <c r="O209" s="17" t="s">
        <v>100</v>
      </c>
      <c r="P209" s="17" t="s">
        <v>90</v>
      </c>
      <c r="Q209" s="22" t="s">
        <v>61</v>
      </c>
      <c r="R209" s="14">
        <v>1183</v>
      </c>
      <c r="S209" s="1"/>
      <c r="T209" s="1"/>
      <c r="U209" s="22" t="s">
        <v>858</v>
      </c>
      <c r="V209" s="22" t="s">
        <v>1013</v>
      </c>
      <c r="W209" s="22" t="s">
        <v>1014</v>
      </c>
      <c r="X209" s="23" t="s">
        <v>1015</v>
      </c>
      <c r="Y209" s="23" t="s">
        <v>1016</v>
      </c>
      <c r="Z209" s="1" t="s">
        <v>39</v>
      </c>
      <c r="AA209" s="1" t="s">
        <v>40</v>
      </c>
      <c r="AB209" s="35" t="str">
        <f t="shared" si="10"/>
        <v>-39,8288619444</v>
      </c>
      <c r="AC209" s="35" t="str">
        <f t="shared" si="11"/>
        <v>-21,889435</v>
      </c>
    </row>
    <row r="210" spans="1:29" s="24" customFormat="1" hidden="1">
      <c r="A210" s="1" t="s">
        <v>851</v>
      </c>
      <c r="B210" s="1" t="s">
        <v>852</v>
      </c>
      <c r="C210" s="1" t="s">
        <v>853</v>
      </c>
      <c r="D210" s="17">
        <v>10398</v>
      </c>
      <c r="E210" s="17">
        <v>122</v>
      </c>
      <c r="F210" s="1"/>
      <c r="G210" s="1"/>
      <c r="H210" s="14"/>
      <c r="I210" s="1" t="str">
        <f t="shared" si="9"/>
        <v>1-RJS-366-RJS_</v>
      </c>
      <c r="J210" s="1" t="s">
        <v>1017</v>
      </c>
      <c r="K210" s="1" t="s">
        <v>1018</v>
      </c>
      <c r="L210" s="4" t="s">
        <v>1019</v>
      </c>
      <c r="M210" s="21" t="s">
        <v>480</v>
      </c>
      <c r="N210" s="21" t="s">
        <v>635</v>
      </c>
      <c r="Q210" s="22" t="s">
        <v>36</v>
      </c>
      <c r="R210" s="14">
        <v>1155</v>
      </c>
      <c r="S210" s="1"/>
      <c r="T210" s="1"/>
      <c r="U210" s="1" t="s">
        <v>858</v>
      </c>
      <c r="V210" s="22" t="s">
        <v>1020</v>
      </c>
      <c r="W210" s="22" t="s">
        <v>1021</v>
      </c>
      <c r="X210" s="23" t="s">
        <v>1022</v>
      </c>
      <c r="Y210" s="23" t="s">
        <v>1023</v>
      </c>
      <c r="Z210" s="1" t="s">
        <v>39</v>
      </c>
      <c r="AA210" s="1" t="s">
        <v>40</v>
      </c>
      <c r="AB210" s="35" t="str">
        <f t="shared" si="10"/>
        <v>-39,8422727777</v>
      </c>
      <c r="AC210" s="35" t="str">
        <f t="shared" si="11"/>
        <v>-21,8764111111</v>
      </c>
    </row>
    <row r="211" spans="1:29" s="24" customFormat="1" hidden="1">
      <c r="A211" s="1" t="s">
        <v>851</v>
      </c>
      <c r="B211" s="1" t="s">
        <v>852</v>
      </c>
      <c r="C211" s="1" t="s">
        <v>853</v>
      </c>
      <c r="D211" s="17">
        <v>10398</v>
      </c>
      <c r="E211" s="17">
        <v>122</v>
      </c>
      <c r="F211" s="1"/>
      <c r="G211" s="1"/>
      <c r="H211" s="14"/>
      <c r="I211" s="1" t="str">
        <f t="shared" si="9"/>
        <v>9-FR-9DP-RJS_</v>
      </c>
      <c r="J211" s="1" t="s">
        <v>1024</v>
      </c>
      <c r="K211" s="1" t="s">
        <v>1025</v>
      </c>
      <c r="L211" s="4" t="s">
        <v>1026</v>
      </c>
      <c r="M211" s="21" t="s">
        <v>49</v>
      </c>
      <c r="N211" s="21" t="s">
        <v>99</v>
      </c>
      <c r="Q211" s="22" t="s">
        <v>51</v>
      </c>
      <c r="R211" s="14">
        <v>1132</v>
      </c>
      <c r="S211" s="1"/>
      <c r="T211" s="1"/>
      <c r="U211" s="1"/>
      <c r="V211" s="22" t="s">
        <v>934</v>
      </c>
      <c r="W211" s="22" t="s">
        <v>935</v>
      </c>
      <c r="X211" s="23" t="s">
        <v>936</v>
      </c>
      <c r="Y211" s="23" t="s">
        <v>937</v>
      </c>
      <c r="Z211" s="1" t="s">
        <v>39</v>
      </c>
      <c r="AA211" s="1" t="s">
        <v>40</v>
      </c>
      <c r="AB211" s="35" t="str">
        <f t="shared" si="10"/>
        <v>-39,8392897222</v>
      </c>
      <c r="AC211" s="35" t="str">
        <f t="shared" si="11"/>
        <v>-21,8908258333</v>
      </c>
    </row>
    <row r="212" spans="1:29" s="24" customFormat="1" hidden="1">
      <c r="A212" s="1" t="s">
        <v>851</v>
      </c>
      <c r="B212" s="1" t="s">
        <v>852</v>
      </c>
      <c r="C212" s="1" t="s">
        <v>853</v>
      </c>
      <c r="D212" s="17">
        <v>10398</v>
      </c>
      <c r="E212" s="17">
        <v>122</v>
      </c>
      <c r="F212" s="1"/>
      <c r="G212" s="1"/>
      <c r="H212" s="14"/>
      <c r="I212" s="1" t="str">
        <f t="shared" si="9"/>
        <v>9-FR-39DP-RJS_</v>
      </c>
      <c r="J212" s="1" t="s">
        <v>1027</v>
      </c>
      <c r="K212" s="1" t="s">
        <v>1028</v>
      </c>
      <c r="L212" s="4" t="s">
        <v>1029</v>
      </c>
      <c r="M212" s="21" t="s">
        <v>49</v>
      </c>
      <c r="N212" s="21" t="s">
        <v>151</v>
      </c>
      <c r="Q212" s="22" t="s">
        <v>51</v>
      </c>
      <c r="R212" s="14">
        <v>1131</v>
      </c>
      <c r="S212" s="1"/>
      <c r="T212" s="1"/>
      <c r="U212" s="1"/>
      <c r="V212" s="22" t="s">
        <v>955</v>
      </c>
      <c r="W212" s="22" t="s">
        <v>956</v>
      </c>
      <c r="X212" s="23" t="s">
        <v>957</v>
      </c>
      <c r="Y212" s="23" t="s">
        <v>958</v>
      </c>
      <c r="Z212" s="1" t="s">
        <v>39</v>
      </c>
      <c r="AA212" s="1" t="s">
        <v>40</v>
      </c>
      <c r="AB212" s="35" t="str">
        <f t="shared" si="10"/>
        <v>-39,8392883333</v>
      </c>
      <c r="AC212" s="35" t="str">
        <f t="shared" si="11"/>
        <v>-21,8901027777</v>
      </c>
    </row>
    <row r="213" spans="1:29" s="24" customFormat="1" hidden="1">
      <c r="A213" s="1" t="s">
        <v>851</v>
      </c>
      <c r="B213" s="1" t="s">
        <v>852</v>
      </c>
      <c r="C213" s="1" t="s">
        <v>853</v>
      </c>
      <c r="D213" s="17">
        <v>10398</v>
      </c>
      <c r="E213" s="17">
        <v>122</v>
      </c>
      <c r="F213" s="1"/>
      <c r="G213" s="1"/>
      <c r="H213" s="14"/>
      <c r="I213" s="1" t="str">
        <f t="shared" si="9"/>
        <v>9-FR-52i-RJS_</v>
      </c>
      <c r="J213" s="1" t="s">
        <v>1030</v>
      </c>
      <c r="K213" s="1" t="s">
        <v>1031</v>
      </c>
      <c r="L213" s="4" t="s">
        <v>1032</v>
      </c>
      <c r="M213" s="21" t="s">
        <v>49</v>
      </c>
      <c r="N213" s="21" t="s">
        <v>151</v>
      </c>
      <c r="Q213" s="22" t="s">
        <v>36</v>
      </c>
      <c r="R213" s="14">
        <v>1429</v>
      </c>
      <c r="S213" s="1"/>
      <c r="T213" s="1"/>
      <c r="U213" s="1" t="s">
        <v>858</v>
      </c>
      <c r="V213" s="22" t="s">
        <v>1033</v>
      </c>
      <c r="W213" s="22" t="s">
        <v>1034</v>
      </c>
      <c r="X213" s="23" t="s">
        <v>1035</v>
      </c>
      <c r="Y213" s="23" t="s">
        <v>1036</v>
      </c>
      <c r="Z213" s="1" t="s">
        <v>39</v>
      </c>
      <c r="AA213" s="1" t="s">
        <v>40</v>
      </c>
      <c r="AB213" s="35" t="str">
        <f t="shared" si="10"/>
        <v>-39,8005088888</v>
      </c>
      <c r="AC213" s="35" t="str">
        <f t="shared" si="11"/>
        <v>-21,8663502777</v>
      </c>
    </row>
    <row r="214" spans="1:29" s="24" customFormat="1" hidden="1">
      <c r="A214" s="1" t="s">
        <v>851</v>
      </c>
      <c r="B214" s="1" t="s">
        <v>852</v>
      </c>
      <c r="C214" s="1" t="s">
        <v>853</v>
      </c>
      <c r="D214" s="17">
        <v>10398</v>
      </c>
      <c r="E214" s="17">
        <v>122</v>
      </c>
      <c r="F214" s="1"/>
      <c r="G214" s="1"/>
      <c r="H214" s="14"/>
      <c r="I214" s="1" t="str">
        <f t="shared" si="9"/>
        <v>9-FR-53i-RJS_</v>
      </c>
      <c r="J214" s="1" t="s">
        <v>1037</v>
      </c>
      <c r="K214" s="1" t="s">
        <v>1038</v>
      </c>
      <c r="L214" s="4" t="s">
        <v>1039</v>
      </c>
      <c r="M214" s="21" t="s">
        <v>49</v>
      </c>
      <c r="N214" s="21" t="s">
        <v>151</v>
      </c>
      <c r="Q214" s="22" t="s">
        <v>36</v>
      </c>
      <c r="R214" s="14">
        <v>1331</v>
      </c>
      <c r="S214" s="1"/>
      <c r="T214" s="1"/>
      <c r="U214" s="1"/>
      <c r="V214" s="22" t="s">
        <v>1040</v>
      </c>
      <c r="W214" s="22" t="s">
        <v>1041</v>
      </c>
      <c r="X214" s="23" t="s">
        <v>1042</v>
      </c>
      <c r="Y214" s="23" t="s">
        <v>1043</v>
      </c>
      <c r="Z214" s="1" t="s">
        <v>39</v>
      </c>
      <c r="AA214" s="1" t="s">
        <v>40</v>
      </c>
      <c r="AB214" s="35" t="str">
        <f t="shared" si="10"/>
        <v>-39,8380091666</v>
      </c>
      <c r="AC214" s="35" t="str">
        <f t="shared" si="11"/>
        <v>-21,9135477777</v>
      </c>
    </row>
    <row r="215" spans="1:29" s="24" customFormat="1" hidden="1">
      <c r="A215" s="1" t="s">
        <v>851</v>
      </c>
      <c r="B215" s="1" t="s">
        <v>852</v>
      </c>
      <c r="C215" s="1" t="s">
        <v>853</v>
      </c>
      <c r="D215" s="17">
        <v>10398</v>
      </c>
      <c r="E215" s="17">
        <v>122</v>
      </c>
      <c r="F215" s="1"/>
      <c r="G215" s="1"/>
      <c r="H215" s="14"/>
      <c r="I215" s="1" t="str">
        <f t="shared" si="9"/>
        <v>9-FR-51i-RJS_</v>
      </c>
      <c r="J215" s="1" t="s">
        <v>1044</v>
      </c>
      <c r="K215" s="1" t="s">
        <v>1045</v>
      </c>
      <c r="L215" s="4" t="s">
        <v>1046</v>
      </c>
      <c r="M215" s="21" t="s">
        <v>49</v>
      </c>
      <c r="N215" s="21" t="s">
        <v>151</v>
      </c>
      <c r="Q215" s="22" t="s">
        <v>36</v>
      </c>
      <c r="R215" s="14">
        <v>1429</v>
      </c>
      <c r="S215" s="1"/>
      <c r="T215" s="1"/>
      <c r="U215" s="1"/>
      <c r="V215" s="22" t="s">
        <v>1047</v>
      </c>
      <c r="W215" s="22" t="s">
        <v>1048</v>
      </c>
      <c r="X215" s="23" t="s">
        <v>1049</v>
      </c>
      <c r="Y215" s="23" t="s">
        <v>1050</v>
      </c>
      <c r="Z215" s="1" t="s">
        <v>39</v>
      </c>
      <c r="AA215" s="1" t="s">
        <v>40</v>
      </c>
      <c r="AB215" s="35" t="str">
        <f t="shared" si="10"/>
        <v>-39,8008511111</v>
      </c>
      <c r="AC215" s="35" t="str">
        <f t="shared" si="11"/>
        <v>-21,8663391666</v>
      </c>
    </row>
    <row r="216" spans="1:29" s="24" customFormat="1" hidden="1">
      <c r="A216" s="1" t="s">
        <v>851</v>
      </c>
      <c r="B216" s="1" t="s">
        <v>852</v>
      </c>
      <c r="C216" s="1" t="s">
        <v>853</v>
      </c>
      <c r="D216" s="17">
        <v>10398</v>
      </c>
      <c r="E216" s="17">
        <v>122</v>
      </c>
      <c r="F216" s="1"/>
      <c r="G216" s="1"/>
      <c r="H216" s="14"/>
      <c r="I216" s="1" t="str">
        <f t="shared" si="9"/>
        <v>9-FR-32DP-RJS_</v>
      </c>
      <c r="J216" s="1" t="s">
        <v>1051</v>
      </c>
      <c r="K216" s="1" t="s">
        <v>1052</v>
      </c>
      <c r="L216" s="4" t="s">
        <v>1053</v>
      </c>
      <c r="M216" s="21" t="s">
        <v>49</v>
      </c>
      <c r="N216" s="21" t="s">
        <v>35</v>
      </c>
      <c r="Q216" s="22" t="s">
        <v>51</v>
      </c>
      <c r="R216" s="14">
        <v>1132</v>
      </c>
      <c r="S216" s="1"/>
      <c r="T216" s="1"/>
      <c r="U216" s="1"/>
      <c r="V216" s="22" t="s">
        <v>934</v>
      </c>
      <c r="W216" s="22" t="s">
        <v>935</v>
      </c>
      <c r="X216" s="23" t="s">
        <v>936</v>
      </c>
      <c r="Y216" s="23" t="s">
        <v>937</v>
      </c>
      <c r="Z216" s="1" t="s">
        <v>39</v>
      </c>
      <c r="AA216" s="1" t="s">
        <v>40</v>
      </c>
      <c r="AB216" s="35" t="str">
        <f t="shared" si="10"/>
        <v>-39,8392897222</v>
      </c>
      <c r="AC216" s="35" t="str">
        <f t="shared" si="11"/>
        <v>-21,8908258333</v>
      </c>
    </row>
    <row r="217" spans="1:29" s="24" customFormat="1" hidden="1">
      <c r="A217" s="1" t="s">
        <v>851</v>
      </c>
      <c r="B217" s="1" t="s">
        <v>852</v>
      </c>
      <c r="C217" s="1" t="s">
        <v>853</v>
      </c>
      <c r="D217" s="17">
        <v>10398</v>
      </c>
      <c r="E217" s="17">
        <v>122</v>
      </c>
      <c r="F217" s="1"/>
      <c r="G217" s="1"/>
      <c r="H217" s="14"/>
      <c r="I217" s="1" t="str">
        <f t="shared" si="9"/>
        <v>9-FR-18DP-RJS_</v>
      </c>
      <c r="J217" s="1" t="s">
        <v>1054</v>
      </c>
      <c r="K217" s="1" t="s">
        <v>1055</v>
      </c>
      <c r="L217" s="4" t="s">
        <v>1056</v>
      </c>
      <c r="M217" s="21" t="s">
        <v>49</v>
      </c>
      <c r="N217" s="21" t="s">
        <v>35</v>
      </c>
      <c r="Q217" s="22" t="s">
        <v>51</v>
      </c>
      <c r="R217" s="14">
        <v>1160</v>
      </c>
      <c r="S217" s="1"/>
      <c r="T217" s="1"/>
      <c r="U217" s="1"/>
      <c r="V217" s="22" t="s">
        <v>919</v>
      </c>
      <c r="W217" s="22" t="s">
        <v>920</v>
      </c>
      <c r="X217" s="23" t="s">
        <v>921</v>
      </c>
      <c r="Y217" s="23" t="s">
        <v>922</v>
      </c>
      <c r="Z217" s="1" t="s">
        <v>39</v>
      </c>
      <c r="AA217" s="1" t="s">
        <v>40</v>
      </c>
      <c r="AB217" s="35" t="str">
        <f t="shared" si="10"/>
        <v>-39,83348</v>
      </c>
      <c r="AC217" s="35" t="str">
        <f t="shared" si="11"/>
        <v>-21,8910413888</v>
      </c>
    </row>
    <row r="218" spans="1:29" s="24" customFormat="1" hidden="1">
      <c r="A218" s="1" t="s">
        <v>851</v>
      </c>
      <c r="B218" s="1" t="s">
        <v>852</v>
      </c>
      <c r="C218" s="1" t="s">
        <v>853</v>
      </c>
      <c r="D218" s="17">
        <v>10398</v>
      </c>
      <c r="E218" s="17">
        <v>122</v>
      </c>
      <c r="F218" s="1"/>
      <c r="G218" s="1"/>
      <c r="H218" s="14"/>
      <c r="I218" s="1" t="str">
        <f t="shared" si="9"/>
        <v>9-FR-19DP-RJS_</v>
      </c>
      <c r="J218" s="1" t="s">
        <v>1057</v>
      </c>
      <c r="K218" s="1" t="s">
        <v>1058</v>
      </c>
      <c r="L218" s="4" t="s">
        <v>1059</v>
      </c>
      <c r="M218" s="21" t="s">
        <v>49</v>
      </c>
      <c r="N218" s="21" t="s">
        <v>35</v>
      </c>
      <c r="Q218" s="22" t="s">
        <v>51</v>
      </c>
      <c r="R218" s="14">
        <v>1160</v>
      </c>
      <c r="S218" s="1"/>
      <c r="T218" s="1"/>
      <c r="U218" s="1" t="s">
        <v>858</v>
      </c>
      <c r="V218" s="22" t="s">
        <v>1060</v>
      </c>
      <c r="W218" s="22" t="s">
        <v>1061</v>
      </c>
      <c r="X218" s="23" t="s">
        <v>1062</v>
      </c>
      <c r="Y218" s="23" t="s">
        <v>1063</v>
      </c>
      <c r="Z218" s="1" t="s">
        <v>39</v>
      </c>
      <c r="AA218" s="1" t="s">
        <v>40</v>
      </c>
      <c r="AB218" s="35" t="str">
        <f t="shared" si="10"/>
        <v>-39,8334777777</v>
      </c>
      <c r="AC218" s="35" t="str">
        <f t="shared" si="11"/>
        <v>-21,8910305555</v>
      </c>
    </row>
    <row r="219" spans="1:29" s="24" customFormat="1" hidden="1">
      <c r="A219" s="1" t="s">
        <v>851</v>
      </c>
      <c r="B219" s="1" t="s">
        <v>852</v>
      </c>
      <c r="C219" s="1" t="s">
        <v>853</v>
      </c>
      <c r="D219" s="17">
        <v>10398</v>
      </c>
      <c r="E219" s="17">
        <v>122</v>
      </c>
      <c r="F219" s="1"/>
      <c r="G219" s="1"/>
      <c r="H219" s="14"/>
      <c r="I219" s="1" t="str">
        <f t="shared" si="9"/>
        <v>9-FR-31D-RJS_</v>
      </c>
      <c r="J219" s="1" t="s">
        <v>1064</v>
      </c>
      <c r="K219" s="1" t="s">
        <v>1065</v>
      </c>
      <c r="L219" s="4" t="s">
        <v>1066</v>
      </c>
      <c r="M219" s="21" t="s">
        <v>49</v>
      </c>
      <c r="N219" s="21" t="s">
        <v>35</v>
      </c>
      <c r="Q219" s="22" t="s">
        <v>51</v>
      </c>
      <c r="R219" s="14">
        <v>1175</v>
      </c>
      <c r="S219" s="1"/>
      <c r="T219" s="1"/>
      <c r="U219" s="1"/>
      <c r="V219" s="22" t="s">
        <v>890</v>
      </c>
      <c r="W219" s="22" t="s">
        <v>891</v>
      </c>
      <c r="X219" s="23" t="s">
        <v>892</v>
      </c>
      <c r="Y219" s="23" t="s">
        <v>893</v>
      </c>
      <c r="Z219" s="1" t="s">
        <v>39</v>
      </c>
      <c r="AA219" s="1" t="s">
        <v>40</v>
      </c>
      <c r="AB219" s="35" t="str">
        <f t="shared" si="10"/>
        <v>-39,8298330555</v>
      </c>
      <c r="AC219" s="35" t="str">
        <f t="shared" si="11"/>
        <v>-21,8955158333</v>
      </c>
    </row>
    <row r="220" spans="1:29" s="24" customFormat="1" hidden="1">
      <c r="A220" s="1" t="s">
        <v>851</v>
      </c>
      <c r="B220" s="1" t="s">
        <v>852</v>
      </c>
      <c r="C220" s="1" t="s">
        <v>853</v>
      </c>
      <c r="D220" s="17">
        <v>10398</v>
      </c>
      <c r="E220" s="17">
        <v>122</v>
      </c>
      <c r="F220" s="1"/>
      <c r="G220" s="1"/>
      <c r="H220" s="14"/>
      <c r="I220" s="1" t="str">
        <f t="shared" si="9"/>
        <v>9-FR-13HA-RJS_</v>
      </c>
      <c r="J220" s="1" t="s">
        <v>1067</v>
      </c>
      <c r="K220" s="1" t="s">
        <v>1068</v>
      </c>
      <c r="L220" s="4" t="s">
        <v>1069</v>
      </c>
      <c r="M220" s="21" t="s">
        <v>49</v>
      </c>
      <c r="N220" s="21" t="s">
        <v>99</v>
      </c>
      <c r="Q220" s="22" t="s">
        <v>61</v>
      </c>
      <c r="R220" s="14">
        <v>1154</v>
      </c>
      <c r="S220" s="1"/>
      <c r="T220" s="1"/>
      <c r="U220" s="1" t="s">
        <v>858</v>
      </c>
      <c r="V220" s="22" t="s">
        <v>911</v>
      </c>
      <c r="W220" s="22" t="s">
        <v>912</v>
      </c>
      <c r="X220" s="23" t="s">
        <v>913</v>
      </c>
      <c r="Y220" s="23" t="s">
        <v>914</v>
      </c>
      <c r="Z220" s="1" t="s">
        <v>39</v>
      </c>
      <c r="AA220" s="1" t="s">
        <v>40</v>
      </c>
      <c r="AB220" s="35" t="str">
        <f t="shared" si="10"/>
        <v>-39,8339527777</v>
      </c>
      <c r="AC220" s="35" t="str">
        <f t="shared" si="11"/>
        <v>-21,8976030555</v>
      </c>
    </row>
    <row r="221" spans="1:29" s="24" customFormat="1" hidden="1">
      <c r="A221" s="1" t="s">
        <v>851</v>
      </c>
      <c r="B221" s="1" t="s">
        <v>852</v>
      </c>
      <c r="C221" s="1" t="s">
        <v>853</v>
      </c>
      <c r="D221" s="17">
        <v>10398</v>
      </c>
      <c r="E221" s="17">
        <v>122</v>
      </c>
      <c r="F221" s="1"/>
      <c r="G221" s="1"/>
      <c r="H221" s="14"/>
      <c r="I221" s="1" t="str">
        <f t="shared" si="9"/>
        <v>9-FR-16DP-RJS_</v>
      </c>
      <c r="J221" s="1" t="s">
        <v>1070</v>
      </c>
      <c r="K221" s="1" t="s">
        <v>1071</v>
      </c>
      <c r="L221" s="4" t="s">
        <v>1072</v>
      </c>
      <c r="M221" s="21" t="s">
        <v>49</v>
      </c>
      <c r="N221" s="21" t="s">
        <v>35</v>
      </c>
      <c r="Q221" s="22" t="s">
        <v>51</v>
      </c>
      <c r="R221" s="14">
        <v>1160</v>
      </c>
      <c r="S221" s="1"/>
      <c r="T221" s="1"/>
      <c r="U221" s="1"/>
      <c r="V221" s="22" t="s">
        <v>919</v>
      </c>
      <c r="W221" s="22" t="s">
        <v>920</v>
      </c>
      <c r="X221" s="23" t="s">
        <v>921</v>
      </c>
      <c r="Y221" s="23" t="s">
        <v>922</v>
      </c>
      <c r="Z221" s="1" t="s">
        <v>39</v>
      </c>
      <c r="AA221" s="1" t="s">
        <v>40</v>
      </c>
      <c r="AB221" s="35" t="str">
        <f t="shared" si="10"/>
        <v>-39,83348</v>
      </c>
      <c r="AC221" s="35" t="str">
        <f t="shared" si="11"/>
        <v>-21,8910413888</v>
      </c>
    </row>
    <row r="222" spans="1:29" s="24" customFormat="1" hidden="1">
      <c r="A222" s="1" t="s">
        <v>851</v>
      </c>
      <c r="B222" s="1" t="s">
        <v>852</v>
      </c>
      <c r="C222" s="1" t="s">
        <v>853</v>
      </c>
      <c r="D222" s="17">
        <v>10398</v>
      </c>
      <c r="E222" s="17">
        <v>122</v>
      </c>
      <c r="F222" s="1"/>
      <c r="G222" s="1"/>
      <c r="H222" s="14"/>
      <c r="I222" s="1" t="str">
        <f t="shared" si="9"/>
        <v>9-FR-20DP-RJS_</v>
      </c>
      <c r="J222" s="1" t="s">
        <v>1073</v>
      </c>
      <c r="K222" s="1" t="s">
        <v>1074</v>
      </c>
      <c r="L222" s="4" t="s">
        <v>1075</v>
      </c>
      <c r="M222" s="21" t="s">
        <v>49</v>
      </c>
      <c r="N222" s="21" t="s">
        <v>35</v>
      </c>
      <c r="Q222" s="22" t="s">
        <v>51</v>
      </c>
      <c r="R222" s="14">
        <v>1160</v>
      </c>
      <c r="S222" s="1"/>
      <c r="T222" s="1"/>
      <c r="U222" s="1"/>
      <c r="V222" s="22" t="s">
        <v>919</v>
      </c>
      <c r="W222" s="22" t="s">
        <v>920</v>
      </c>
      <c r="X222" s="23" t="s">
        <v>921</v>
      </c>
      <c r="Y222" s="23" t="s">
        <v>922</v>
      </c>
      <c r="Z222" s="1" t="s">
        <v>39</v>
      </c>
      <c r="AA222" s="1" t="s">
        <v>40</v>
      </c>
      <c r="AB222" s="35" t="str">
        <f t="shared" si="10"/>
        <v>-39,83348</v>
      </c>
      <c r="AC222" s="35" t="str">
        <f t="shared" si="11"/>
        <v>-21,8910413888</v>
      </c>
    </row>
    <row r="223" spans="1:29" s="24" customFormat="1" hidden="1">
      <c r="A223" s="1" t="s">
        <v>851</v>
      </c>
      <c r="B223" s="1" t="s">
        <v>852</v>
      </c>
      <c r="C223" s="1" t="s">
        <v>853</v>
      </c>
      <c r="D223" s="17">
        <v>10398</v>
      </c>
      <c r="E223" s="17">
        <v>122</v>
      </c>
      <c r="F223" s="1"/>
      <c r="G223" s="1"/>
      <c r="H223" s="14"/>
      <c r="I223" s="1" t="str">
        <f t="shared" si="9"/>
        <v>9-FR-14DP-RJS_</v>
      </c>
      <c r="J223" s="1" t="s">
        <v>1076</v>
      </c>
      <c r="K223" s="1" t="s">
        <v>1077</v>
      </c>
      <c r="L223" s="4" t="s">
        <v>1078</v>
      </c>
      <c r="M223" s="21" t="s">
        <v>49</v>
      </c>
      <c r="N223" s="21" t="s">
        <v>151</v>
      </c>
      <c r="Q223" s="22" t="s">
        <v>51</v>
      </c>
      <c r="R223" s="14">
        <v>1154</v>
      </c>
      <c r="S223" s="1"/>
      <c r="T223" s="1"/>
      <c r="U223" s="1"/>
      <c r="V223" s="22" t="s">
        <v>911</v>
      </c>
      <c r="W223" s="22" t="s">
        <v>912</v>
      </c>
      <c r="X223" s="23" t="s">
        <v>913</v>
      </c>
      <c r="Y223" s="23" t="s">
        <v>914</v>
      </c>
      <c r="Z223" s="1" t="s">
        <v>39</v>
      </c>
      <c r="AA223" s="1" t="s">
        <v>40</v>
      </c>
      <c r="AB223" s="35" t="str">
        <f t="shared" si="10"/>
        <v>-39,8339527777</v>
      </c>
      <c r="AC223" s="35" t="str">
        <f t="shared" si="11"/>
        <v>-21,8976030555</v>
      </c>
    </row>
    <row r="224" spans="1:29" s="24" customFormat="1" hidden="1">
      <c r="A224" s="1" t="s">
        <v>851</v>
      </c>
      <c r="B224" s="1" t="s">
        <v>852</v>
      </c>
      <c r="C224" s="1" t="s">
        <v>853</v>
      </c>
      <c r="D224" s="17">
        <v>10398</v>
      </c>
      <c r="E224" s="17">
        <v>122</v>
      </c>
      <c r="F224" s="1"/>
      <c r="G224" s="1"/>
      <c r="H224" s="14"/>
      <c r="I224" s="1" t="str">
        <f t="shared" si="9"/>
        <v>4-TXCO-2D-RJS_</v>
      </c>
      <c r="J224" s="1" t="s">
        <v>1079</v>
      </c>
      <c r="K224" s="1" t="s">
        <v>1080</v>
      </c>
      <c r="L224" s="4" t="s">
        <v>1081</v>
      </c>
      <c r="M224" s="21" t="s">
        <v>34</v>
      </c>
      <c r="N224" s="21" t="s">
        <v>207</v>
      </c>
      <c r="Q224" s="22" t="s">
        <v>51</v>
      </c>
      <c r="R224" s="14">
        <v>1152</v>
      </c>
      <c r="S224" s="1"/>
      <c r="T224" s="1"/>
      <c r="U224" s="1" t="s">
        <v>858</v>
      </c>
      <c r="V224" s="22" t="s">
        <v>1082</v>
      </c>
      <c r="W224" s="22" t="s">
        <v>1083</v>
      </c>
      <c r="X224" s="23" t="s">
        <v>1084</v>
      </c>
      <c r="Y224" s="23" t="s">
        <v>1085</v>
      </c>
      <c r="Z224" s="1" t="s">
        <v>39</v>
      </c>
      <c r="AA224" s="1" t="s">
        <v>40</v>
      </c>
      <c r="AB224" s="35" t="str">
        <f t="shared" si="10"/>
        <v>-39,8328913888</v>
      </c>
      <c r="AC224" s="35" t="str">
        <f t="shared" si="11"/>
        <v>-21,8993991666</v>
      </c>
    </row>
    <row r="225" spans="1:29" s="24" customFormat="1" hidden="1">
      <c r="A225" s="1" t="s">
        <v>851</v>
      </c>
      <c r="B225" s="1" t="s">
        <v>852</v>
      </c>
      <c r="C225" s="1" t="s">
        <v>853</v>
      </c>
      <c r="D225" s="17">
        <v>10398</v>
      </c>
      <c r="E225" s="17">
        <v>122</v>
      </c>
      <c r="F225" s="1"/>
      <c r="G225" s="1"/>
      <c r="H225" s="14"/>
      <c r="I225" s="1" t="str">
        <f t="shared" si="9"/>
        <v>3-TXCO-3DA-RJS_</v>
      </c>
      <c r="J225" s="1" t="s">
        <v>1086</v>
      </c>
      <c r="K225" s="1" t="s">
        <v>1087</v>
      </c>
      <c r="L225" s="4" t="s">
        <v>1088</v>
      </c>
      <c r="M225" s="21" t="s">
        <v>43</v>
      </c>
      <c r="N225" s="21" t="s">
        <v>1089</v>
      </c>
      <c r="Q225" s="22" t="s">
        <v>51</v>
      </c>
      <c r="R225" s="14">
        <v>1113</v>
      </c>
      <c r="S225" s="1"/>
      <c r="T225" s="1"/>
      <c r="U225" s="1"/>
      <c r="V225" s="22" t="s">
        <v>1090</v>
      </c>
      <c r="W225" s="22" t="s">
        <v>1091</v>
      </c>
      <c r="X225" s="23" t="s">
        <v>1092</v>
      </c>
      <c r="Y225" s="23" t="s">
        <v>1093</v>
      </c>
      <c r="Z225" s="1" t="s">
        <v>39</v>
      </c>
      <c r="AA225" s="1" t="s">
        <v>40</v>
      </c>
      <c r="AB225" s="35" t="str">
        <f t="shared" si="10"/>
        <v>-39,8444822222</v>
      </c>
      <c r="AC225" s="35" t="str">
        <f t="shared" si="11"/>
        <v>-21,8884002777</v>
      </c>
    </row>
    <row r="226" spans="1:29" s="24" customFormat="1" hidden="1">
      <c r="A226" s="1" t="s">
        <v>851</v>
      </c>
      <c r="B226" s="1" t="s">
        <v>852</v>
      </c>
      <c r="C226" s="1" t="s">
        <v>853</v>
      </c>
      <c r="D226" s="17">
        <v>10398</v>
      </c>
      <c r="E226" s="17">
        <v>122</v>
      </c>
      <c r="F226" s="1"/>
      <c r="G226" s="1"/>
      <c r="H226" s="14"/>
      <c r="I226" s="1" t="str">
        <f t="shared" si="9"/>
        <v>3-TXCO-3DB-RJS_</v>
      </c>
      <c r="J226" s="1" t="s">
        <v>1094</v>
      </c>
      <c r="K226" s="1" t="s">
        <v>1095</v>
      </c>
      <c r="L226" s="4" t="s">
        <v>1096</v>
      </c>
      <c r="M226" s="21" t="s">
        <v>43</v>
      </c>
      <c r="N226" s="21" t="s">
        <v>44</v>
      </c>
      <c r="Q226" s="22" t="s">
        <v>51</v>
      </c>
      <c r="R226" s="14">
        <v>1113</v>
      </c>
      <c r="S226" s="1"/>
      <c r="T226" s="1"/>
      <c r="U226" s="1" t="s">
        <v>858</v>
      </c>
      <c r="V226" s="22" t="s">
        <v>1090</v>
      </c>
      <c r="W226" s="22" t="s">
        <v>1091</v>
      </c>
      <c r="X226" s="23" t="s">
        <v>1092</v>
      </c>
      <c r="Y226" s="23" t="s">
        <v>1093</v>
      </c>
      <c r="Z226" s="1" t="s">
        <v>39</v>
      </c>
      <c r="AA226" s="1" t="s">
        <v>40</v>
      </c>
      <c r="AB226" s="35" t="str">
        <f t="shared" si="10"/>
        <v>-39,8444822222</v>
      </c>
      <c r="AC226" s="35" t="str">
        <f t="shared" si="11"/>
        <v>-21,8884002777</v>
      </c>
    </row>
    <row r="227" spans="1:29" s="24" customFormat="1" hidden="1">
      <c r="A227" s="1" t="s">
        <v>851</v>
      </c>
      <c r="B227" s="1" t="s">
        <v>852</v>
      </c>
      <c r="C227" s="1" t="s">
        <v>853</v>
      </c>
      <c r="D227" s="17">
        <v>10398</v>
      </c>
      <c r="E227" s="17">
        <v>122</v>
      </c>
      <c r="F227" s="1"/>
      <c r="G227" s="1"/>
      <c r="H227" s="14"/>
      <c r="I227" s="1" t="str">
        <f t="shared" si="9"/>
        <v>3-TXCO-3DC-RJS_</v>
      </c>
      <c r="J227" s="1" t="s">
        <v>1097</v>
      </c>
      <c r="K227" s="1" t="s">
        <v>1098</v>
      </c>
      <c r="L227" s="4" t="s">
        <v>1099</v>
      </c>
      <c r="M227" s="21" t="s">
        <v>43</v>
      </c>
      <c r="N227" s="21" t="s">
        <v>207</v>
      </c>
      <c r="Q227" s="22" t="s">
        <v>51</v>
      </c>
      <c r="R227" s="14">
        <v>1113</v>
      </c>
      <c r="S227" s="1"/>
      <c r="T227" s="1"/>
      <c r="U227" s="1"/>
      <c r="V227" s="22" t="s">
        <v>1090</v>
      </c>
      <c r="W227" s="22" t="s">
        <v>1091</v>
      </c>
      <c r="X227" s="23" t="s">
        <v>1092</v>
      </c>
      <c r="Y227" s="23" t="s">
        <v>1093</v>
      </c>
      <c r="Z227" s="1" t="s">
        <v>39</v>
      </c>
      <c r="AA227" s="1" t="s">
        <v>40</v>
      </c>
      <c r="AB227" s="35" t="str">
        <f t="shared" si="10"/>
        <v>-39,8444822222</v>
      </c>
      <c r="AC227" s="35" t="str">
        <f t="shared" si="11"/>
        <v>-21,8884002777</v>
      </c>
    </row>
    <row r="228" spans="1:29" s="24" customFormat="1" hidden="1">
      <c r="A228" s="1" t="s">
        <v>851</v>
      </c>
      <c r="B228" s="1" t="s">
        <v>852</v>
      </c>
      <c r="C228" s="1" t="s">
        <v>853</v>
      </c>
      <c r="D228" s="17">
        <v>10398</v>
      </c>
      <c r="E228" s="17">
        <v>122</v>
      </c>
      <c r="F228" s="1"/>
      <c r="G228" s="1"/>
      <c r="H228" s="14"/>
      <c r="I228" s="1" t="str">
        <f t="shared" si="9"/>
        <v>3-CHEV-3D-RJS_</v>
      </c>
      <c r="J228" s="1" t="s">
        <v>1100</v>
      </c>
      <c r="K228" s="1" t="s">
        <v>1101</v>
      </c>
      <c r="L228" s="4" t="s">
        <v>1102</v>
      </c>
      <c r="M228" s="21" t="s">
        <v>43</v>
      </c>
      <c r="N228" s="21" t="s">
        <v>99</v>
      </c>
      <c r="Q228" s="22" t="s">
        <v>51</v>
      </c>
      <c r="R228" s="14">
        <v>1150</v>
      </c>
      <c r="S228" s="1"/>
      <c r="T228" s="1"/>
      <c r="U228" s="1"/>
      <c r="V228" s="22" t="s">
        <v>1103</v>
      </c>
      <c r="W228" s="22" t="s">
        <v>1104</v>
      </c>
      <c r="X228" s="23" t="s">
        <v>1105</v>
      </c>
      <c r="Y228" s="23" t="s">
        <v>1106</v>
      </c>
      <c r="Z228" s="1" t="s">
        <v>39</v>
      </c>
      <c r="AA228" s="1" t="s">
        <v>40</v>
      </c>
      <c r="AB228" s="35" t="str">
        <f t="shared" si="10"/>
        <v>-39,8375391666</v>
      </c>
      <c r="AC228" s="35" t="str">
        <f t="shared" si="11"/>
        <v>-21,8821608333</v>
      </c>
    </row>
    <row r="229" spans="1:29" s="24" customFormat="1" hidden="1">
      <c r="A229" s="1" t="s">
        <v>851</v>
      </c>
      <c r="B229" s="1" t="s">
        <v>852</v>
      </c>
      <c r="C229" s="1" t="s">
        <v>853</v>
      </c>
      <c r="D229" s="17">
        <v>10398</v>
      </c>
      <c r="E229" s="17">
        <v>122</v>
      </c>
      <c r="F229" s="1"/>
      <c r="G229" s="1"/>
      <c r="H229" s="14"/>
      <c r="I229" s="1" t="str">
        <f t="shared" si="9"/>
        <v>9-FR-4D-RJS_</v>
      </c>
      <c r="J229" s="1" t="s">
        <v>1107</v>
      </c>
      <c r="K229" s="1" t="s">
        <v>1108</v>
      </c>
      <c r="L229" s="4" t="s">
        <v>1109</v>
      </c>
      <c r="M229" s="21" t="s">
        <v>49</v>
      </c>
      <c r="N229" s="21" t="s">
        <v>35</v>
      </c>
      <c r="Q229" s="22" t="s">
        <v>51</v>
      </c>
      <c r="R229" s="14">
        <v>1165</v>
      </c>
      <c r="S229" s="1"/>
      <c r="T229" s="1"/>
      <c r="U229" s="1"/>
      <c r="V229" s="22" t="s">
        <v>1110</v>
      </c>
      <c r="W229" s="22" t="s">
        <v>1111</v>
      </c>
      <c r="X229" s="23" t="s">
        <v>1112</v>
      </c>
      <c r="Y229" s="23" t="s">
        <v>1113</v>
      </c>
      <c r="Z229" s="1" t="s">
        <v>39</v>
      </c>
      <c r="AA229" s="1" t="s">
        <v>40</v>
      </c>
      <c r="AB229" s="35" t="str">
        <f t="shared" si="10"/>
        <v>-39,8324333333</v>
      </c>
      <c r="AC229" s="35" t="str">
        <f t="shared" si="11"/>
        <v>-21,8919086111</v>
      </c>
    </row>
    <row r="230" spans="1:29" s="24" customFormat="1" hidden="1">
      <c r="A230" s="1" t="s">
        <v>851</v>
      </c>
      <c r="B230" s="1" t="s">
        <v>852</v>
      </c>
      <c r="C230" s="1" t="s">
        <v>853</v>
      </c>
      <c r="D230" s="17">
        <v>10398</v>
      </c>
      <c r="E230" s="17">
        <v>122</v>
      </c>
      <c r="F230" s="1"/>
      <c r="G230" s="1"/>
      <c r="H230" s="14"/>
      <c r="I230" s="1" t="str">
        <f t="shared" si="9"/>
        <v>8-FR-48D-RJS_</v>
      </c>
      <c r="J230" s="1" t="s">
        <v>1114</v>
      </c>
      <c r="K230" s="1" t="s">
        <v>1115</v>
      </c>
      <c r="L230" s="4" t="s">
        <v>1116</v>
      </c>
      <c r="M230" s="21" t="s">
        <v>57</v>
      </c>
      <c r="N230" s="21" t="s">
        <v>58</v>
      </c>
      <c r="O230" s="17" t="s">
        <v>875</v>
      </c>
      <c r="P230" s="17" t="s">
        <v>90</v>
      </c>
      <c r="Q230" s="22" t="s">
        <v>51</v>
      </c>
      <c r="R230" s="14">
        <v>1208</v>
      </c>
      <c r="S230" s="1"/>
      <c r="T230" s="1"/>
      <c r="U230" s="1"/>
      <c r="V230" s="22" t="s">
        <v>1117</v>
      </c>
      <c r="W230" s="22" t="s">
        <v>1118</v>
      </c>
      <c r="X230" s="23" t="s">
        <v>1119</v>
      </c>
      <c r="Y230" s="23" t="s">
        <v>1120</v>
      </c>
      <c r="Z230" s="1" t="s">
        <v>39</v>
      </c>
      <c r="AA230" s="1" t="s">
        <v>40</v>
      </c>
      <c r="AB230" s="35" t="str">
        <f t="shared" si="10"/>
        <v>-39,8237461111</v>
      </c>
      <c r="AC230" s="35" t="str">
        <f t="shared" si="11"/>
        <v>-21,8999958333</v>
      </c>
    </row>
    <row r="231" spans="1:29" s="24" customFormat="1" hidden="1">
      <c r="A231" s="1" t="s">
        <v>851</v>
      </c>
      <c r="B231" s="1" t="s">
        <v>852</v>
      </c>
      <c r="C231" s="1" t="s">
        <v>853</v>
      </c>
      <c r="D231" s="17">
        <v>10398</v>
      </c>
      <c r="E231" s="17">
        <v>122</v>
      </c>
      <c r="F231" s="1"/>
      <c r="G231" s="1"/>
      <c r="H231" s="14"/>
      <c r="I231" s="1" t="str">
        <f t="shared" si="9"/>
        <v>9-FR-7DP-RJS_</v>
      </c>
      <c r="J231" s="1" t="s">
        <v>1121</v>
      </c>
      <c r="K231" s="1" t="s">
        <v>1122</v>
      </c>
      <c r="L231" s="4" t="s">
        <v>1123</v>
      </c>
      <c r="M231" s="21" t="s">
        <v>49</v>
      </c>
      <c r="N231" s="21" t="s">
        <v>35</v>
      </c>
      <c r="Q231" s="22" t="s">
        <v>51</v>
      </c>
      <c r="R231" s="14">
        <v>1150</v>
      </c>
      <c r="S231" s="1"/>
      <c r="T231" s="1"/>
      <c r="U231" s="1"/>
      <c r="V231" s="22" t="s">
        <v>1124</v>
      </c>
      <c r="W231" s="22" t="s">
        <v>1125</v>
      </c>
      <c r="X231" s="23" t="s">
        <v>1126</v>
      </c>
      <c r="Y231" s="23" t="s">
        <v>1127</v>
      </c>
      <c r="Z231" s="1" t="s">
        <v>39</v>
      </c>
      <c r="AA231" s="1" t="s">
        <v>40</v>
      </c>
      <c r="AB231" s="35" t="str">
        <f t="shared" si="10"/>
        <v>-39,8375305555</v>
      </c>
      <c r="AC231" s="35" t="str">
        <f t="shared" si="11"/>
        <v>-21,8821611111</v>
      </c>
    </row>
    <row r="232" spans="1:29" s="24" customFormat="1" hidden="1">
      <c r="A232" s="1" t="s">
        <v>851</v>
      </c>
      <c r="B232" s="1" t="s">
        <v>852</v>
      </c>
      <c r="C232" s="1" t="s">
        <v>853</v>
      </c>
      <c r="D232" s="17">
        <v>10398</v>
      </c>
      <c r="E232" s="17">
        <v>122</v>
      </c>
      <c r="F232" s="1"/>
      <c r="G232" s="1"/>
      <c r="H232" s="14"/>
      <c r="I232" s="1" t="str">
        <f t="shared" si="9"/>
        <v>9-FR-17D-RJS_</v>
      </c>
      <c r="J232" s="1" t="s">
        <v>1128</v>
      </c>
      <c r="K232" s="1" t="s">
        <v>1129</v>
      </c>
      <c r="L232" s="4" t="s">
        <v>1130</v>
      </c>
      <c r="M232" s="21" t="s">
        <v>49</v>
      </c>
      <c r="N232" s="21" t="s">
        <v>35</v>
      </c>
      <c r="Q232" s="22" t="s">
        <v>51</v>
      </c>
      <c r="R232" s="14">
        <v>1160</v>
      </c>
      <c r="S232" s="1"/>
      <c r="T232" s="1"/>
      <c r="U232" s="1"/>
      <c r="V232" s="22" t="s">
        <v>919</v>
      </c>
      <c r="W232" s="22" t="s">
        <v>920</v>
      </c>
      <c r="X232" s="23" t="s">
        <v>921</v>
      </c>
      <c r="Y232" s="23" t="s">
        <v>922</v>
      </c>
      <c r="Z232" s="1" t="s">
        <v>39</v>
      </c>
      <c r="AA232" s="1" t="s">
        <v>40</v>
      </c>
      <c r="AB232" s="35" t="str">
        <f t="shared" si="10"/>
        <v>-39,83348</v>
      </c>
      <c r="AC232" s="35" t="str">
        <f t="shared" si="11"/>
        <v>-21,8910413888</v>
      </c>
    </row>
    <row r="233" spans="1:29" s="24" customFormat="1" hidden="1">
      <c r="A233" s="1" t="s">
        <v>851</v>
      </c>
      <c r="B233" s="1" t="s">
        <v>852</v>
      </c>
      <c r="C233" s="1" t="s">
        <v>853</v>
      </c>
      <c r="D233" s="17">
        <v>10398</v>
      </c>
      <c r="E233" s="17">
        <v>122</v>
      </c>
      <c r="F233" s="1"/>
      <c r="G233" s="1"/>
      <c r="H233" s="14"/>
      <c r="I233" s="1" t="str">
        <f t="shared" si="9"/>
        <v>9-FR-10D-RJS_</v>
      </c>
      <c r="J233" s="1" t="s">
        <v>1131</v>
      </c>
      <c r="K233" s="1" t="s">
        <v>1132</v>
      </c>
      <c r="L233" s="4" t="s">
        <v>1133</v>
      </c>
      <c r="M233" s="21" t="s">
        <v>49</v>
      </c>
      <c r="N233" s="21" t="s">
        <v>251</v>
      </c>
      <c r="Q233" s="22" t="s">
        <v>51</v>
      </c>
      <c r="R233" s="14">
        <v>1154</v>
      </c>
      <c r="S233" s="1"/>
      <c r="T233" s="1"/>
      <c r="U233" s="1"/>
      <c r="V233" s="22" t="s">
        <v>1134</v>
      </c>
      <c r="W233" s="22" t="s">
        <v>1135</v>
      </c>
      <c r="X233" s="23" t="s">
        <v>1136</v>
      </c>
      <c r="Y233" s="23" t="s">
        <v>1137</v>
      </c>
      <c r="Z233" s="1" t="s">
        <v>39</v>
      </c>
      <c r="AA233" s="1" t="s">
        <v>40</v>
      </c>
      <c r="AB233" s="35" t="str">
        <f t="shared" si="10"/>
        <v>-39,8343263888</v>
      </c>
      <c r="AC233" s="35" t="str">
        <f t="shared" si="11"/>
        <v>-21,8980977777</v>
      </c>
    </row>
    <row r="234" spans="1:29" s="24" customFormat="1" hidden="1">
      <c r="A234" s="1" t="s">
        <v>851</v>
      </c>
      <c r="B234" s="1" t="s">
        <v>852</v>
      </c>
      <c r="C234" s="1" t="s">
        <v>853</v>
      </c>
      <c r="D234" s="17">
        <v>10398</v>
      </c>
      <c r="E234" s="17">
        <v>122</v>
      </c>
      <c r="F234" s="1"/>
      <c r="G234" s="1"/>
      <c r="H234" s="14"/>
      <c r="I234" s="1" t="str">
        <f t="shared" si="9"/>
        <v>9-FR-11D-RJS_</v>
      </c>
      <c r="J234" s="1" t="s">
        <v>1138</v>
      </c>
      <c r="K234" s="1" t="s">
        <v>1139</v>
      </c>
      <c r="L234" s="4" t="s">
        <v>1140</v>
      </c>
      <c r="M234" s="21" t="s">
        <v>49</v>
      </c>
      <c r="N234" s="21" t="s">
        <v>35</v>
      </c>
      <c r="Q234" s="22" t="s">
        <v>51</v>
      </c>
      <c r="R234" s="14">
        <v>1160</v>
      </c>
      <c r="S234" s="1"/>
      <c r="T234" s="1"/>
      <c r="U234" s="1"/>
      <c r="V234" s="22" t="s">
        <v>919</v>
      </c>
      <c r="W234" s="22" t="s">
        <v>920</v>
      </c>
      <c r="X234" s="23" t="s">
        <v>921</v>
      </c>
      <c r="Y234" s="23" t="s">
        <v>922</v>
      </c>
      <c r="Z234" s="1" t="s">
        <v>39</v>
      </c>
      <c r="AA234" s="1" t="s">
        <v>40</v>
      </c>
      <c r="AB234" s="35" t="str">
        <f t="shared" si="10"/>
        <v>-39,83348</v>
      </c>
      <c r="AC234" s="35" t="str">
        <f t="shared" si="11"/>
        <v>-21,8910413888</v>
      </c>
    </row>
    <row r="235" spans="1:29" s="24" customFormat="1" hidden="1">
      <c r="A235" s="1" t="s">
        <v>851</v>
      </c>
      <c r="B235" s="1" t="s">
        <v>852</v>
      </c>
      <c r="C235" s="1" t="s">
        <v>853</v>
      </c>
      <c r="D235" s="17">
        <v>10398</v>
      </c>
      <c r="E235" s="17">
        <v>122</v>
      </c>
      <c r="F235" s="1"/>
      <c r="G235" s="1"/>
      <c r="H235" s="14"/>
      <c r="I235" s="1" t="str">
        <f t="shared" si="9"/>
        <v>9-FR-3D-RJS_</v>
      </c>
      <c r="J235" s="1" t="s">
        <v>1141</v>
      </c>
      <c r="K235" s="1" t="s">
        <v>1142</v>
      </c>
      <c r="L235" s="4" t="s">
        <v>1143</v>
      </c>
      <c r="M235" s="21" t="s">
        <v>49</v>
      </c>
      <c r="N235" s="21" t="s">
        <v>35</v>
      </c>
      <c r="Q235" s="22" t="s">
        <v>51</v>
      </c>
      <c r="R235" s="14">
        <v>1183</v>
      </c>
      <c r="S235" s="1"/>
      <c r="T235" s="1"/>
      <c r="U235" s="1" t="s">
        <v>858</v>
      </c>
      <c r="V235" s="22" t="s">
        <v>971</v>
      </c>
      <c r="W235" s="22" t="s">
        <v>972</v>
      </c>
      <c r="X235" s="23" t="s">
        <v>973</v>
      </c>
      <c r="Y235" s="23" t="s">
        <v>974</v>
      </c>
      <c r="Z235" s="1" t="s">
        <v>39</v>
      </c>
      <c r="AA235" s="1" t="s">
        <v>40</v>
      </c>
      <c r="AB235" s="35" t="str">
        <f t="shared" si="10"/>
        <v>-39,8282669444</v>
      </c>
      <c r="AC235" s="35" t="str">
        <f t="shared" si="11"/>
        <v>-21,8941383333</v>
      </c>
    </row>
    <row r="236" spans="1:29" s="24" customFormat="1" hidden="1">
      <c r="A236" s="1" t="s">
        <v>851</v>
      </c>
      <c r="B236" s="1" t="s">
        <v>852</v>
      </c>
      <c r="C236" s="1" t="s">
        <v>853</v>
      </c>
      <c r="D236" s="17">
        <v>10398</v>
      </c>
      <c r="E236" s="17">
        <v>122</v>
      </c>
      <c r="F236" s="1"/>
      <c r="G236" s="1"/>
      <c r="H236" s="14"/>
      <c r="I236" s="1" t="str">
        <f t="shared" si="9"/>
        <v>9-FR-1D-RJS_</v>
      </c>
      <c r="J236" s="1" t="s">
        <v>1144</v>
      </c>
      <c r="K236" s="1" t="s">
        <v>1145</v>
      </c>
      <c r="L236" s="4" t="s">
        <v>1146</v>
      </c>
      <c r="M236" s="21" t="s">
        <v>49</v>
      </c>
      <c r="N236" s="21" t="s">
        <v>35</v>
      </c>
      <c r="Q236" s="22" t="s">
        <v>51</v>
      </c>
      <c r="R236" s="14">
        <v>1132</v>
      </c>
      <c r="S236" s="1"/>
      <c r="T236" s="1"/>
      <c r="U236" s="1"/>
      <c r="V236" s="22" t="s">
        <v>934</v>
      </c>
      <c r="W236" s="22" t="s">
        <v>935</v>
      </c>
      <c r="X236" s="23" t="s">
        <v>936</v>
      </c>
      <c r="Y236" s="23" t="s">
        <v>937</v>
      </c>
      <c r="Z236" s="1" t="s">
        <v>39</v>
      </c>
      <c r="AA236" s="1" t="s">
        <v>40</v>
      </c>
      <c r="AB236" s="35" t="str">
        <f t="shared" si="10"/>
        <v>-39,8392897222</v>
      </c>
      <c r="AC236" s="35" t="str">
        <f t="shared" si="11"/>
        <v>-21,8908258333</v>
      </c>
    </row>
    <row r="237" spans="1:29" s="24" customFormat="1" hidden="1">
      <c r="A237" s="1" t="s">
        <v>851</v>
      </c>
      <c r="B237" s="1" t="s">
        <v>852</v>
      </c>
      <c r="C237" s="1" t="s">
        <v>853</v>
      </c>
      <c r="D237" s="17">
        <v>10398</v>
      </c>
      <c r="E237" s="17">
        <v>122</v>
      </c>
      <c r="F237" s="1"/>
      <c r="G237" s="1"/>
      <c r="H237" s="14"/>
      <c r="I237" s="1" t="str">
        <f t="shared" si="9"/>
        <v>7-FR-6-RJS_</v>
      </c>
      <c r="J237" s="1" t="s">
        <v>1147</v>
      </c>
      <c r="K237" s="1" t="s">
        <v>1148</v>
      </c>
      <c r="L237" s="4" t="s">
        <v>1149</v>
      </c>
      <c r="M237" s="21" t="s">
        <v>98</v>
      </c>
      <c r="N237" s="21" t="s">
        <v>35</v>
      </c>
      <c r="O237" s="17"/>
      <c r="P237" s="17"/>
      <c r="Q237" s="22" t="s">
        <v>36</v>
      </c>
      <c r="R237" s="14">
        <v>1166</v>
      </c>
      <c r="S237" s="1"/>
      <c r="T237" s="1"/>
      <c r="U237" s="1"/>
      <c r="V237" s="22" t="s">
        <v>1150</v>
      </c>
      <c r="W237" s="22" t="s">
        <v>1151</v>
      </c>
      <c r="X237" s="23" t="s">
        <v>1152</v>
      </c>
      <c r="Y237" s="23" t="s">
        <v>1153</v>
      </c>
      <c r="Z237" s="1" t="s">
        <v>39</v>
      </c>
      <c r="AA237" s="1" t="s">
        <v>40</v>
      </c>
      <c r="AB237" s="35" t="str">
        <f t="shared" si="10"/>
        <v>-39,8330544444</v>
      </c>
      <c r="AC237" s="35" t="str">
        <f t="shared" si="11"/>
        <v>-21,8854766666</v>
      </c>
    </row>
    <row r="238" spans="1:29" s="24" customFormat="1" hidden="1">
      <c r="A238" s="1" t="s">
        <v>851</v>
      </c>
      <c r="B238" s="1" t="s">
        <v>852</v>
      </c>
      <c r="C238" s="1" t="s">
        <v>853</v>
      </c>
      <c r="D238" s="17">
        <v>10398</v>
      </c>
      <c r="E238" s="17">
        <v>122</v>
      </c>
      <c r="F238" s="1"/>
      <c r="G238" s="1"/>
      <c r="H238" s="14"/>
      <c r="I238" s="1" t="str">
        <f t="shared" si="9"/>
        <v>9-FR-12H-RJS_</v>
      </c>
      <c r="J238" s="1" t="s">
        <v>1154</v>
      </c>
      <c r="K238" s="1" t="s">
        <v>1155</v>
      </c>
      <c r="L238" s="4" t="s">
        <v>1156</v>
      </c>
      <c r="M238" s="21" t="s">
        <v>49</v>
      </c>
      <c r="N238" s="21" t="s">
        <v>35</v>
      </c>
      <c r="Q238" s="22" t="s">
        <v>61</v>
      </c>
      <c r="R238" s="14">
        <v>1181.8499999999999</v>
      </c>
      <c r="S238" s="1"/>
      <c r="T238" s="1"/>
      <c r="U238" s="1"/>
      <c r="V238" s="22" t="s">
        <v>978</v>
      </c>
      <c r="W238" s="22" t="s">
        <v>979</v>
      </c>
      <c r="X238" s="23" t="s">
        <v>980</v>
      </c>
      <c r="Y238" s="23" t="s">
        <v>981</v>
      </c>
      <c r="Z238" s="1" t="s">
        <v>39</v>
      </c>
      <c r="AA238" s="1" t="s">
        <v>40</v>
      </c>
      <c r="AB238" s="35" t="str">
        <f t="shared" si="10"/>
        <v>-39,8285594444</v>
      </c>
      <c r="AC238" s="35" t="str">
        <f t="shared" si="11"/>
        <v>-21,8959161111</v>
      </c>
    </row>
    <row r="239" spans="1:29" s="24" customFormat="1" hidden="1">
      <c r="A239" s="1" t="s">
        <v>851</v>
      </c>
      <c r="B239" s="1" t="s">
        <v>852</v>
      </c>
      <c r="C239" s="1" t="s">
        <v>853</v>
      </c>
      <c r="D239" s="17">
        <v>10398</v>
      </c>
      <c r="E239" s="17">
        <v>122</v>
      </c>
      <c r="F239" s="1"/>
      <c r="G239" s="1"/>
      <c r="H239" s="14"/>
      <c r="I239" s="1" t="str">
        <f t="shared" si="9"/>
        <v>9-FR-50DP-RJS_</v>
      </c>
      <c r="J239" s="1" t="s">
        <v>1157</v>
      </c>
      <c r="K239" s="1" t="s">
        <v>1158</v>
      </c>
      <c r="L239" s="4" t="s">
        <v>1159</v>
      </c>
      <c r="M239" s="21" t="s">
        <v>49</v>
      </c>
      <c r="N239" s="21"/>
      <c r="Q239" s="22" t="s">
        <v>51</v>
      </c>
      <c r="R239" s="14">
        <v>1184</v>
      </c>
      <c r="S239" s="1"/>
      <c r="T239" s="1"/>
      <c r="U239" s="1"/>
      <c r="V239" s="22" t="s">
        <v>1160</v>
      </c>
      <c r="W239" s="22" t="s">
        <v>1161</v>
      </c>
      <c r="X239" s="23" t="s">
        <v>1162</v>
      </c>
      <c r="Y239" s="23" t="s">
        <v>1163</v>
      </c>
      <c r="Z239" s="1" t="s">
        <v>39</v>
      </c>
      <c r="AA239" s="1" t="s">
        <v>40</v>
      </c>
      <c r="AB239" s="35" t="str">
        <f t="shared" si="10"/>
        <v>-39,8286694444</v>
      </c>
      <c r="AC239" s="35" t="str">
        <f t="shared" si="11"/>
        <v>-21,8898416666</v>
      </c>
    </row>
    <row r="240" spans="1:29" s="24" customFormat="1" hidden="1">
      <c r="A240" s="1" t="s">
        <v>851</v>
      </c>
      <c r="B240" s="1" t="s">
        <v>852</v>
      </c>
      <c r="C240" s="1" t="s">
        <v>853</v>
      </c>
      <c r="D240" s="17">
        <v>10398</v>
      </c>
      <c r="E240" s="17">
        <v>122</v>
      </c>
      <c r="F240" s="1"/>
      <c r="G240" s="1"/>
      <c r="H240" s="14"/>
      <c r="I240" s="1" t="str">
        <f t="shared" si="9"/>
        <v>9-FR-46D-RJS_</v>
      </c>
      <c r="J240" s="1" t="s">
        <v>1164</v>
      </c>
      <c r="K240" s="1" t="s">
        <v>1165</v>
      </c>
      <c r="L240" s="4" t="s">
        <v>1166</v>
      </c>
      <c r="M240" s="21" t="s">
        <v>49</v>
      </c>
      <c r="N240" s="21" t="s">
        <v>151</v>
      </c>
      <c r="Q240" s="22" t="s">
        <v>51</v>
      </c>
      <c r="R240" s="14">
        <v>1183</v>
      </c>
      <c r="S240" s="1"/>
      <c r="T240" s="1"/>
      <c r="U240" s="1"/>
      <c r="V240" s="22" t="s">
        <v>1167</v>
      </c>
      <c r="W240" s="22" t="s">
        <v>1168</v>
      </c>
      <c r="X240" s="23" t="s">
        <v>1169</v>
      </c>
      <c r="Y240" s="23" t="s">
        <v>1170</v>
      </c>
      <c r="Z240" s="1" t="s">
        <v>39</v>
      </c>
      <c r="AA240" s="1" t="s">
        <v>40</v>
      </c>
      <c r="AB240" s="35" t="str">
        <f t="shared" si="10"/>
        <v>-39,8286777777</v>
      </c>
      <c r="AC240" s="35" t="str">
        <f t="shared" si="11"/>
        <v>-21,8898425</v>
      </c>
    </row>
    <row r="241" spans="1:29" s="24" customFormat="1" hidden="1">
      <c r="A241" s="1" t="s">
        <v>851</v>
      </c>
      <c r="B241" s="1" t="s">
        <v>852</v>
      </c>
      <c r="C241" s="1" t="s">
        <v>853</v>
      </c>
      <c r="D241" s="17">
        <v>10398</v>
      </c>
      <c r="E241" s="17">
        <v>122</v>
      </c>
      <c r="F241" s="1"/>
      <c r="G241" s="1"/>
      <c r="H241" s="14"/>
      <c r="I241" s="1" t="str">
        <f t="shared" si="9"/>
        <v>9-FR-47D-RJS_</v>
      </c>
      <c r="J241" s="1" t="s">
        <v>1171</v>
      </c>
      <c r="K241" s="1" t="s">
        <v>1172</v>
      </c>
      <c r="L241" s="4" t="s">
        <v>1173</v>
      </c>
      <c r="M241" s="21" t="s">
        <v>49</v>
      </c>
      <c r="N241" s="21" t="s">
        <v>58</v>
      </c>
      <c r="Q241" s="22" t="s">
        <v>51</v>
      </c>
      <c r="R241" s="14">
        <v>1249</v>
      </c>
      <c r="S241" s="1"/>
      <c r="T241" s="1"/>
      <c r="U241" s="1"/>
      <c r="V241" s="22" t="s">
        <v>1174</v>
      </c>
      <c r="W241" s="22" t="s">
        <v>1175</v>
      </c>
      <c r="X241" s="23" t="s">
        <v>1176</v>
      </c>
      <c r="Y241" s="23" t="s">
        <v>1177</v>
      </c>
      <c r="Z241" s="1" t="s">
        <v>39</v>
      </c>
      <c r="AA241" s="1" t="s">
        <v>40</v>
      </c>
      <c r="AB241" s="35" t="str">
        <f t="shared" si="10"/>
        <v>-39,8167561111</v>
      </c>
      <c r="AC241" s="35" t="str">
        <f t="shared" si="11"/>
        <v>-21,8976602777</v>
      </c>
    </row>
    <row r="242" spans="1:29" s="24" customFormat="1" hidden="1">
      <c r="A242" s="1" t="s">
        <v>851</v>
      </c>
      <c r="B242" s="1" t="s">
        <v>852</v>
      </c>
      <c r="C242" s="1" t="s">
        <v>853</v>
      </c>
      <c r="D242" s="17">
        <v>10398</v>
      </c>
      <c r="E242" s="17">
        <v>122</v>
      </c>
      <c r="F242" s="1"/>
      <c r="G242" s="1"/>
      <c r="H242" s="14"/>
      <c r="I242" s="1" t="str">
        <f t="shared" si="9"/>
        <v>9-FR-44D-RJS_</v>
      </c>
      <c r="J242" s="1" t="s">
        <v>1178</v>
      </c>
      <c r="K242" s="1" t="s">
        <v>1179</v>
      </c>
      <c r="L242" s="4" t="s">
        <v>1180</v>
      </c>
      <c r="M242" s="21" t="s">
        <v>49</v>
      </c>
      <c r="N242" s="21" t="s">
        <v>151</v>
      </c>
      <c r="Q242" s="22" t="s">
        <v>51</v>
      </c>
      <c r="R242" s="14">
        <v>1288.5999999999999</v>
      </c>
      <c r="S242" s="1"/>
      <c r="T242" s="1"/>
      <c r="U242" s="1"/>
      <c r="V242" s="22" t="s">
        <v>1181</v>
      </c>
      <c r="W242" s="22" t="s">
        <v>1182</v>
      </c>
      <c r="X242" s="23" t="s">
        <v>1183</v>
      </c>
      <c r="Y242" s="23" t="s">
        <v>1184</v>
      </c>
      <c r="Z242" s="1" t="s">
        <v>39</v>
      </c>
      <c r="AA242" s="1" t="s">
        <v>40</v>
      </c>
      <c r="AB242" s="35" t="str">
        <f t="shared" si="10"/>
        <v>-39,8109763888</v>
      </c>
      <c r="AC242" s="35" t="str">
        <f t="shared" si="11"/>
        <v>-21,8906116666</v>
      </c>
    </row>
    <row r="243" spans="1:29" s="24" customFormat="1" hidden="1">
      <c r="A243" s="1" t="s">
        <v>851</v>
      </c>
      <c r="B243" s="1" t="s">
        <v>852</v>
      </c>
      <c r="C243" s="1" t="s">
        <v>853</v>
      </c>
      <c r="D243" s="17">
        <v>10398</v>
      </c>
      <c r="E243" s="17">
        <v>122</v>
      </c>
      <c r="F243" s="1"/>
      <c r="G243" s="1"/>
      <c r="H243" s="14"/>
      <c r="I243" s="1" t="str">
        <f t="shared" si="9"/>
        <v>9-FR-45D-RJS_</v>
      </c>
      <c r="J243" s="1" t="s">
        <v>1185</v>
      </c>
      <c r="K243" s="1" t="s">
        <v>1186</v>
      </c>
      <c r="L243" s="4" t="s">
        <v>1187</v>
      </c>
      <c r="M243" s="21" t="s">
        <v>49</v>
      </c>
      <c r="N243" s="21" t="s">
        <v>151</v>
      </c>
      <c r="Q243" s="22" t="s">
        <v>51</v>
      </c>
      <c r="R243" s="14">
        <v>1288.5999999999999</v>
      </c>
      <c r="S243" s="1"/>
      <c r="T243" s="1"/>
      <c r="U243" s="1"/>
      <c r="V243" s="22" t="s">
        <v>1181</v>
      </c>
      <c r="W243" s="22" t="s">
        <v>1182</v>
      </c>
      <c r="X243" s="23" t="s">
        <v>1183</v>
      </c>
      <c r="Y243" s="23" t="s">
        <v>1184</v>
      </c>
      <c r="Z243" s="1" t="s">
        <v>39</v>
      </c>
      <c r="AA243" s="1" t="s">
        <v>40</v>
      </c>
      <c r="AB243" s="35" t="str">
        <f t="shared" si="10"/>
        <v>-39,8109763888</v>
      </c>
      <c r="AC243" s="35" t="str">
        <f t="shared" si="11"/>
        <v>-21,8906116666</v>
      </c>
    </row>
    <row r="244" spans="1:29" s="24" customFormat="1" hidden="1">
      <c r="A244" s="1" t="s">
        <v>851</v>
      </c>
      <c r="B244" s="1" t="s">
        <v>852</v>
      </c>
      <c r="C244" s="1" t="s">
        <v>853</v>
      </c>
      <c r="D244" s="17">
        <v>10398</v>
      </c>
      <c r="E244" s="17">
        <v>122</v>
      </c>
      <c r="F244" s="1"/>
      <c r="G244" s="1"/>
      <c r="H244" s="14"/>
      <c r="I244" s="1" t="str">
        <f t="shared" si="9"/>
        <v>9-FR-49DP-RJS_</v>
      </c>
      <c r="J244" s="1" t="s">
        <v>1188</v>
      </c>
      <c r="K244" s="1" t="s">
        <v>1189</v>
      </c>
      <c r="L244" s="4" t="s">
        <v>1190</v>
      </c>
      <c r="M244" s="21" t="s">
        <v>49</v>
      </c>
      <c r="N244" s="21" t="s">
        <v>151</v>
      </c>
      <c r="Q244" s="22" t="s">
        <v>51</v>
      </c>
      <c r="R244" s="14">
        <v>1184</v>
      </c>
      <c r="S244" s="1"/>
      <c r="T244" s="1"/>
      <c r="U244" s="1"/>
      <c r="V244" s="22" t="s">
        <v>1167</v>
      </c>
      <c r="W244" s="22" t="s">
        <v>1168</v>
      </c>
      <c r="X244" s="23" t="s">
        <v>1169</v>
      </c>
      <c r="Y244" s="23" t="s">
        <v>1170</v>
      </c>
      <c r="Z244" s="1" t="s">
        <v>39</v>
      </c>
      <c r="AA244" s="1" t="s">
        <v>40</v>
      </c>
      <c r="AB244" s="35" t="str">
        <f t="shared" si="10"/>
        <v>-39,8286777777</v>
      </c>
      <c r="AC244" s="35" t="str">
        <f t="shared" si="11"/>
        <v>-21,8898425</v>
      </c>
    </row>
    <row r="245" spans="1:29" s="24" customFormat="1" hidden="1">
      <c r="A245" s="1" t="s">
        <v>851</v>
      </c>
      <c r="B245" s="1" t="s">
        <v>852</v>
      </c>
      <c r="C245" s="1" t="s">
        <v>853</v>
      </c>
      <c r="D245" s="17">
        <v>10398</v>
      </c>
      <c r="E245" s="17">
        <v>122</v>
      </c>
      <c r="F245" s="1"/>
      <c r="G245" s="1"/>
      <c r="H245" s="14"/>
      <c r="I245" s="1" t="str">
        <f t="shared" si="9"/>
        <v>9-FR-41D-RJS_</v>
      </c>
      <c r="J245" s="1" t="s">
        <v>1191</v>
      </c>
      <c r="K245" s="1" t="s">
        <v>1192</v>
      </c>
      <c r="L245" s="4" t="s">
        <v>1193</v>
      </c>
      <c r="M245" s="21" t="s">
        <v>49</v>
      </c>
      <c r="N245" s="21" t="s">
        <v>151</v>
      </c>
      <c r="Q245" s="22" t="s">
        <v>51</v>
      </c>
      <c r="R245" s="14">
        <v>1185</v>
      </c>
      <c r="S245" s="1"/>
      <c r="T245" s="1"/>
      <c r="U245" s="1"/>
      <c r="V245" s="22" t="s">
        <v>1194</v>
      </c>
      <c r="W245" s="22" t="s">
        <v>1195</v>
      </c>
      <c r="X245" s="23" t="s">
        <v>1196</v>
      </c>
      <c r="Y245" s="23" t="s">
        <v>1197</v>
      </c>
      <c r="Z245" s="1" t="s">
        <v>39</v>
      </c>
      <c r="AA245" s="1" t="s">
        <v>40</v>
      </c>
      <c r="AB245" s="35" t="str">
        <f t="shared" si="10"/>
        <v>-39,8233555555</v>
      </c>
      <c r="AC245" s="35" t="str">
        <f t="shared" si="11"/>
        <v>-21,8994944444</v>
      </c>
    </row>
    <row r="246" spans="1:29" s="24" customFormat="1" hidden="1">
      <c r="A246" s="1" t="s">
        <v>851</v>
      </c>
      <c r="B246" s="1" t="s">
        <v>852</v>
      </c>
      <c r="C246" s="1" t="s">
        <v>853</v>
      </c>
      <c r="D246" s="17">
        <v>10398</v>
      </c>
      <c r="E246" s="17">
        <v>122</v>
      </c>
      <c r="F246" s="1"/>
      <c r="G246" s="1"/>
      <c r="H246" s="14"/>
      <c r="I246" s="1" t="str">
        <f t="shared" si="9"/>
        <v>3-PRIO-1-RJS_</v>
      </c>
      <c r="J246" s="1" t="s">
        <v>1198</v>
      </c>
      <c r="K246" s="1" t="s">
        <v>1199</v>
      </c>
      <c r="L246" s="4" t="s">
        <v>1200</v>
      </c>
      <c r="M246" s="21" t="s">
        <v>43</v>
      </c>
      <c r="N246" s="21"/>
      <c r="Q246" s="22" t="s">
        <v>36</v>
      </c>
      <c r="R246" s="14">
        <v>978</v>
      </c>
      <c r="S246" s="1"/>
      <c r="T246" s="1"/>
      <c r="U246" s="1" t="s">
        <v>858</v>
      </c>
      <c r="V246" s="22" t="s">
        <v>1201</v>
      </c>
      <c r="W246" s="22" t="s">
        <v>1202</v>
      </c>
      <c r="X246" s="23" t="s">
        <v>1203</v>
      </c>
      <c r="Y246" s="23" t="s">
        <v>1204</v>
      </c>
      <c r="Z246" s="1" t="s">
        <v>39</v>
      </c>
      <c r="AA246" s="1" t="s">
        <v>40</v>
      </c>
      <c r="AB246" s="35" t="str">
        <f t="shared" si="10"/>
        <v>-39,8773063888</v>
      </c>
      <c r="AC246" s="35" t="str">
        <f t="shared" si="11"/>
        <v>-21,9335408333</v>
      </c>
    </row>
    <row r="247" spans="1:29" s="24" customFormat="1" hidden="1">
      <c r="A247" s="1" t="s">
        <v>851</v>
      </c>
      <c r="B247" s="1" t="s">
        <v>852</v>
      </c>
      <c r="C247" s="1" t="s">
        <v>853</v>
      </c>
      <c r="D247" s="17">
        <v>10398</v>
      </c>
      <c r="E247" s="17">
        <v>122</v>
      </c>
      <c r="F247" s="1"/>
      <c r="G247" s="1"/>
      <c r="H247" s="14"/>
      <c r="I247" s="1" t="str">
        <f t="shared" si="9"/>
        <v>9-FR-37D-RJS_</v>
      </c>
      <c r="J247" s="1" t="s">
        <v>1205</v>
      </c>
      <c r="K247" s="1" t="s">
        <v>1206</v>
      </c>
      <c r="L247" s="4" t="s">
        <v>1207</v>
      </c>
      <c r="M247" s="21" t="s">
        <v>49</v>
      </c>
      <c r="N247" s="21" t="s">
        <v>151</v>
      </c>
      <c r="Q247" s="22" t="s">
        <v>51</v>
      </c>
      <c r="R247" s="14">
        <v>1158</v>
      </c>
      <c r="S247" s="1"/>
      <c r="T247" s="1"/>
      <c r="U247" s="1"/>
      <c r="V247" s="22" t="s">
        <v>1208</v>
      </c>
      <c r="W247" s="22" t="s">
        <v>1209</v>
      </c>
      <c r="X247" s="23" t="s">
        <v>1210</v>
      </c>
      <c r="Y247" s="23" t="s">
        <v>1211</v>
      </c>
      <c r="Z247" s="1" t="s">
        <v>39</v>
      </c>
      <c r="AA247" s="1" t="s">
        <v>40</v>
      </c>
      <c r="AB247" s="35" t="str">
        <f t="shared" si="10"/>
        <v>-39,8392858333</v>
      </c>
      <c r="AC247" s="35" t="str">
        <f t="shared" si="11"/>
        <v>-21,8901019444</v>
      </c>
    </row>
    <row r="248" spans="1:29" s="24" customFormat="1" hidden="1">
      <c r="A248" s="1" t="s">
        <v>851</v>
      </c>
      <c r="B248" s="1" t="s">
        <v>852</v>
      </c>
      <c r="C248" s="1" t="s">
        <v>853</v>
      </c>
      <c r="D248" s="17">
        <v>10398</v>
      </c>
      <c r="E248" s="17">
        <v>122</v>
      </c>
      <c r="F248" s="1"/>
      <c r="G248" s="1"/>
      <c r="H248" s="14"/>
      <c r="I248" s="1" t="str">
        <f t="shared" si="9"/>
        <v>9-FR-23D-RJS_</v>
      </c>
      <c r="J248" s="1" t="s">
        <v>1212</v>
      </c>
      <c r="K248" s="1" t="s">
        <v>1213</v>
      </c>
      <c r="L248" s="4" t="s">
        <v>1214</v>
      </c>
      <c r="M248" s="21" t="s">
        <v>49</v>
      </c>
      <c r="N248" s="21" t="s">
        <v>35</v>
      </c>
      <c r="Q248" s="22" t="s">
        <v>51</v>
      </c>
      <c r="R248" s="14">
        <v>1181.8499999999999</v>
      </c>
      <c r="S248" s="1"/>
      <c r="T248" s="1"/>
      <c r="U248" s="1"/>
      <c r="V248" s="22" t="s">
        <v>978</v>
      </c>
      <c r="W248" s="22" t="s">
        <v>979</v>
      </c>
      <c r="X248" s="23" t="s">
        <v>980</v>
      </c>
      <c r="Y248" s="23" t="s">
        <v>981</v>
      </c>
      <c r="Z248" s="1" t="s">
        <v>39</v>
      </c>
      <c r="AA248" s="1" t="s">
        <v>40</v>
      </c>
      <c r="AB248" s="35" t="str">
        <f t="shared" si="10"/>
        <v>-39,8285594444</v>
      </c>
      <c r="AC248" s="35" t="str">
        <f t="shared" si="11"/>
        <v>-21,8959161111</v>
      </c>
    </row>
    <row r="249" spans="1:29" s="24" customFormat="1" hidden="1">
      <c r="A249" s="1" t="s">
        <v>851</v>
      </c>
      <c r="B249" s="1" t="s">
        <v>852</v>
      </c>
      <c r="C249" s="1" t="s">
        <v>853</v>
      </c>
      <c r="D249" s="17">
        <v>10398</v>
      </c>
      <c r="E249" s="17">
        <v>122</v>
      </c>
      <c r="F249" s="1"/>
      <c r="G249" s="1"/>
      <c r="H249" s="14"/>
      <c r="I249" s="1" t="str">
        <f t="shared" si="9"/>
        <v>8-FR-28D-RJS_</v>
      </c>
      <c r="J249" s="1" t="s">
        <v>1215</v>
      </c>
      <c r="K249" s="1" t="s">
        <v>1216</v>
      </c>
      <c r="L249" s="4" t="s">
        <v>1217</v>
      </c>
      <c r="M249" s="21" t="s">
        <v>57</v>
      </c>
      <c r="N249" s="21" t="s">
        <v>35</v>
      </c>
      <c r="O249" s="17"/>
      <c r="P249" s="17"/>
      <c r="Q249" s="22" t="s">
        <v>51</v>
      </c>
      <c r="R249" s="14">
        <v>1286</v>
      </c>
      <c r="S249" s="1"/>
      <c r="T249" s="1"/>
      <c r="U249" s="1"/>
      <c r="V249" s="22" t="s">
        <v>1218</v>
      </c>
      <c r="W249" s="22" t="s">
        <v>1219</v>
      </c>
      <c r="X249" s="23" t="s">
        <v>1220</v>
      </c>
      <c r="Y249" s="23" t="s">
        <v>1221</v>
      </c>
      <c r="Z249" s="1" t="s">
        <v>39</v>
      </c>
      <c r="AA249" s="1" t="s">
        <v>40</v>
      </c>
      <c r="AB249" s="35" t="str">
        <f t="shared" si="10"/>
        <v>-39,8105880555</v>
      </c>
      <c r="AC249" s="35" t="str">
        <f t="shared" si="11"/>
        <v>-21,8901125</v>
      </c>
    </row>
    <row r="250" spans="1:29" s="24" customFormat="1" hidden="1">
      <c r="A250" s="1" t="s">
        <v>851</v>
      </c>
      <c r="B250" s="1" t="s">
        <v>852</v>
      </c>
      <c r="C250" s="1" t="s">
        <v>853</v>
      </c>
      <c r="D250" s="17">
        <v>10398</v>
      </c>
      <c r="E250" s="17">
        <v>122</v>
      </c>
      <c r="F250" s="1"/>
      <c r="G250" s="1"/>
      <c r="H250" s="14"/>
      <c r="I250" s="1" t="str">
        <f t="shared" si="9"/>
        <v>9-FR-36D-RJS_</v>
      </c>
      <c r="J250" s="1" t="s">
        <v>1222</v>
      </c>
      <c r="K250" s="1" t="s">
        <v>1223</v>
      </c>
      <c r="L250" s="4" t="s">
        <v>1224</v>
      </c>
      <c r="M250" s="21" t="s">
        <v>49</v>
      </c>
      <c r="N250" s="21" t="s">
        <v>151</v>
      </c>
      <c r="Q250" s="22" t="s">
        <v>51</v>
      </c>
      <c r="R250" s="14">
        <v>1244</v>
      </c>
      <c r="S250" s="1"/>
      <c r="T250" s="1"/>
      <c r="U250" s="1"/>
      <c r="V250" s="22" t="s">
        <v>934</v>
      </c>
      <c r="W250" s="22" t="s">
        <v>1225</v>
      </c>
      <c r="X250" s="23" t="s">
        <v>936</v>
      </c>
      <c r="Y250" s="23" t="s">
        <v>1226</v>
      </c>
      <c r="Z250" s="1" t="s">
        <v>39</v>
      </c>
      <c r="AA250" s="1" t="s">
        <v>40</v>
      </c>
      <c r="AB250" s="35" t="str">
        <f t="shared" si="10"/>
        <v>-39,8199691666</v>
      </c>
      <c r="AC250" s="35" t="str">
        <f t="shared" si="11"/>
        <v>-21,8908258333</v>
      </c>
    </row>
    <row r="251" spans="1:29" s="24" customFormat="1" hidden="1">
      <c r="A251" s="1" t="s">
        <v>851</v>
      </c>
      <c r="B251" s="1" t="s">
        <v>852</v>
      </c>
      <c r="C251" s="1" t="s">
        <v>853</v>
      </c>
      <c r="D251" s="17">
        <v>10398</v>
      </c>
      <c r="E251" s="17">
        <v>122</v>
      </c>
      <c r="F251" s="1"/>
      <c r="G251" s="1"/>
      <c r="H251" s="14"/>
      <c r="I251" s="1" t="str">
        <f t="shared" si="9"/>
        <v>9-FR-38D-RJS_</v>
      </c>
      <c r="J251" s="1" t="s">
        <v>1227</v>
      </c>
      <c r="K251" s="1" t="s">
        <v>1228</v>
      </c>
      <c r="L251" s="4" t="s">
        <v>1229</v>
      </c>
      <c r="M251" s="21" t="s">
        <v>49</v>
      </c>
      <c r="N251" s="21" t="s">
        <v>151</v>
      </c>
      <c r="Q251" s="22" t="s">
        <v>51</v>
      </c>
      <c r="R251" s="14">
        <v>1244</v>
      </c>
      <c r="S251" s="1"/>
      <c r="T251" s="1"/>
      <c r="U251" s="1" t="s">
        <v>858</v>
      </c>
      <c r="V251" s="22" t="s">
        <v>1230</v>
      </c>
      <c r="W251" s="22" t="s">
        <v>1225</v>
      </c>
      <c r="X251" s="23" t="s">
        <v>1231</v>
      </c>
      <c r="Y251" s="23" t="s">
        <v>1226</v>
      </c>
      <c r="Z251" s="1" t="s">
        <v>39</v>
      </c>
      <c r="AA251" s="1" t="s">
        <v>40</v>
      </c>
      <c r="AB251" s="35" t="str">
        <f t="shared" si="10"/>
        <v>-39,8199691666</v>
      </c>
      <c r="AC251" s="35" t="str">
        <f t="shared" si="11"/>
        <v>-21,8814166666</v>
      </c>
    </row>
    <row r="252" spans="1:29" s="24" customFormat="1" hidden="1">
      <c r="A252" s="1" t="s">
        <v>851</v>
      </c>
      <c r="B252" s="1" t="s">
        <v>852</v>
      </c>
      <c r="C252" s="1" t="s">
        <v>853</v>
      </c>
      <c r="D252" s="17">
        <v>10398</v>
      </c>
      <c r="E252" s="17">
        <v>122</v>
      </c>
      <c r="F252" s="1"/>
      <c r="G252" s="1"/>
      <c r="H252" s="14"/>
      <c r="I252" s="1" t="str">
        <f t="shared" si="9"/>
        <v>9-FR-22DP-RJS_</v>
      </c>
      <c r="J252" s="1" t="s">
        <v>1232</v>
      </c>
      <c r="K252" s="1" t="s">
        <v>1233</v>
      </c>
      <c r="L252" s="4" t="s">
        <v>1234</v>
      </c>
      <c r="M252" s="21" t="s">
        <v>49</v>
      </c>
      <c r="N252" s="21" t="s">
        <v>35</v>
      </c>
      <c r="Q252" s="22" t="s">
        <v>51</v>
      </c>
      <c r="R252" s="14">
        <v>1181.8499999999999</v>
      </c>
      <c r="S252" s="1"/>
      <c r="T252" s="1"/>
      <c r="U252" s="1"/>
      <c r="V252" s="22" t="s">
        <v>978</v>
      </c>
      <c r="W252" s="22" t="s">
        <v>979</v>
      </c>
      <c r="X252" s="23" t="s">
        <v>980</v>
      </c>
      <c r="Y252" s="23" t="s">
        <v>981</v>
      </c>
      <c r="Z252" s="1" t="s">
        <v>39</v>
      </c>
      <c r="AA252" s="1" t="s">
        <v>40</v>
      </c>
      <c r="AB252" s="35" t="str">
        <f t="shared" si="10"/>
        <v>-39,8285594444</v>
      </c>
      <c r="AC252" s="35" t="str">
        <f t="shared" si="11"/>
        <v>-21,8959161111</v>
      </c>
    </row>
    <row r="253" spans="1:29" s="24" customFormat="1" hidden="1">
      <c r="A253" s="1" t="s">
        <v>851</v>
      </c>
      <c r="B253" s="1" t="s">
        <v>852</v>
      </c>
      <c r="C253" s="1" t="s">
        <v>853</v>
      </c>
      <c r="D253" s="17">
        <v>10398</v>
      </c>
      <c r="E253" s="17">
        <v>122</v>
      </c>
      <c r="F253" s="1"/>
      <c r="G253" s="1"/>
      <c r="H253" s="14"/>
      <c r="I253" s="1" t="str">
        <f t="shared" ref="I253:I268" si="12">_xlfn.CONCAT(J253,"_",G253)</f>
        <v>9-FR-24DP-RJS_</v>
      </c>
      <c r="J253" s="1" t="s">
        <v>1235</v>
      </c>
      <c r="K253" s="1" t="s">
        <v>1236</v>
      </c>
      <c r="L253" s="4" t="s">
        <v>1237</v>
      </c>
      <c r="M253" s="21" t="s">
        <v>49</v>
      </c>
      <c r="N253" s="21" t="s">
        <v>35</v>
      </c>
      <c r="Q253" s="22" t="s">
        <v>51</v>
      </c>
      <c r="R253" s="14">
        <v>1181.8499999999999</v>
      </c>
      <c r="S253" s="1"/>
      <c r="T253" s="1"/>
      <c r="U253" s="1"/>
      <c r="V253" s="22" t="s">
        <v>978</v>
      </c>
      <c r="W253" s="22" t="s">
        <v>979</v>
      </c>
      <c r="X253" s="23" t="s">
        <v>980</v>
      </c>
      <c r="Y253" s="23" t="s">
        <v>981</v>
      </c>
      <c r="Z253" s="1" t="s">
        <v>39</v>
      </c>
      <c r="AA253" s="1" t="s">
        <v>40</v>
      </c>
      <c r="AB253" s="35" t="str">
        <f t="shared" si="10"/>
        <v>-39,8285594444</v>
      </c>
      <c r="AC253" s="35" t="str">
        <f t="shared" si="11"/>
        <v>-21,8959161111</v>
      </c>
    </row>
    <row r="254" spans="1:29" s="24" customFormat="1" hidden="1">
      <c r="A254" s="1" t="s">
        <v>851</v>
      </c>
      <c r="B254" s="1" t="s">
        <v>852</v>
      </c>
      <c r="C254" s="1" t="s">
        <v>853</v>
      </c>
      <c r="D254" s="17">
        <v>10398</v>
      </c>
      <c r="E254" s="17">
        <v>122</v>
      </c>
      <c r="F254" s="1"/>
      <c r="G254" s="1"/>
      <c r="H254" s="14"/>
      <c r="I254" s="1" t="str">
        <f t="shared" si="12"/>
        <v>7-FR-27HP-RJS_</v>
      </c>
      <c r="J254" s="1" t="s">
        <v>1238</v>
      </c>
      <c r="K254" s="1" t="s">
        <v>1239</v>
      </c>
      <c r="L254" s="4" t="s">
        <v>1240</v>
      </c>
      <c r="M254" s="21" t="s">
        <v>98</v>
      </c>
      <c r="N254" s="21" t="s">
        <v>35</v>
      </c>
      <c r="O254" s="17"/>
      <c r="P254" s="17"/>
      <c r="Q254" s="22" t="s">
        <v>61</v>
      </c>
      <c r="R254" s="14">
        <v>1183</v>
      </c>
      <c r="S254" s="1"/>
      <c r="T254" s="1"/>
      <c r="U254" s="1"/>
      <c r="V254" s="22" t="s">
        <v>971</v>
      </c>
      <c r="W254" s="22" t="s">
        <v>972</v>
      </c>
      <c r="X254" s="23" t="s">
        <v>973</v>
      </c>
      <c r="Y254" s="23" t="s">
        <v>974</v>
      </c>
      <c r="Z254" s="1" t="s">
        <v>39</v>
      </c>
      <c r="AA254" s="1" t="s">
        <v>40</v>
      </c>
      <c r="AB254" s="35" t="str">
        <f t="shared" si="10"/>
        <v>-39,8282669444</v>
      </c>
      <c r="AC254" s="35" t="str">
        <f t="shared" si="11"/>
        <v>-21,8941383333</v>
      </c>
    </row>
    <row r="255" spans="1:29" s="24" customFormat="1" hidden="1">
      <c r="A255" s="1" t="s">
        <v>851</v>
      </c>
      <c r="B255" s="1" t="s">
        <v>852</v>
      </c>
      <c r="C255" s="1" t="s">
        <v>853</v>
      </c>
      <c r="D255" s="17">
        <v>10398</v>
      </c>
      <c r="E255" s="17">
        <v>122</v>
      </c>
      <c r="F255" s="1"/>
      <c r="G255" s="1"/>
      <c r="H255" s="14"/>
      <c r="I255" s="1" t="str">
        <f t="shared" si="12"/>
        <v>8-FR-28DA-RJS_</v>
      </c>
      <c r="J255" s="1" t="s">
        <v>1241</v>
      </c>
      <c r="K255" s="1" t="s">
        <v>1242</v>
      </c>
      <c r="L255" s="4" t="s">
        <v>1243</v>
      </c>
      <c r="M255" s="21" t="s">
        <v>57</v>
      </c>
      <c r="N255" s="21" t="s">
        <v>151</v>
      </c>
      <c r="O255" s="17"/>
      <c r="P255" s="17"/>
      <c r="Q255" s="22" t="s">
        <v>51</v>
      </c>
      <c r="R255" s="14">
        <v>1288.5999999999999</v>
      </c>
      <c r="S255" s="1"/>
      <c r="T255" s="1"/>
      <c r="U255" s="1"/>
      <c r="V255" s="22" t="s">
        <v>1244</v>
      </c>
      <c r="W255" s="22" t="s">
        <v>1245</v>
      </c>
      <c r="X255" s="23" t="s">
        <v>1246</v>
      </c>
      <c r="Y255" s="23" t="s">
        <v>1247</v>
      </c>
      <c r="Z255" s="1" t="s">
        <v>39</v>
      </c>
      <c r="AA255" s="1" t="s">
        <v>40</v>
      </c>
      <c r="AB255" s="35" t="str">
        <f t="shared" si="10"/>
        <v>-39,8109722222</v>
      </c>
      <c r="AC255" s="35" t="str">
        <f t="shared" si="11"/>
        <v>-21,8906027777</v>
      </c>
    </row>
    <row r="256" spans="1:29" s="24" customFormat="1" hidden="1">
      <c r="A256" s="1" t="s">
        <v>851</v>
      </c>
      <c r="B256" s="1" t="s">
        <v>852</v>
      </c>
      <c r="C256" s="1" t="s">
        <v>853</v>
      </c>
      <c r="D256" s="17">
        <v>10398</v>
      </c>
      <c r="E256" s="17">
        <v>122</v>
      </c>
      <c r="F256" s="1"/>
      <c r="G256" s="1"/>
      <c r="H256" s="14"/>
      <c r="I256" s="1" t="str">
        <f t="shared" si="12"/>
        <v>3-RJS-416-RJ_</v>
      </c>
      <c r="J256" s="1" t="s">
        <v>1248</v>
      </c>
      <c r="K256" s="1" t="s">
        <v>1249</v>
      </c>
      <c r="L256" s="4" t="s">
        <v>1250</v>
      </c>
      <c r="M256" s="21" t="s">
        <v>43</v>
      </c>
      <c r="N256" s="21" t="s">
        <v>207</v>
      </c>
      <c r="Q256" s="22" t="s">
        <v>36</v>
      </c>
      <c r="R256" s="14">
        <v>1254</v>
      </c>
      <c r="S256" s="1"/>
      <c r="T256" s="1"/>
      <c r="U256" s="1"/>
      <c r="V256" s="22" t="s">
        <v>1251</v>
      </c>
      <c r="W256" s="22" t="s">
        <v>1252</v>
      </c>
      <c r="X256" s="23" t="s">
        <v>1253</v>
      </c>
      <c r="Y256" s="23" t="s">
        <v>1254</v>
      </c>
      <c r="Z256" s="1" t="s">
        <v>39</v>
      </c>
      <c r="AA256" s="1" t="s">
        <v>40</v>
      </c>
      <c r="AB256" s="35" t="str">
        <f t="shared" si="10"/>
        <v>-39,8165872222</v>
      </c>
      <c r="AC256" s="35" t="str">
        <f t="shared" si="11"/>
        <v>-21,8917802777</v>
      </c>
    </row>
    <row r="257" spans="1:29" s="24" customFormat="1" hidden="1">
      <c r="A257" s="1" t="s">
        <v>851</v>
      </c>
      <c r="B257" s="1" t="s">
        <v>852</v>
      </c>
      <c r="C257" s="1" t="s">
        <v>853</v>
      </c>
      <c r="D257" s="17">
        <v>10398</v>
      </c>
      <c r="E257" s="17">
        <v>122</v>
      </c>
      <c r="F257" s="1"/>
      <c r="G257" s="1"/>
      <c r="H257" s="14"/>
      <c r="I257" s="1" t="str">
        <f t="shared" si="12"/>
        <v>6-CHEV-4-RJS_</v>
      </c>
      <c r="J257" s="1" t="s">
        <v>1255</v>
      </c>
      <c r="K257" s="1" t="s">
        <v>1256</v>
      </c>
      <c r="L257" s="4" t="s">
        <v>1257</v>
      </c>
      <c r="M257" s="21" t="s">
        <v>158</v>
      </c>
      <c r="N257" s="21"/>
      <c r="Q257" s="22" t="s">
        <v>36</v>
      </c>
      <c r="R257" s="14">
        <v>1288</v>
      </c>
      <c r="S257" s="1"/>
      <c r="T257" s="1"/>
      <c r="U257" s="1"/>
      <c r="V257" s="22" t="s">
        <v>1258</v>
      </c>
      <c r="W257" s="22" t="s">
        <v>1259</v>
      </c>
      <c r="X257" s="23" t="s">
        <v>1260</v>
      </c>
      <c r="Y257" s="23" t="s">
        <v>1261</v>
      </c>
      <c r="Z257" s="1" t="s">
        <v>39</v>
      </c>
      <c r="AA257" s="1" t="s">
        <v>40</v>
      </c>
      <c r="AB257" s="35" t="str">
        <f t="shared" si="10"/>
        <v>-39,817655</v>
      </c>
      <c r="AC257" s="35" t="str">
        <f t="shared" si="11"/>
        <v>-21,8690619444</v>
      </c>
    </row>
    <row r="258" spans="1:29" s="24" customFormat="1" hidden="1">
      <c r="A258" s="1" t="s">
        <v>851</v>
      </c>
      <c r="B258" s="1" t="s">
        <v>852</v>
      </c>
      <c r="C258" s="1" t="s">
        <v>853</v>
      </c>
      <c r="D258" s="17">
        <v>10398</v>
      </c>
      <c r="E258" s="17">
        <v>122</v>
      </c>
      <c r="F258" s="1"/>
      <c r="G258" s="1"/>
      <c r="H258" s="14"/>
      <c r="I258" s="1" t="str">
        <f t="shared" si="12"/>
        <v>6-CHEV-4A-RJS_</v>
      </c>
      <c r="J258" s="1" t="s">
        <v>1262</v>
      </c>
      <c r="K258" s="1" t="s">
        <v>1263</v>
      </c>
      <c r="L258" s="4" t="s">
        <v>1264</v>
      </c>
      <c r="M258" s="21" t="s">
        <v>158</v>
      </c>
      <c r="N258" s="21"/>
      <c r="Q258" s="22" t="s">
        <v>36</v>
      </c>
      <c r="R258" s="14">
        <v>1276</v>
      </c>
      <c r="S258" s="1"/>
      <c r="T258" s="1"/>
      <c r="U258" s="1"/>
      <c r="V258" s="22" t="s">
        <v>1265</v>
      </c>
      <c r="W258" s="22" t="s">
        <v>1266</v>
      </c>
      <c r="X258" s="23" t="s">
        <v>1267</v>
      </c>
      <c r="Y258" s="23" t="s">
        <v>1268</v>
      </c>
      <c r="Z258" s="1" t="s">
        <v>39</v>
      </c>
      <c r="AA258" s="1" t="s">
        <v>40</v>
      </c>
      <c r="AB258" s="35" t="str">
        <f t="shared" si="10"/>
        <v>-39,8178488888</v>
      </c>
      <c r="AC258" s="35" t="str">
        <f t="shared" si="11"/>
        <v>-21,8691361111</v>
      </c>
    </row>
    <row r="259" spans="1:29" s="24" customFormat="1" hidden="1">
      <c r="A259" s="1" t="s">
        <v>851</v>
      </c>
      <c r="B259" s="1" t="s">
        <v>852</v>
      </c>
      <c r="C259" s="1" t="s">
        <v>853</v>
      </c>
      <c r="D259" s="17">
        <v>10398</v>
      </c>
      <c r="E259" s="17">
        <v>122</v>
      </c>
      <c r="F259" s="1"/>
      <c r="G259" s="1"/>
      <c r="H259" s="14"/>
      <c r="I259" s="1" t="str">
        <f t="shared" si="12"/>
        <v>9-FR-58D-RJS_</v>
      </c>
      <c r="J259" s="1" t="s">
        <v>1269</v>
      </c>
      <c r="K259" s="1" t="s">
        <v>1270</v>
      </c>
      <c r="L259" s="4" t="s">
        <v>1271</v>
      </c>
      <c r="M259" s="21" t="s">
        <v>49</v>
      </c>
      <c r="N259" s="21" t="s">
        <v>35</v>
      </c>
      <c r="Q259" s="22" t="s">
        <v>51</v>
      </c>
      <c r="R259" s="14">
        <v>1214</v>
      </c>
      <c r="S259" s="1"/>
      <c r="T259" s="1"/>
      <c r="U259" s="1"/>
      <c r="V259" s="22" t="s">
        <v>1272</v>
      </c>
      <c r="W259" s="22" t="s">
        <v>868</v>
      </c>
      <c r="X259" s="23" t="s">
        <v>1273</v>
      </c>
      <c r="Y259" s="23" t="s">
        <v>870</v>
      </c>
      <c r="Z259" s="1" t="s">
        <v>39</v>
      </c>
      <c r="AA259" s="1" t="s">
        <v>40</v>
      </c>
      <c r="AB259" s="35" t="str">
        <f t="shared" ref="AB259:AB268" si="13">Y259</f>
        <v>-39,8238041666</v>
      </c>
      <c r="AC259" s="35" t="str">
        <f t="shared" ref="AC259:AC268" si="14">X259</f>
        <v>-21,8865341666</v>
      </c>
    </row>
    <row r="260" spans="1:29" s="24" customFormat="1" hidden="1">
      <c r="A260" s="1" t="s">
        <v>851</v>
      </c>
      <c r="B260" s="1" t="s">
        <v>852</v>
      </c>
      <c r="C260" s="1" t="s">
        <v>853</v>
      </c>
      <c r="D260" s="17">
        <v>10398</v>
      </c>
      <c r="E260" s="17">
        <v>122</v>
      </c>
      <c r="F260" s="1"/>
      <c r="G260" s="1"/>
      <c r="H260" s="14"/>
      <c r="I260" s="1" t="str">
        <f t="shared" si="12"/>
        <v>9-FR-59D-RJS_</v>
      </c>
      <c r="J260" s="1" t="s">
        <v>1274</v>
      </c>
      <c r="K260" s="1" t="s">
        <v>1275</v>
      </c>
      <c r="L260" s="4" t="s">
        <v>1276</v>
      </c>
      <c r="M260" s="21" t="s">
        <v>49</v>
      </c>
      <c r="N260" s="21" t="s">
        <v>35</v>
      </c>
      <c r="Q260" s="22" t="s">
        <v>51</v>
      </c>
      <c r="R260" s="14">
        <v>1207</v>
      </c>
      <c r="S260" s="1"/>
      <c r="T260" s="1"/>
      <c r="U260" s="1"/>
      <c r="V260" s="22" t="s">
        <v>1277</v>
      </c>
      <c r="W260" s="22" t="s">
        <v>1278</v>
      </c>
      <c r="X260" s="23" t="s">
        <v>1279</v>
      </c>
      <c r="Y260" s="23" t="s">
        <v>1280</v>
      </c>
      <c r="Z260" s="1" t="s">
        <v>39</v>
      </c>
      <c r="AA260" s="1" t="s">
        <v>40</v>
      </c>
      <c r="AB260" s="35" t="str">
        <f t="shared" si="13"/>
        <v>-39,8239433333</v>
      </c>
      <c r="AC260" s="35" t="str">
        <f t="shared" si="14"/>
        <v>-21,8981794444</v>
      </c>
    </row>
    <row r="261" spans="1:29" s="24" customFormat="1" hidden="1">
      <c r="A261" s="1" t="s">
        <v>851</v>
      </c>
      <c r="B261" s="1" t="s">
        <v>852</v>
      </c>
      <c r="C261" s="1" t="s">
        <v>853</v>
      </c>
      <c r="D261" s="17">
        <v>10398</v>
      </c>
      <c r="E261" s="17">
        <v>122</v>
      </c>
      <c r="F261" s="1"/>
      <c r="G261" s="1"/>
      <c r="H261" s="14"/>
      <c r="I261" s="1" t="str">
        <f t="shared" si="12"/>
        <v>3-TXCO-3D-RJS_</v>
      </c>
      <c r="J261" s="1" t="s">
        <v>1281</v>
      </c>
      <c r="K261" s="1" t="s">
        <v>1282</v>
      </c>
      <c r="L261" s="4" t="s">
        <v>1283</v>
      </c>
      <c r="M261" s="21" t="s">
        <v>43</v>
      </c>
      <c r="N261" s="21" t="s">
        <v>44</v>
      </c>
      <c r="Q261" s="22" t="s">
        <v>51</v>
      </c>
      <c r="R261" s="14">
        <v>1113</v>
      </c>
      <c r="S261" s="1"/>
      <c r="T261" s="1"/>
      <c r="U261" s="1"/>
      <c r="V261" s="22" t="s">
        <v>1090</v>
      </c>
      <c r="W261" s="22" t="s">
        <v>1091</v>
      </c>
      <c r="X261" s="23" t="s">
        <v>1092</v>
      </c>
      <c r="Y261" s="23" t="s">
        <v>1093</v>
      </c>
      <c r="Z261" s="1" t="s">
        <v>39</v>
      </c>
      <c r="AA261" s="1" t="s">
        <v>40</v>
      </c>
      <c r="AB261" s="35" t="str">
        <f t="shared" si="13"/>
        <v>-39,8444822222</v>
      </c>
      <c r="AC261" s="35" t="str">
        <f t="shared" si="14"/>
        <v>-21,8884002777</v>
      </c>
    </row>
    <row r="262" spans="1:29" s="24" customFormat="1" hidden="1">
      <c r="A262" s="1" t="s">
        <v>851</v>
      </c>
      <c r="B262" s="1" t="s">
        <v>852</v>
      </c>
      <c r="C262" s="1" t="s">
        <v>853</v>
      </c>
      <c r="D262" s="17">
        <v>10398</v>
      </c>
      <c r="E262" s="17">
        <v>122</v>
      </c>
      <c r="F262" s="1"/>
      <c r="G262" s="1"/>
      <c r="H262" s="14"/>
      <c r="I262" s="1" t="str">
        <f t="shared" si="12"/>
        <v>1-RJS-511-RJS_</v>
      </c>
      <c r="J262" s="1" t="s">
        <v>1284</v>
      </c>
      <c r="K262" s="1" t="s">
        <v>1285</v>
      </c>
      <c r="L262" s="4" t="s">
        <v>1286</v>
      </c>
      <c r="M262" s="21" t="s">
        <v>480</v>
      </c>
      <c r="N262" s="21" t="s">
        <v>635</v>
      </c>
      <c r="Q262" s="22" t="s">
        <v>36</v>
      </c>
      <c r="R262" s="14">
        <v>986</v>
      </c>
      <c r="S262" s="1"/>
      <c r="T262" s="1"/>
      <c r="U262" s="1"/>
      <c r="V262" s="22" t="s">
        <v>1287</v>
      </c>
      <c r="W262" s="22" t="s">
        <v>1288</v>
      </c>
      <c r="X262" s="23" t="s">
        <v>1289</v>
      </c>
      <c r="Y262" s="23" t="s">
        <v>1290</v>
      </c>
      <c r="Z262" s="1" t="s">
        <v>39</v>
      </c>
      <c r="AA262" s="1" t="s">
        <v>40</v>
      </c>
      <c r="AB262" s="35" t="str">
        <f t="shared" si="13"/>
        <v>-39,8679569444</v>
      </c>
      <c r="AC262" s="35" t="str">
        <f t="shared" si="14"/>
        <v>-21,9414133333</v>
      </c>
    </row>
    <row r="263" spans="1:29" s="24" customFormat="1" hidden="1">
      <c r="A263" s="1" t="s">
        <v>851</v>
      </c>
      <c r="B263" s="1" t="s">
        <v>852</v>
      </c>
      <c r="C263" s="1" t="s">
        <v>853</v>
      </c>
      <c r="D263" s="17">
        <v>10398</v>
      </c>
      <c r="E263" s="17">
        <v>122</v>
      </c>
      <c r="F263" s="1"/>
      <c r="G263" s="1"/>
      <c r="H263" s="14"/>
      <c r="I263" s="1" t="str">
        <f t="shared" si="12"/>
        <v>9-FR-43D-RJS_</v>
      </c>
      <c r="J263" s="1" t="s">
        <v>1291</v>
      </c>
      <c r="K263" s="1" t="s">
        <v>1292</v>
      </c>
      <c r="L263" s="4" t="s">
        <v>1293</v>
      </c>
      <c r="M263" s="21" t="s">
        <v>49</v>
      </c>
      <c r="N263" s="21" t="s">
        <v>58</v>
      </c>
      <c r="Q263" s="22" t="s">
        <v>51</v>
      </c>
      <c r="R263" s="14">
        <v>1096</v>
      </c>
      <c r="S263" s="1"/>
      <c r="T263" s="1"/>
      <c r="U263" s="1"/>
      <c r="V263" s="22" t="s">
        <v>1294</v>
      </c>
      <c r="W263" s="22" t="s">
        <v>1295</v>
      </c>
      <c r="X263" s="23" t="s">
        <v>1296</v>
      </c>
      <c r="Y263" s="23" t="s">
        <v>1297</v>
      </c>
      <c r="Z263" s="1" t="s">
        <v>39</v>
      </c>
      <c r="AA263" s="1" t="s">
        <v>40</v>
      </c>
      <c r="AB263" s="35" t="str">
        <f t="shared" si="13"/>
        <v>-39,8452538888</v>
      </c>
      <c r="AC263" s="35" t="str">
        <f t="shared" si="14"/>
        <v>-21,8980016666</v>
      </c>
    </row>
    <row r="264" spans="1:29" s="1" customFormat="1" hidden="1">
      <c r="A264" s="1" t="s">
        <v>851</v>
      </c>
      <c r="B264" s="1" t="s">
        <v>1298</v>
      </c>
      <c r="C264" s="1" t="s">
        <v>853</v>
      </c>
      <c r="D264" s="17">
        <v>10398</v>
      </c>
      <c r="E264" s="1">
        <v>4842</v>
      </c>
      <c r="H264" s="14"/>
      <c r="I264" s="1" t="str">
        <f t="shared" si="12"/>
        <v>3-APL-7D-ESS_</v>
      </c>
      <c r="J264" s="1" t="s">
        <v>1299</v>
      </c>
      <c r="K264" s="1" t="s">
        <v>1300</v>
      </c>
      <c r="L264" s="4" t="s">
        <v>1301</v>
      </c>
      <c r="M264" s="22" t="s">
        <v>43</v>
      </c>
      <c r="N264" s="21" t="s">
        <v>207</v>
      </c>
      <c r="Q264" s="1" t="s">
        <v>51</v>
      </c>
      <c r="R264" s="14">
        <v>1529</v>
      </c>
      <c r="V264" s="22" t="s">
        <v>1302</v>
      </c>
      <c r="W264" s="22" t="s">
        <v>1303</v>
      </c>
      <c r="X264" s="23" t="s">
        <v>1304</v>
      </c>
      <c r="Y264" s="23" t="s">
        <v>1305</v>
      </c>
      <c r="Z264" s="1" t="s">
        <v>39</v>
      </c>
      <c r="AA264" s="1" t="s">
        <v>40</v>
      </c>
      <c r="AB264" s="16" t="str">
        <f t="shared" si="13"/>
        <v>-39,8742763888</v>
      </c>
      <c r="AC264" s="16" t="str">
        <f t="shared" si="14"/>
        <v>-21,6049491666</v>
      </c>
    </row>
    <row r="265" spans="1:29" s="1" customFormat="1" hidden="1">
      <c r="A265" s="1" t="s">
        <v>851</v>
      </c>
      <c r="B265" s="1" t="s">
        <v>1298</v>
      </c>
      <c r="C265" s="1" t="s">
        <v>853</v>
      </c>
      <c r="D265" s="17">
        <v>10398</v>
      </c>
      <c r="E265" s="1">
        <v>4842</v>
      </c>
      <c r="H265" s="14"/>
      <c r="I265" s="1" t="str">
        <f t="shared" si="12"/>
        <v>1-APL-2-ESS_</v>
      </c>
      <c r="J265" s="1" t="s">
        <v>1306</v>
      </c>
      <c r="K265" s="1" t="s">
        <v>1307</v>
      </c>
      <c r="L265" s="4" t="s">
        <v>1308</v>
      </c>
      <c r="M265" s="22" t="s">
        <v>480</v>
      </c>
      <c r="N265" s="21" t="s">
        <v>138</v>
      </c>
      <c r="Q265" s="1" t="s">
        <v>36</v>
      </c>
      <c r="R265" s="14">
        <v>1496</v>
      </c>
      <c r="V265" s="22" t="s">
        <v>1309</v>
      </c>
      <c r="W265" s="22" t="s">
        <v>1310</v>
      </c>
      <c r="X265" s="23" t="s">
        <v>1311</v>
      </c>
      <c r="Y265" s="23" t="s">
        <v>1312</v>
      </c>
      <c r="Z265" s="1" t="s">
        <v>39</v>
      </c>
      <c r="AA265" s="1" t="s">
        <v>40</v>
      </c>
      <c r="AB265" s="16" t="str">
        <f t="shared" si="13"/>
        <v>-39,8861994444</v>
      </c>
      <c r="AC265" s="16" t="str">
        <f t="shared" si="14"/>
        <v>-21,57888</v>
      </c>
    </row>
    <row r="266" spans="1:29" s="1" customFormat="1" hidden="1">
      <c r="A266" s="1" t="s">
        <v>851</v>
      </c>
      <c r="B266" s="1" t="s">
        <v>1298</v>
      </c>
      <c r="C266" s="1" t="s">
        <v>853</v>
      </c>
      <c r="D266" s="17">
        <v>10398</v>
      </c>
      <c r="E266" s="1">
        <v>4842</v>
      </c>
      <c r="H266" s="14"/>
      <c r="I266" s="1" t="str">
        <f t="shared" si="12"/>
        <v>1-APL-2DA-ESS_</v>
      </c>
      <c r="J266" s="1" t="s">
        <v>1313</v>
      </c>
      <c r="K266" s="1" t="s">
        <v>1314</v>
      </c>
      <c r="L266" s="4" t="s">
        <v>1315</v>
      </c>
      <c r="M266" s="22" t="s">
        <v>480</v>
      </c>
      <c r="N266" s="21" t="s">
        <v>138</v>
      </c>
      <c r="Q266" s="1" t="s">
        <v>51</v>
      </c>
      <c r="R266" s="14">
        <v>1496</v>
      </c>
      <c r="V266" s="22" t="s">
        <v>1309</v>
      </c>
      <c r="W266" s="22" t="s">
        <v>1310</v>
      </c>
      <c r="X266" s="23" t="s">
        <v>1311</v>
      </c>
      <c r="Y266" s="23" t="s">
        <v>1312</v>
      </c>
      <c r="Z266" s="1" t="s">
        <v>39</v>
      </c>
      <c r="AA266" s="1" t="s">
        <v>40</v>
      </c>
      <c r="AB266" s="16" t="str">
        <f t="shared" si="13"/>
        <v>-39,8861994444</v>
      </c>
      <c r="AC266" s="16" t="str">
        <f t="shared" si="14"/>
        <v>-21,57888</v>
      </c>
    </row>
    <row r="267" spans="1:29" s="1" customFormat="1" hidden="1">
      <c r="A267" s="1" t="s">
        <v>851</v>
      </c>
      <c r="B267" s="1" t="s">
        <v>1298</v>
      </c>
      <c r="C267" s="1" t="s">
        <v>853</v>
      </c>
      <c r="D267" s="17">
        <v>10398</v>
      </c>
      <c r="E267" s="1">
        <v>4842</v>
      </c>
      <c r="H267" s="14"/>
      <c r="I267" s="1" t="str">
        <f t="shared" si="12"/>
        <v>1-APL-1-ESS_</v>
      </c>
      <c r="J267" s="1" t="s">
        <v>1316</v>
      </c>
      <c r="K267" s="1" t="s">
        <v>1317</v>
      </c>
      <c r="L267" s="4" t="s">
        <v>1318</v>
      </c>
      <c r="M267" s="22" t="s">
        <v>480</v>
      </c>
      <c r="N267" s="21" t="s">
        <v>256</v>
      </c>
      <c r="Q267" s="1" t="s">
        <v>36</v>
      </c>
      <c r="R267" s="14">
        <v>1418.3</v>
      </c>
      <c r="V267" s="22" t="s">
        <v>1319</v>
      </c>
      <c r="W267" s="22" t="s">
        <v>1320</v>
      </c>
      <c r="X267" s="23" t="s">
        <v>1321</v>
      </c>
      <c r="Y267" s="23" t="s">
        <v>1322</v>
      </c>
      <c r="Z267" s="1" t="s">
        <v>39</v>
      </c>
      <c r="AA267" s="1" t="s">
        <v>40</v>
      </c>
      <c r="AB267" s="16" t="str">
        <f t="shared" si="13"/>
        <v>-39,8860711111</v>
      </c>
      <c r="AC267" s="16" t="str">
        <f t="shared" si="14"/>
        <v>-21,6471686111</v>
      </c>
    </row>
    <row r="268" spans="1:29" s="1" customFormat="1" hidden="1">
      <c r="A268" s="1" t="s">
        <v>851</v>
      </c>
      <c r="B268" s="1" t="s">
        <v>1298</v>
      </c>
      <c r="C268" s="1" t="s">
        <v>853</v>
      </c>
      <c r="D268" s="17">
        <v>10398</v>
      </c>
      <c r="E268" s="1">
        <v>4842</v>
      </c>
      <c r="H268" s="14"/>
      <c r="I268" s="1" t="str">
        <f t="shared" si="12"/>
        <v>3-APL-6-ESS_</v>
      </c>
      <c r="J268" s="1" t="s">
        <v>1323</v>
      </c>
      <c r="K268" s="1" t="s">
        <v>1324</v>
      </c>
      <c r="L268" s="4" t="s">
        <v>1325</v>
      </c>
      <c r="M268" s="22" t="s">
        <v>43</v>
      </c>
      <c r="N268" s="21" t="s">
        <v>138</v>
      </c>
      <c r="Q268" s="1" t="s">
        <v>36</v>
      </c>
      <c r="R268" s="14">
        <v>1469</v>
      </c>
      <c r="V268" s="22" t="s">
        <v>1326</v>
      </c>
      <c r="W268" s="22" t="s">
        <v>1327</v>
      </c>
      <c r="X268" s="23" t="s">
        <v>1328</v>
      </c>
      <c r="Y268" s="23" t="s">
        <v>1329</v>
      </c>
      <c r="Z268" s="1" t="s">
        <v>39</v>
      </c>
      <c r="AA268" s="1" t="s">
        <v>40</v>
      </c>
      <c r="AB268" s="16" t="str">
        <f t="shared" si="13"/>
        <v>-39,8888408333</v>
      </c>
      <c r="AC268" s="16" t="str">
        <f t="shared" si="14"/>
        <v>-21,6224225</v>
      </c>
    </row>
    <row r="269" spans="1:29" s="18" customFormat="1">
      <c r="E269" s="1"/>
      <c r="H269" s="20"/>
      <c r="L269" s="28"/>
      <c r="N269" s="34"/>
    </row>
    <row r="270" spans="1:29" s="1" customFormat="1">
      <c r="H270" s="14"/>
      <c r="L270" s="4"/>
      <c r="N270" s="25"/>
    </row>
    <row r="271" spans="1:29">
      <c r="A271" s="18"/>
      <c r="B271" s="18"/>
      <c r="C271" s="18"/>
      <c r="D271" s="18"/>
      <c r="E271" s="18"/>
      <c r="F271" s="18"/>
      <c r="G271" s="60"/>
      <c r="H271" s="20"/>
      <c r="I271" s="18"/>
      <c r="J271" s="18"/>
    </row>
    <row r="273" spans="6:16">
      <c r="F273" s="59"/>
    </row>
    <row r="279" spans="6:16">
      <c r="L279"/>
      <c r="M279" s="11"/>
      <c r="N279" s="27"/>
      <c r="O279" s="11"/>
      <c r="P279" s="11"/>
    </row>
    <row r="280" spans="6:16">
      <c r="L280"/>
      <c r="M280" s="11"/>
      <c r="N280" s="27"/>
      <c r="O280" s="11"/>
      <c r="P280" s="11"/>
    </row>
    <row r="281" spans="6:16">
      <c r="L281"/>
      <c r="M281" s="11"/>
      <c r="N281" s="27"/>
      <c r="O281" s="11"/>
      <c r="P281" s="11"/>
    </row>
    <row r="282" spans="6:16">
      <c r="L282"/>
      <c r="M282" s="11"/>
      <c r="N282" s="27"/>
      <c r="O282" s="11"/>
      <c r="P282" s="11"/>
    </row>
    <row r="283" spans="6:16">
      <c r="L283"/>
      <c r="M283" s="11"/>
      <c r="N283" s="27"/>
      <c r="O283" s="11"/>
      <c r="P283" s="11"/>
    </row>
    <row r="284" spans="6:16">
      <c r="L284"/>
      <c r="M284" s="11"/>
      <c r="N284" s="27"/>
      <c r="O284" s="11"/>
      <c r="P284" s="11"/>
    </row>
    <row r="285" spans="6:16">
      <c r="L285"/>
      <c r="M285" s="11"/>
      <c r="N285" s="27"/>
      <c r="O285" s="11"/>
      <c r="P285" s="11"/>
    </row>
    <row r="286" spans="6:16">
      <c r="L286"/>
      <c r="M286" s="11"/>
      <c r="N286" s="27"/>
      <c r="O286" s="11"/>
      <c r="P286" s="11"/>
    </row>
    <row r="287" spans="6:16">
      <c r="L287"/>
      <c r="M287" s="11"/>
      <c r="N287" s="27"/>
      <c r="O287" s="11"/>
      <c r="P287" s="11"/>
    </row>
    <row r="288" spans="6:16">
      <c r="L288"/>
      <c r="M288" s="11"/>
      <c r="N288" s="27"/>
      <c r="O288" s="11"/>
      <c r="P288" s="11"/>
    </row>
    <row r="289" spans="13:16">
      <c r="M289" s="11"/>
      <c r="N289" s="27"/>
      <c r="O289" s="11"/>
      <c r="P289" s="11"/>
    </row>
  </sheetData>
  <autoFilter ref="A1:AC268" xr:uid="{911B0862-2148-4E53-8ACF-D2CDC4053A0E}">
    <filterColumn colId="1">
      <filters>
        <filter val="TUBARÃO MARTELO"/>
      </filters>
    </filterColumn>
  </autoFilter>
  <pageMargins left="0.511811024" right="0.511811024" top="0.78740157499999996" bottom="0.78740157499999996" header="0.31496062000000002" footer="0.31496062000000002"/>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C1BF4-6FD6-4BF4-B0C6-DA1A75FA5FA1}">
  <sheetPr>
    <tabColor theme="5"/>
  </sheetPr>
  <dimension ref="B1:B4"/>
  <sheetViews>
    <sheetView workbookViewId="0">
      <selection activeCell="B1" sqref="B1:B4"/>
    </sheetView>
  </sheetViews>
  <sheetFormatPr defaultRowHeight="15"/>
  <cols>
    <col min="2" max="2" width="32.85546875" bestFit="1" customWidth="1"/>
  </cols>
  <sheetData>
    <row r="1" spans="2:2">
      <c r="B1" s="8" t="s">
        <v>16</v>
      </c>
    </row>
    <row r="2" spans="2:2">
      <c r="B2" t="s">
        <v>36</v>
      </c>
    </row>
    <row r="3" spans="2:2">
      <c r="B3" t="s">
        <v>61</v>
      </c>
    </row>
    <row r="4" spans="2:2">
      <c r="B4" t="s">
        <v>51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E38DD-20B8-41D9-AE62-45126C03F9A0}">
  <sheetPr>
    <tabColor theme="5"/>
  </sheetPr>
  <dimension ref="C1:C4"/>
  <sheetViews>
    <sheetView workbookViewId="0">
      <selection activeCell="C1" sqref="C1"/>
    </sheetView>
  </sheetViews>
  <sheetFormatPr defaultRowHeight="15"/>
  <cols>
    <col min="3" max="3" width="42" bestFit="1" customWidth="1"/>
  </cols>
  <sheetData>
    <row r="1" spans="3:3">
      <c r="C1" s="8" t="s">
        <v>1627</v>
      </c>
    </row>
    <row r="2" spans="3:3">
      <c r="C2" t="s">
        <v>100</v>
      </c>
    </row>
    <row r="3" spans="3:3">
      <c r="C3" t="s">
        <v>59</v>
      </c>
    </row>
    <row r="4" spans="3:3">
      <c r="C4" t="s">
        <v>1628</v>
      </c>
    </row>
  </sheetData>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AAC7-8726-443F-AB60-C79E4503CC54}">
  <sheetPr>
    <tabColor rgb="FFC00000"/>
  </sheetPr>
  <dimension ref="B2:B11"/>
  <sheetViews>
    <sheetView workbookViewId="0">
      <selection activeCell="G25" sqref="G25"/>
    </sheetView>
  </sheetViews>
  <sheetFormatPr defaultRowHeight="15"/>
  <cols>
    <col min="2" max="2" width="39.42578125" bestFit="1" customWidth="1"/>
  </cols>
  <sheetData>
    <row r="2" spans="2:2">
      <c r="B2" s="8" t="s">
        <v>20</v>
      </c>
    </row>
    <row r="3" spans="2:2">
      <c r="B3" t="s">
        <v>1629</v>
      </c>
    </row>
    <row r="4" spans="2:2">
      <c r="B4" t="s">
        <v>1630</v>
      </c>
    </row>
    <row r="5" spans="2:2">
      <c r="B5" t="s">
        <v>1631</v>
      </c>
    </row>
    <row r="6" spans="2:2">
      <c r="B6" t="s">
        <v>1632</v>
      </c>
    </row>
    <row r="7" spans="2:2">
      <c r="B7" t="s">
        <v>1633</v>
      </c>
    </row>
    <row r="8" spans="2:2">
      <c r="B8" t="s">
        <v>1634</v>
      </c>
    </row>
    <row r="9" spans="2:2">
      <c r="B9" t="s">
        <v>1635</v>
      </c>
    </row>
    <row r="10" spans="2:2">
      <c r="B10" t="s">
        <v>1636</v>
      </c>
    </row>
    <row r="11" spans="2:2">
      <c r="B11" t="s">
        <v>1637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3DE8A-0301-4099-9606-8353688EE784}">
  <dimension ref="A1:AC271"/>
  <sheetViews>
    <sheetView zoomScaleNormal="100" workbookViewId="0">
      <selection activeCell="C54" sqref="C54"/>
    </sheetView>
  </sheetViews>
  <sheetFormatPr defaultRowHeight="15"/>
  <cols>
    <col min="1" max="1" width="19.28515625" style="26" customWidth="1"/>
    <col min="2" max="2" width="18.28515625" style="54" customWidth="1"/>
    <col min="3" max="3" width="16.85546875" style="54" customWidth="1"/>
    <col min="4" max="4" width="25.28515625" style="26" customWidth="1"/>
    <col min="5" max="5" width="18.140625" style="48" customWidth="1"/>
    <col min="6" max="6" width="22.5703125" style="26" bestFit="1" customWidth="1"/>
    <col min="7" max="7" width="20.140625" style="26" bestFit="1" customWidth="1"/>
    <col min="8" max="8" width="22" customWidth="1"/>
    <col min="9" max="9" width="49.140625" bestFit="1" customWidth="1"/>
    <col min="10" max="10" width="38.7109375" bestFit="1" customWidth="1"/>
    <col min="11" max="11" width="17.5703125" bestFit="1" customWidth="1"/>
    <col min="12" max="12" width="27.140625" bestFit="1" customWidth="1"/>
    <col min="13" max="13" width="30" bestFit="1" customWidth="1"/>
    <col min="27" max="27" width="19.28515625" bestFit="1" customWidth="1"/>
  </cols>
  <sheetData>
    <row r="1" spans="1:29">
      <c r="A1"/>
      <c r="B1"/>
    </row>
    <row r="3" spans="1:29" s="36" customFormat="1" ht="15" customHeight="1">
      <c r="A3" s="52" t="s">
        <v>0</v>
      </c>
      <c r="B3" s="55" t="s">
        <v>1</v>
      </c>
      <c r="C3" s="56" t="s">
        <v>2</v>
      </c>
      <c r="D3" s="53" t="s">
        <v>5</v>
      </c>
      <c r="E3" s="52" t="s">
        <v>6</v>
      </c>
      <c r="F3" s="49" t="s">
        <v>8</v>
      </c>
      <c r="G3" s="49" t="s">
        <v>9</v>
      </c>
      <c r="H3" s="55" t="s">
        <v>4</v>
      </c>
      <c r="I3" s="55" t="s">
        <v>28</v>
      </c>
      <c r="J3" s="55" t="s">
        <v>26</v>
      </c>
      <c r="K3" s="55" t="s">
        <v>27</v>
      </c>
      <c r="L3" s="55" t="s">
        <v>25</v>
      </c>
      <c r="M3" s="55" t="s">
        <v>10</v>
      </c>
      <c r="N3" s="55" t="s">
        <v>11</v>
      </c>
      <c r="O3" s="55" t="s">
        <v>12</v>
      </c>
      <c r="P3" s="52" t="s">
        <v>13</v>
      </c>
      <c r="Q3" s="52" t="s">
        <v>14</v>
      </c>
      <c r="R3" s="50" t="s">
        <v>15</v>
      </c>
      <c r="S3" s="55" t="s">
        <v>16</v>
      </c>
      <c r="T3" s="55" t="s">
        <v>18</v>
      </c>
      <c r="U3" s="55" t="s">
        <v>19</v>
      </c>
      <c r="V3" s="55" t="s">
        <v>20</v>
      </c>
      <c r="W3" s="55" t="s">
        <v>21</v>
      </c>
      <c r="X3" s="55" t="s">
        <v>22</v>
      </c>
      <c r="Y3" s="55" t="s">
        <v>23</v>
      </c>
      <c r="Z3" s="55" t="s">
        <v>24</v>
      </c>
      <c r="AA3" s="47" t="s">
        <v>1330</v>
      </c>
      <c r="AB3" s="47" t="s">
        <v>1331</v>
      </c>
      <c r="AC3" s="47" t="s">
        <v>1332</v>
      </c>
    </row>
    <row r="4" spans="1:29">
      <c r="A4" s="26" t="s">
        <v>439</v>
      </c>
      <c r="B4" s="26" t="s">
        <v>440</v>
      </c>
      <c r="C4" s="26" t="s">
        <v>441</v>
      </c>
      <c r="D4" s="26" t="s">
        <v>450</v>
      </c>
      <c r="E4" s="47">
        <v>12437</v>
      </c>
      <c r="F4" s="26" t="s">
        <v>1333</v>
      </c>
      <c r="G4" s="26" t="s">
        <v>613</v>
      </c>
      <c r="H4" s="47" t="s">
        <v>442</v>
      </c>
      <c r="I4" s="47" t="s">
        <v>471</v>
      </c>
      <c r="J4" s="47" t="s">
        <v>40</v>
      </c>
      <c r="K4" s="47" t="s">
        <v>472</v>
      </c>
      <c r="L4" s="47" t="s">
        <v>39</v>
      </c>
      <c r="M4" s="47" t="s">
        <v>614</v>
      </c>
      <c r="N4" s="47" t="s">
        <v>615</v>
      </c>
      <c r="O4" s="47" t="s">
        <v>49</v>
      </c>
      <c r="P4" s="47" t="s">
        <v>151</v>
      </c>
      <c r="Q4" s="47" t="s">
        <v>100</v>
      </c>
      <c r="R4" s="47" t="s">
        <v>60</v>
      </c>
      <c r="S4" s="47" t="s">
        <v>51</v>
      </c>
      <c r="T4" s="47" t="s">
        <v>1334</v>
      </c>
      <c r="U4" s="47" t="s">
        <v>1334</v>
      </c>
      <c r="V4" s="47" t="s">
        <v>454</v>
      </c>
      <c r="W4" s="47" t="s">
        <v>469</v>
      </c>
      <c r="X4" s="47" t="s">
        <v>470</v>
      </c>
      <c r="Y4" s="47" t="s">
        <v>471</v>
      </c>
      <c r="Z4" s="47" t="s">
        <v>472</v>
      </c>
      <c r="AA4" s="47">
        <v>10905</v>
      </c>
      <c r="AB4" s="47">
        <v>1</v>
      </c>
      <c r="AC4" s="47">
        <v>103</v>
      </c>
    </row>
    <row r="5" spans="1:29">
      <c r="B5" s="26"/>
      <c r="C5" s="26"/>
      <c r="E5" s="47"/>
      <c r="F5" s="26" t="s">
        <v>1335</v>
      </c>
      <c r="G5" s="26" t="s">
        <v>451</v>
      </c>
      <c r="H5" s="47" t="s">
        <v>442</v>
      </c>
      <c r="I5" s="47" t="s">
        <v>457</v>
      </c>
      <c r="J5" s="47" t="s">
        <v>40</v>
      </c>
      <c r="K5" s="47" t="s">
        <v>458</v>
      </c>
      <c r="L5" s="47" t="s">
        <v>39</v>
      </c>
      <c r="M5" s="47" t="s">
        <v>452</v>
      </c>
      <c r="N5" s="47" t="s">
        <v>453</v>
      </c>
      <c r="O5" s="47" t="s">
        <v>49</v>
      </c>
      <c r="P5" s="47" t="s">
        <v>151</v>
      </c>
      <c r="Q5" s="47" t="s">
        <v>100</v>
      </c>
      <c r="R5" s="47" t="s">
        <v>60</v>
      </c>
      <c r="S5" s="47" t="s">
        <v>51</v>
      </c>
      <c r="T5" s="47" t="s">
        <v>1334</v>
      </c>
      <c r="U5" s="47" t="s">
        <v>1334</v>
      </c>
      <c r="V5" s="47" t="s">
        <v>454</v>
      </c>
      <c r="W5" s="47" t="s">
        <v>455</v>
      </c>
      <c r="X5" s="47" t="s">
        <v>456</v>
      </c>
      <c r="Y5" s="47" t="s">
        <v>457</v>
      </c>
      <c r="Z5" s="47" t="s">
        <v>458</v>
      </c>
      <c r="AA5" s="47">
        <v>10905</v>
      </c>
      <c r="AB5" s="47">
        <v>1</v>
      </c>
      <c r="AC5" s="47">
        <v>103</v>
      </c>
    </row>
    <row r="6" spans="1:29">
      <c r="B6" s="26"/>
      <c r="C6" s="26"/>
      <c r="D6" s="26" t="s">
        <v>473</v>
      </c>
      <c r="E6" s="47">
        <v>11774</v>
      </c>
      <c r="F6" s="26" t="s">
        <v>1336</v>
      </c>
      <c r="G6" s="26" t="s">
        <v>591</v>
      </c>
      <c r="H6" s="47" t="s">
        <v>442</v>
      </c>
      <c r="I6" s="47" t="s">
        <v>596</v>
      </c>
      <c r="J6" s="47" t="s">
        <v>40</v>
      </c>
      <c r="K6" s="47" t="s">
        <v>597</v>
      </c>
      <c r="L6" s="47" t="s">
        <v>39</v>
      </c>
      <c r="M6" s="47" t="s">
        <v>592</v>
      </c>
      <c r="N6" s="47" t="s">
        <v>593</v>
      </c>
      <c r="O6" s="47" t="s">
        <v>98</v>
      </c>
      <c r="P6" s="47" t="s">
        <v>99</v>
      </c>
      <c r="Q6" s="47" t="s">
        <v>100</v>
      </c>
      <c r="R6" s="47" t="s">
        <v>60</v>
      </c>
      <c r="S6" s="47" t="s">
        <v>61</v>
      </c>
      <c r="T6" s="47" t="s">
        <v>1334</v>
      </c>
      <c r="U6" s="47" t="s">
        <v>1334</v>
      </c>
      <c r="V6" s="47" t="s">
        <v>454</v>
      </c>
      <c r="W6" s="47" t="s">
        <v>594</v>
      </c>
      <c r="X6" s="47" t="s">
        <v>595</v>
      </c>
      <c r="Y6" s="47" t="s">
        <v>596</v>
      </c>
      <c r="Z6" s="47" t="s">
        <v>597</v>
      </c>
      <c r="AA6" s="47">
        <v>10905</v>
      </c>
      <c r="AB6" s="47">
        <v>1</v>
      </c>
      <c r="AC6" s="47">
        <v>104</v>
      </c>
    </row>
    <row r="7" spans="1:29">
      <c r="B7" s="26"/>
      <c r="C7" s="26"/>
      <c r="E7" s="47"/>
      <c r="F7" s="26" t="s">
        <v>1337</v>
      </c>
      <c r="G7" s="26" t="s">
        <v>519</v>
      </c>
      <c r="H7" s="47" t="s">
        <v>442</v>
      </c>
      <c r="I7" s="47" t="s">
        <v>524</v>
      </c>
      <c r="J7" s="47" t="s">
        <v>40</v>
      </c>
      <c r="K7" s="47" t="s">
        <v>525</v>
      </c>
      <c r="L7" s="47" t="s">
        <v>39</v>
      </c>
      <c r="M7" s="47" t="s">
        <v>520</v>
      </c>
      <c r="N7" s="47" t="s">
        <v>521</v>
      </c>
      <c r="O7" s="47" t="s">
        <v>98</v>
      </c>
      <c r="P7" s="47" t="s">
        <v>99</v>
      </c>
      <c r="Q7" s="47" t="s">
        <v>100</v>
      </c>
      <c r="R7" s="47" t="s">
        <v>60</v>
      </c>
      <c r="S7" s="47" t="s">
        <v>61</v>
      </c>
      <c r="T7" s="47" t="s">
        <v>1334</v>
      </c>
      <c r="U7" s="47" t="s">
        <v>1334</v>
      </c>
      <c r="V7" s="47" t="s">
        <v>454</v>
      </c>
      <c r="W7" s="47" t="s">
        <v>522</v>
      </c>
      <c r="X7" s="47" t="s">
        <v>523</v>
      </c>
      <c r="Y7" s="47" t="s">
        <v>524</v>
      </c>
      <c r="Z7" s="47" t="s">
        <v>525</v>
      </c>
      <c r="AA7" s="47">
        <v>10905</v>
      </c>
      <c r="AB7" s="47">
        <v>1</v>
      </c>
      <c r="AC7" s="47">
        <v>104</v>
      </c>
    </row>
    <row r="8" spans="1:29">
      <c r="B8" s="26"/>
      <c r="C8" s="26"/>
      <c r="E8" s="47"/>
      <c r="F8" s="26" t="s">
        <v>1338</v>
      </c>
      <c r="G8" s="26" t="s">
        <v>474</v>
      </c>
      <c r="H8" s="47" t="s">
        <v>442</v>
      </c>
      <c r="I8" s="47" t="s">
        <v>448</v>
      </c>
      <c r="J8" s="47" t="s">
        <v>40</v>
      </c>
      <c r="K8" s="47" t="s">
        <v>449</v>
      </c>
      <c r="L8" s="47" t="s">
        <v>39</v>
      </c>
      <c r="M8" s="47" t="s">
        <v>475</v>
      </c>
      <c r="N8" s="47" t="s">
        <v>476</v>
      </c>
      <c r="O8" s="47" t="s">
        <v>98</v>
      </c>
      <c r="P8" s="47" t="s">
        <v>99</v>
      </c>
      <c r="Q8" s="47" t="s">
        <v>100</v>
      </c>
      <c r="R8" s="47" t="s">
        <v>60</v>
      </c>
      <c r="S8" s="47" t="s">
        <v>61</v>
      </c>
      <c r="T8" s="47" t="s">
        <v>1334</v>
      </c>
      <c r="U8" s="47" t="s">
        <v>1334</v>
      </c>
      <c r="V8" s="47" t="s">
        <v>454</v>
      </c>
      <c r="W8" s="47" t="s">
        <v>446</v>
      </c>
      <c r="X8" s="47" t="s">
        <v>447</v>
      </c>
      <c r="Y8" s="47" t="s">
        <v>448</v>
      </c>
      <c r="Z8" s="47" t="s">
        <v>449</v>
      </c>
      <c r="AA8" s="47">
        <v>10905</v>
      </c>
      <c r="AB8" s="47">
        <v>1</v>
      </c>
      <c r="AC8" s="47">
        <v>104</v>
      </c>
    </row>
    <row r="9" spans="1:29">
      <c r="B9" s="26"/>
      <c r="C9" s="26"/>
      <c r="D9" s="26" t="s">
        <v>511</v>
      </c>
      <c r="E9" s="47">
        <v>12434</v>
      </c>
      <c r="F9" s="26" t="s">
        <v>1339</v>
      </c>
      <c r="G9" s="26" t="s">
        <v>512</v>
      </c>
      <c r="H9" s="47" t="s">
        <v>442</v>
      </c>
      <c r="I9" s="47" t="s">
        <v>517</v>
      </c>
      <c r="J9" s="47" t="s">
        <v>40</v>
      </c>
      <c r="K9" s="47" t="s">
        <v>518</v>
      </c>
      <c r="L9" s="47" t="s">
        <v>39</v>
      </c>
      <c r="M9" s="47" t="s">
        <v>513</v>
      </c>
      <c r="N9" s="47" t="s">
        <v>514</v>
      </c>
      <c r="O9" s="47" t="s">
        <v>98</v>
      </c>
      <c r="P9" s="47" t="s">
        <v>99</v>
      </c>
      <c r="Q9" s="47" t="s">
        <v>100</v>
      </c>
      <c r="R9" s="47" t="s">
        <v>60</v>
      </c>
      <c r="S9" s="47" t="s">
        <v>61</v>
      </c>
      <c r="T9" s="47" t="s">
        <v>1334</v>
      </c>
      <c r="U9" s="47" t="s">
        <v>1334</v>
      </c>
      <c r="V9" s="47" t="s">
        <v>454</v>
      </c>
      <c r="W9" s="47" t="s">
        <v>515</v>
      </c>
      <c r="X9" s="47" t="s">
        <v>516</v>
      </c>
      <c r="Y9" s="47" t="s">
        <v>517</v>
      </c>
      <c r="Z9" s="47" t="s">
        <v>518</v>
      </c>
      <c r="AA9" s="47">
        <v>10905</v>
      </c>
      <c r="AB9" s="47">
        <v>0.27</v>
      </c>
      <c r="AC9" s="47">
        <v>104</v>
      </c>
    </row>
    <row r="10" spans="1:29">
      <c r="B10" s="26"/>
      <c r="C10" s="26"/>
      <c r="D10" s="26" t="s">
        <v>604</v>
      </c>
      <c r="E10" s="47">
        <v>12435</v>
      </c>
      <c r="F10" s="26" t="s">
        <v>1340</v>
      </c>
      <c r="G10" s="26" t="s">
        <v>601</v>
      </c>
      <c r="H10" s="47" t="s">
        <v>442</v>
      </c>
      <c r="I10" s="47" t="s">
        <v>596</v>
      </c>
      <c r="J10" s="47" t="s">
        <v>40</v>
      </c>
      <c r="K10" s="47" t="s">
        <v>597</v>
      </c>
      <c r="L10" s="47" t="s">
        <v>39</v>
      </c>
      <c r="M10" s="47" t="s">
        <v>602</v>
      </c>
      <c r="N10" s="47" t="s">
        <v>603</v>
      </c>
      <c r="O10" s="47" t="s">
        <v>98</v>
      </c>
      <c r="P10" s="47" t="s">
        <v>99</v>
      </c>
      <c r="Q10" s="47" t="s">
        <v>100</v>
      </c>
      <c r="R10" s="47" t="s">
        <v>60</v>
      </c>
      <c r="S10" s="47" t="s">
        <v>61</v>
      </c>
      <c r="T10" s="47" t="s">
        <v>1334</v>
      </c>
      <c r="U10" s="47" t="s">
        <v>1334</v>
      </c>
      <c r="V10" s="47" t="s">
        <v>454</v>
      </c>
      <c r="W10" s="47" t="s">
        <v>594</v>
      </c>
      <c r="X10" s="47" t="s">
        <v>595</v>
      </c>
      <c r="Y10" s="47" t="s">
        <v>596</v>
      </c>
      <c r="Z10" s="47" t="s">
        <v>597</v>
      </c>
      <c r="AA10" s="47">
        <v>10905</v>
      </c>
      <c r="AB10" s="47">
        <v>0.9</v>
      </c>
      <c r="AC10" s="47">
        <v>104</v>
      </c>
    </row>
    <row r="11" spans="1:29">
      <c r="B11" s="26"/>
      <c r="C11" s="26"/>
      <c r="D11" s="26" t="s">
        <v>488</v>
      </c>
      <c r="E11" s="47">
        <v>11776</v>
      </c>
      <c r="F11" s="26" t="s">
        <v>1341</v>
      </c>
      <c r="G11" s="26" t="s">
        <v>574</v>
      </c>
      <c r="H11" s="47" t="s">
        <v>442</v>
      </c>
      <c r="I11" s="47" t="s">
        <v>579</v>
      </c>
      <c r="J11" s="47" t="s">
        <v>40</v>
      </c>
      <c r="K11" s="47" t="s">
        <v>580</v>
      </c>
      <c r="L11" s="47" t="s">
        <v>39</v>
      </c>
      <c r="M11" s="47" t="s">
        <v>575</v>
      </c>
      <c r="N11" s="47" t="s">
        <v>576</v>
      </c>
      <c r="O11" s="47" t="s">
        <v>98</v>
      </c>
      <c r="P11" s="47" t="s">
        <v>99</v>
      </c>
      <c r="Q11" s="47" t="s">
        <v>100</v>
      </c>
      <c r="R11" s="47" t="s">
        <v>90</v>
      </c>
      <c r="S11" s="47" t="s">
        <v>61</v>
      </c>
      <c r="T11" s="47" t="s">
        <v>1334</v>
      </c>
      <c r="U11" s="47" t="s">
        <v>1334</v>
      </c>
      <c r="V11" s="47" t="s">
        <v>454</v>
      </c>
      <c r="W11" s="47" t="s">
        <v>577</v>
      </c>
      <c r="X11" s="47" t="s">
        <v>578</v>
      </c>
      <c r="Y11" s="47" t="s">
        <v>579</v>
      </c>
      <c r="Z11" s="47" t="s">
        <v>580</v>
      </c>
      <c r="AA11" s="47">
        <v>10905</v>
      </c>
      <c r="AB11" s="47">
        <v>1</v>
      </c>
      <c r="AC11" s="47">
        <v>104</v>
      </c>
    </row>
    <row r="12" spans="1:29">
      <c r="B12" s="26"/>
      <c r="C12" s="26"/>
      <c r="E12" s="47"/>
      <c r="F12" s="26" t="s">
        <v>1342</v>
      </c>
      <c r="G12" s="26" t="s">
        <v>750</v>
      </c>
      <c r="H12" s="47" t="s">
        <v>442</v>
      </c>
      <c r="I12" s="47" t="s">
        <v>754</v>
      </c>
      <c r="J12" s="47" t="s">
        <v>40</v>
      </c>
      <c r="K12" s="47" t="s">
        <v>755</v>
      </c>
      <c r="L12" s="47" t="s">
        <v>39</v>
      </c>
      <c r="M12" s="47" t="s">
        <v>751</v>
      </c>
      <c r="N12" s="47">
        <v>74281022306</v>
      </c>
      <c r="O12" s="47" t="s">
        <v>98</v>
      </c>
      <c r="P12" s="47" t="s">
        <v>99</v>
      </c>
      <c r="Q12" s="47" t="s">
        <v>100</v>
      </c>
      <c r="R12" s="47" t="s">
        <v>60</v>
      </c>
      <c r="S12" s="47" t="s">
        <v>61</v>
      </c>
      <c r="T12" s="47" t="s">
        <v>1334</v>
      </c>
      <c r="U12" s="47" t="s">
        <v>1334</v>
      </c>
      <c r="V12" s="47" t="s">
        <v>454</v>
      </c>
      <c r="W12" s="47" t="s">
        <v>752</v>
      </c>
      <c r="X12" s="47" t="s">
        <v>753</v>
      </c>
      <c r="Y12" s="47" t="s">
        <v>754</v>
      </c>
      <c r="Z12" s="47" t="s">
        <v>755</v>
      </c>
      <c r="AA12" s="47">
        <v>10905</v>
      </c>
      <c r="AB12" s="47">
        <v>1</v>
      </c>
      <c r="AC12" s="47">
        <v>104</v>
      </c>
    </row>
    <row r="13" spans="1:29">
      <c r="B13" s="26"/>
      <c r="C13" s="26"/>
      <c r="E13" s="47"/>
      <c r="F13" s="26" t="s">
        <v>1343</v>
      </c>
      <c r="G13" s="26" t="s">
        <v>489</v>
      </c>
      <c r="H13" s="47" t="s">
        <v>442</v>
      </c>
      <c r="I13" s="47" t="s">
        <v>494</v>
      </c>
      <c r="J13" s="47" t="s">
        <v>40</v>
      </c>
      <c r="K13" s="47" t="s">
        <v>495</v>
      </c>
      <c r="L13" s="47" t="s">
        <v>39</v>
      </c>
      <c r="M13" s="47" t="s">
        <v>490</v>
      </c>
      <c r="N13" s="47" t="s">
        <v>491</v>
      </c>
      <c r="O13" s="47" t="s">
        <v>98</v>
      </c>
      <c r="P13" s="47" t="s">
        <v>99</v>
      </c>
      <c r="Q13" s="47" t="s">
        <v>100</v>
      </c>
      <c r="R13" s="47" t="s">
        <v>90</v>
      </c>
      <c r="S13" s="47" t="s">
        <v>61</v>
      </c>
      <c r="T13" s="47" t="s">
        <v>1334</v>
      </c>
      <c r="U13" s="47" t="s">
        <v>1334</v>
      </c>
      <c r="V13" s="47" t="s">
        <v>454</v>
      </c>
      <c r="W13" s="47" t="s">
        <v>492</v>
      </c>
      <c r="X13" s="47" t="s">
        <v>493</v>
      </c>
      <c r="Y13" s="47" t="s">
        <v>494</v>
      </c>
      <c r="Z13" s="47" t="s">
        <v>495</v>
      </c>
      <c r="AA13" s="47">
        <v>10905</v>
      </c>
      <c r="AB13" s="47">
        <v>1</v>
      </c>
      <c r="AC13" s="47">
        <v>104</v>
      </c>
    </row>
    <row r="14" spans="1:29">
      <c r="B14" s="26"/>
      <c r="C14" s="26"/>
      <c r="E14" s="47"/>
      <c r="F14" s="26" t="s">
        <v>1344</v>
      </c>
      <c r="G14" s="26" t="s">
        <v>745</v>
      </c>
      <c r="H14" s="47" t="s">
        <v>442</v>
      </c>
      <c r="I14" s="47" t="s">
        <v>749</v>
      </c>
      <c r="J14" s="47"/>
      <c r="K14" s="47"/>
      <c r="L14" s="47"/>
      <c r="M14" s="47"/>
      <c r="N14" s="47"/>
      <c r="O14" s="47"/>
      <c r="P14" s="47"/>
      <c r="Q14" s="47"/>
      <c r="R14" s="47"/>
      <c r="S14" s="47"/>
      <c r="T14" s="47"/>
      <c r="U14" s="47"/>
      <c r="V14" s="47"/>
      <c r="W14" s="47"/>
      <c r="X14" s="47"/>
      <c r="Y14" s="47"/>
      <c r="Z14" s="47"/>
      <c r="AA14" s="47">
        <v>10905</v>
      </c>
      <c r="AB14" s="47">
        <v>1</v>
      </c>
      <c r="AC14" s="47">
        <v>104</v>
      </c>
    </row>
    <row r="15" spans="1:29">
      <c r="B15" s="26"/>
      <c r="C15" s="26"/>
      <c r="E15" s="47"/>
      <c r="F15" s="26" t="s">
        <v>1345</v>
      </c>
      <c r="G15" s="26" t="s">
        <v>640</v>
      </c>
      <c r="H15" s="47" t="s">
        <v>442</v>
      </c>
      <c r="I15" s="47" t="s">
        <v>502</v>
      </c>
      <c r="J15" s="47" t="s">
        <v>40</v>
      </c>
      <c r="K15" s="47" t="s">
        <v>503</v>
      </c>
      <c r="L15" s="47" t="s">
        <v>39</v>
      </c>
      <c r="M15" s="47" t="s">
        <v>641</v>
      </c>
      <c r="N15" s="47" t="s">
        <v>642</v>
      </c>
      <c r="O15" s="47" t="s">
        <v>98</v>
      </c>
      <c r="P15" s="47" t="s">
        <v>151</v>
      </c>
      <c r="Q15" s="47" t="s">
        <v>100</v>
      </c>
      <c r="R15" s="47" t="s">
        <v>60</v>
      </c>
      <c r="S15" s="47" t="s">
        <v>61</v>
      </c>
      <c r="T15" s="47" t="s">
        <v>1334</v>
      </c>
      <c r="U15" s="47" t="s">
        <v>1334</v>
      </c>
      <c r="V15" s="47" t="s">
        <v>454</v>
      </c>
      <c r="W15" s="47" t="s">
        <v>500</v>
      </c>
      <c r="X15" s="47" t="s">
        <v>501</v>
      </c>
      <c r="Y15" s="47" t="s">
        <v>502</v>
      </c>
      <c r="Z15" s="47" t="s">
        <v>503</v>
      </c>
      <c r="AA15" s="47">
        <v>10905</v>
      </c>
      <c r="AB15" s="47">
        <v>1</v>
      </c>
      <c r="AC15" s="47">
        <v>103</v>
      </c>
    </row>
    <row r="16" spans="1:29">
      <c r="B16" s="26"/>
      <c r="C16" s="26"/>
      <c r="E16" s="47"/>
      <c r="F16" s="26" t="s">
        <v>1346</v>
      </c>
      <c r="G16" s="26" t="s">
        <v>714</v>
      </c>
      <c r="H16" s="47" t="s">
        <v>442</v>
      </c>
      <c r="I16" s="47" t="s">
        <v>471</v>
      </c>
      <c r="J16" s="47" t="s">
        <v>40</v>
      </c>
      <c r="K16" s="47" t="s">
        <v>472</v>
      </c>
      <c r="L16" s="47" t="s">
        <v>39</v>
      </c>
      <c r="M16" s="47" t="s">
        <v>715</v>
      </c>
      <c r="N16" s="47" t="s">
        <v>716</v>
      </c>
      <c r="O16" s="47" t="s">
        <v>98</v>
      </c>
      <c r="P16" s="47" t="s">
        <v>151</v>
      </c>
      <c r="Q16" s="47" t="s">
        <v>100</v>
      </c>
      <c r="R16" s="47" t="s">
        <v>90</v>
      </c>
      <c r="S16" s="47" t="s">
        <v>61</v>
      </c>
      <c r="T16" s="47" t="s">
        <v>1334</v>
      </c>
      <c r="U16" s="47" t="s">
        <v>1334</v>
      </c>
      <c r="V16" s="47" t="s">
        <v>454</v>
      </c>
      <c r="W16" s="47" t="s">
        <v>469</v>
      </c>
      <c r="X16" s="47" t="s">
        <v>470</v>
      </c>
      <c r="Y16" s="47" t="s">
        <v>471</v>
      </c>
      <c r="Z16" s="47" t="s">
        <v>472</v>
      </c>
      <c r="AA16" s="47">
        <v>10905</v>
      </c>
      <c r="AB16" s="47">
        <v>1</v>
      </c>
      <c r="AC16" s="47">
        <v>103</v>
      </c>
    </row>
    <row r="17" spans="2:29">
      <c r="B17" s="26"/>
      <c r="C17" s="26"/>
      <c r="E17" s="47"/>
      <c r="F17" s="26" t="s">
        <v>1347</v>
      </c>
      <c r="G17" s="26" t="s">
        <v>717</v>
      </c>
      <c r="H17" s="47" t="s">
        <v>442</v>
      </c>
      <c r="I17" s="47" t="s">
        <v>721</v>
      </c>
      <c r="J17" s="47" t="s">
        <v>40</v>
      </c>
      <c r="K17" s="47" t="s">
        <v>597</v>
      </c>
      <c r="L17" s="47" t="s">
        <v>39</v>
      </c>
      <c r="M17" s="47" t="s">
        <v>718</v>
      </c>
      <c r="N17" s="47" t="s">
        <v>719</v>
      </c>
      <c r="O17" s="47" t="s">
        <v>98</v>
      </c>
      <c r="P17" s="47" t="s">
        <v>99</v>
      </c>
      <c r="Q17" s="47" t="s">
        <v>100</v>
      </c>
      <c r="R17" s="47" t="s">
        <v>60</v>
      </c>
      <c r="S17" s="47" t="s">
        <v>61</v>
      </c>
      <c r="T17" s="47" t="s">
        <v>1334</v>
      </c>
      <c r="U17" s="47" t="s">
        <v>1334</v>
      </c>
      <c r="V17" s="47" t="s">
        <v>454</v>
      </c>
      <c r="W17" s="47" t="s">
        <v>720</v>
      </c>
      <c r="X17" s="47" t="s">
        <v>595</v>
      </c>
      <c r="Y17" s="47" t="s">
        <v>721</v>
      </c>
      <c r="Z17" s="47" t="s">
        <v>597</v>
      </c>
      <c r="AA17" s="47">
        <v>10905</v>
      </c>
      <c r="AB17" s="47">
        <v>1</v>
      </c>
      <c r="AC17" s="47">
        <v>104</v>
      </c>
    </row>
    <row r="18" spans="2:29">
      <c r="B18" s="26"/>
      <c r="C18" s="26"/>
      <c r="E18" s="47"/>
      <c r="F18" s="26" t="s">
        <v>1348</v>
      </c>
      <c r="G18" s="26" t="s">
        <v>601</v>
      </c>
      <c r="H18" s="47" t="s">
        <v>442</v>
      </c>
      <c r="I18" s="47" t="s">
        <v>596</v>
      </c>
      <c r="J18" s="47" t="s">
        <v>40</v>
      </c>
      <c r="K18" s="47" t="s">
        <v>597</v>
      </c>
      <c r="L18" s="47" t="s">
        <v>39</v>
      </c>
      <c r="M18" s="47" t="s">
        <v>602</v>
      </c>
      <c r="N18" s="47" t="s">
        <v>603</v>
      </c>
      <c r="O18" s="47" t="s">
        <v>98</v>
      </c>
      <c r="P18" s="47" t="s">
        <v>99</v>
      </c>
      <c r="Q18" s="47" t="s">
        <v>100</v>
      </c>
      <c r="R18" s="47" t="s">
        <v>60</v>
      </c>
      <c r="S18" s="47" t="s">
        <v>61</v>
      </c>
      <c r="T18" s="47" t="s">
        <v>1334</v>
      </c>
      <c r="U18" s="47" t="s">
        <v>1334</v>
      </c>
      <c r="V18" s="47" t="s">
        <v>454</v>
      </c>
      <c r="W18" s="47" t="s">
        <v>594</v>
      </c>
      <c r="X18" s="47" t="s">
        <v>595</v>
      </c>
      <c r="Y18" s="47" t="s">
        <v>596</v>
      </c>
      <c r="Z18" s="47" t="s">
        <v>597</v>
      </c>
      <c r="AA18" s="47">
        <v>10905</v>
      </c>
      <c r="AB18" s="47">
        <v>0.1</v>
      </c>
      <c r="AC18" s="47">
        <v>104</v>
      </c>
    </row>
    <row r="19" spans="2:29">
      <c r="B19" s="26"/>
      <c r="C19" s="26"/>
      <c r="D19" s="26" t="s">
        <v>504</v>
      </c>
      <c r="E19" s="47">
        <v>11775</v>
      </c>
      <c r="F19" s="26" t="s">
        <v>1349</v>
      </c>
      <c r="G19" s="26" t="s">
        <v>608</v>
      </c>
      <c r="H19" s="47" t="s">
        <v>442</v>
      </c>
      <c r="I19" s="47" t="s">
        <v>612</v>
      </c>
      <c r="J19" s="47" t="s">
        <v>40</v>
      </c>
      <c r="K19" s="47" t="s">
        <v>590</v>
      </c>
      <c r="L19" s="47" t="s">
        <v>39</v>
      </c>
      <c r="M19" s="47" t="s">
        <v>609</v>
      </c>
      <c r="N19" s="47" t="s">
        <v>610</v>
      </c>
      <c r="O19" s="47" t="s">
        <v>98</v>
      </c>
      <c r="P19" s="47" t="s">
        <v>99</v>
      </c>
      <c r="Q19" s="47" t="s">
        <v>100</v>
      </c>
      <c r="R19" s="47" t="s">
        <v>60</v>
      </c>
      <c r="S19" s="47" t="s">
        <v>61</v>
      </c>
      <c r="T19" s="47" t="s">
        <v>1334</v>
      </c>
      <c r="U19" s="47" t="s">
        <v>1334</v>
      </c>
      <c r="V19" s="47" t="s">
        <v>454</v>
      </c>
      <c r="W19" s="47" t="s">
        <v>611</v>
      </c>
      <c r="X19" s="47" t="s">
        <v>588</v>
      </c>
      <c r="Y19" s="47" t="s">
        <v>612</v>
      </c>
      <c r="Z19" s="47" t="s">
        <v>590</v>
      </c>
      <c r="AA19" s="47">
        <v>10905</v>
      </c>
      <c r="AB19" s="47">
        <v>1</v>
      </c>
      <c r="AC19" s="47">
        <v>104</v>
      </c>
    </row>
    <row r="20" spans="2:29">
      <c r="B20" s="26"/>
      <c r="C20" s="26"/>
      <c r="E20" s="47"/>
      <c r="F20" s="26" t="s">
        <v>1350</v>
      </c>
      <c r="G20" s="26" t="s">
        <v>512</v>
      </c>
      <c r="H20" s="47" t="s">
        <v>442</v>
      </c>
      <c r="I20" s="47" t="s">
        <v>517</v>
      </c>
      <c r="J20" s="47" t="s">
        <v>40</v>
      </c>
      <c r="K20" s="47" t="s">
        <v>518</v>
      </c>
      <c r="L20" s="47" t="s">
        <v>39</v>
      </c>
      <c r="M20" s="47" t="s">
        <v>513</v>
      </c>
      <c r="N20" s="47" t="s">
        <v>514</v>
      </c>
      <c r="O20" s="47" t="s">
        <v>98</v>
      </c>
      <c r="P20" s="47" t="s">
        <v>99</v>
      </c>
      <c r="Q20" s="47" t="s">
        <v>100</v>
      </c>
      <c r="R20" s="47" t="s">
        <v>60</v>
      </c>
      <c r="S20" s="47" t="s">
        <v>61</v>
      </c>
      <c r="T20" s="47" t="s">
        <v>1334</v>
      </c>
      <c r="U20" s="47" t="s">
        <v>1334</v>
      </c>
      <c r="V20" s="47" t="s">
        <v>454</v>
      </c>
      <c r="W20" s="47" t="s">
        <v>515</v>
      </c>
      <c r="X20" s="47" t="s">
        <v>516</v>
      </c>
      <c r="Y20" s="47" t="s">
        <v>517</v>
      </c>
      <c r="Z20" s="47" t="s">
        <v>518</v>
      </c>
      <c r="AA20" s="47">
        <v>10905</v>
      </c>
      <c r="AB20" s="47">
        <v>0.73</v>
      </c>
      <c r="AC20" s="47">
        <v>104</v>
      </c>
    </row>
    <row r="21" spans="2:29">
      <c r="B21" s="26"/>
      <c r="C21" s="26"/>
      <c r="E21" s="47"/>
      <c r="F21" s="26" t="s">
        <v>1351</v>
      </c>
      <c r="G21" s="26" t="s">
        <v>505</v>
      </c>
      <c r="H21" s="47" t="s">
        <v>442</v>
      </c>
      <c r="I21" s="47" t="s">
        <v>471</v>
      </c>
      <c r="J21" s="47" t="s">
        <v>40</v>
      </c>
      <c r="K21" s="47" t="s">
        <v>472</v>
      </c>
      <c r="L21" s="47" t="s">
        <v>39</v>
      </c>
      <c r="M21" s="47" t="s">
        <v>506</v>
      </c>
      <c r="N21" s="47" t="s">
        <v>507</v>
      </c>
      <c r="O21" s="47" t="s">
        <v>98</v>
      </c>
      <c r="P21" s="47" t="s">
        <v>99</v>
      </c>
      <c r="Q21" s="47" t="s">
        <v>100</v>
      </c>
      <c r="R21" s="47" t="s">
        <v>60</v>
      </c>
      <c r="S21" s="47" t="s">
        <v>61</v>
      </c>
      <c r="T21" s="47" t="s">
        <v>1334</v>
      </c>
      <c r="U21" s="47" t="s">
        <v>1334</v>
      </c>
      <c r="V21" s="47" t="s">
        <v>454</v>
      </c>
      <c r="W21" s="47" t="s">
        <v>469</v>
      </c>
      <c r="X21" s="47" t="s">
        <v>470</v>
      </c>
      <c r="Y21" s="47" t="s">
        <v>471</v>
      </c>
      <c r="Z21" s="47" t="s">
        <v>472</v>
      </c>
      <c r="AA21" s="47">
        <v>10905</v>
      </c>
      <c r="AB21" s="47">
        <v>1</v>
      </c>
      <c r="AC21" s="47">
        <v>104</v>
      </c>
    </row>
    <row r="22" spans="2:29">
      <c r="B22" s="26"/>
      <c r="C22" s="26"/>
      <c r="E22" s="47"/>
      <c r="F22" s="26" t="s">
        <v>1352</v>
      </c>
      <c r="G22" s="26" t="s">
        <v>655</v>
      </c>
      <c r="H22" s="47" t="s">
        <v>442</v>
      </c>
      <c r="I22" s="47" t="s">
        <v>589</v>
      </c>
      <c r="J22" s="47" t="s">
        <v>40</v>
      </c>
      <c r="K22" s="47" t="s">
        <v>654</v>
      </c>
      <c r="L22" s="47" t="s">
        <v>39</v>
      </c>
      <c r="M22" s="47" t="s">
        <v>656</v>
      </c>
      <c r="N22" s="47" t="s">
        <v>657</v>
      </c>
      <c r="O22" s="47" t="s">
        <v>98</v>
      </c>
      <c r="P22" s="47" t="s">
        <v>151</v>
      </c>
      <c r="Q22" s="47" t="s">
        <v>100</v>
      </c>
      <c r="R22" s="47" t="s">
        <v>60</v>
      </c>
      <c r="S22" s="47" t="s">
        <v>61</v>
      </c>
      <c r="T22" s="47" t="s">
        <v>1334</v>
      </c>
      <c r="U22" s="47" t="s">
        <v>1334</v>
      </c>
      <c r="V22" s="47" t="s">
        <v>454</v>
      </c>
      <c r="W22" s="47" t="s">
        <v>587</v>
      </c>
      <c r="X22" s="47" t="s">
        <v>653</v>
      </c>
      <c r="Y22" s="47" t="s">
        <v>589</v>
      </c>
      <c r="Z22" s="47" t="s">
        <v>654</v>
      </c>
      <c r="AA22" s="47">
        <v>10905</v>
      </c>
      <c r="AB22" s="47">
        <v>1</v>
      </c>
      <c r="AC22" s="47">
        <v>103</v>
      </c>
    </row>
    <row r="23" spans="2:29">
      <c r="B23" s="26"/>
      <c r="C23" s="26"/>
      <c r="D23" s="26" t="s">
        <v>1334</v>
      </c>
      <c r="E23" s="47" t="s">
        <v>1334</v>
      </c>
      <c r="F23" s="26" t="s">
        <v>1353</v>
      </c>
      <c r="G23" s="26" t="s">
        <v>567</v>
      </c>
      <c r="H23" s="47" t="s">
        <v>442</v>
      </c>
      <c r="I23" s="47" t="s">
        <v>572</v>
      </c>
      <c r="J23" s="47" t="s">
        <v>40</v>
      </c>
      <c r="K23" s="47" t="s">
        <v>573</v>
      </c>
      <c r="L23" s="47" t="s">
        <v>39</v>
      </c>
      <c r="M23" s="47" t="s">
        <v>568</v>
      </c>
      <c r="N23" s="47" t="s">
        <v>569</v>
      </c>
      <c r="O23" s="47" t="s">
        <v>98</v>
      </c>
      <c r="P23" s="47" t="s">
        <v>99</v>
      </c>
      <c r="Q23" s="47" t="s">
        <v>100</v>
      </c>
      <c r="R23" s="47" t="s">
        <v>90</v>
      </c>
      <c r="S23" s="47" t="s">
        <v>61</v>
      </c>
      <c r="T23" s="47" t="s">
        <v>1334</v>
      </c>
      <c r="U23" s="47" t="s">
        <v>1334</v>
      </c>
      <c r="V23" s="47" t="s">
        <v>1334</v>
      </c>
      <c r="W23" s="47" t="s">
        <v>570</v>
      </c>
      <c r="X23" s="47" t="s">
        <v>571</v>
      </c>
      <c r="Y23" s="47" t="s">
        <v>572</v>
      </c>
      <c r="Z23" s="47" t="s">
        <v>573</v>
      </c>
      <c r="AA23" s="47">
        <v>10905</v>
      </c>
      <c r="AB23" s="47" t="s">
        <v>1354</v>
      </c>
      <c r="AC23" s="47">
        <v>104</v>
      </c>
    </row>
    <row r="24" spans="2:29">
      <c r="B24" s="26"/>
      <c r="C24" s="26"/>
      <c r="E24" s="47"/>
      <c r="F24" s="26" t="s">
        <v>1355</v>
      </c>
      <c r="G24" s="26" t="s">
        <v>443</v>
      </c>
      <c r="H24" s="47" t="s">
        <v>442</v>
      </c>
      <c r="I24" s="47" t="s">
        <v>448</v>
      </c>
      <c r="J24" s="47" t="s">
        <v>40</v>
      </c>
      <c r="K24" s="47" t="s">
        <v>449</v>
      </c>
      <c r="L24" s="47" t="s">
        <v>39</v>
      </c>
      <c r="M24" s="47" t="s">
        <v>444</v>
      </c>
      <c r="N24" s="47" t="s">
        <v>445</v>
      </c>
      <c r="O24" s="47" t="s">
        <v>98</v>
      </c>
      <c r="P24" s="47" t="s">
        <v>35</v>
      </c>
      <c r="Q24" s="47" t="s">
        <v>100</v>
      </c>
      <c r="R24" s="47" t="s">
        <v>90</v>
      </c>
      <c r="S24" s="47" t="s">
        <v>61</v>
      </c>
      <c r="T24" s="47" t="s">
        <v>1334</v>
      </c>
      <c r="U24" s="47" t="s">
        <v>1334</v>
      </c>
      <c r="V24" s="47" t="s">
        <v>1334</v>
      </c>
      <c r="W24" s="47" t="s">
        <v>446</v>
      </c>
      <c r="X24" s="47" t="s">
        <v>447</v>
      </c>
      <c r="Y24" s="47" t="s">
        <v>448</v>
      </c>
      <c r="Z24" s="47" t="s">
        <v>449</v>
      </c>
      <c r="AA24" s="47">
        <v>10905</v>
      </c>
      <c r="AB24" s="47" t="s">
        <v>1354</v>
      </c>
      <c r="AC24" s="47">
        <v>104</v>
      </c>
    </row>
    <row r="25" spans="2:29">
      <c r="B25" s="26"/>
      <c r="C25" s="26"/>
      <c r="E25" s="47"/>
      <c r="F25" s="26" t="s">
        <v>1356</v>
      </c>
      <c r="G25" s="26" t="s">
        <v>584</v>
      </c>
      <c r="H25" s="47" t="s">
        <v>442</v>
      </c>
      <c r="I25" s="47" t="s">
        <v>589</v>
      </c>
      <c r="J25" s="47" t="s">
        <v>40</v>
      </c>
      <c r="K25" s="47" t="s">
        <v>590</v>
      </c>
      <c r="L25" s="47" t="s">
        <v>39</v>
      </c>
      <c r="M25" s="47" t="s">
        <v>585</v>
      </c>
      <c r="N25" s="47" t="s">
        <v>586</v>
      </c>
      <c r="O25" s="47" t="s">
        <v>98</v>
      </c>
      <c r="P25" s="47" t="s">
        <v>1334</v>
      </c>
      <c r="Q25" s="47" t="s">
        <v>100</v>
      </c>
      <c r="R25" s="47" t="s">
        <v>90</v>
      </c>
      <c r="S25" s="47" t="s">
        <v>61</v>
      </c>
      <c r="T25" s="47" t="s">
        <v>1334</v>
      </c>
      <c r="U25" s="47" t="s">
        <v>1334</v>
      </c>
      <c r="V25" s="47" t="s">
        <v>1334</v>
      </c>
      <c r="W25" s="47" t="s">
        <v>587</v>
      </c>
      <c r="X25" s="47" t="s">
        <v>588</v>
      </c>
      <c r="Y25" s="47" t="s">
        <v>589</v>
      </c>
      <c r="Z25" s="47" t="s">
        <v>590</v>
      </c>
      <c r="AA25" s="47">
        <v>10905</v>
      </c>
      <c r="AB25" s="47" t="s">
        <v>1354</v>
      </c>
      <c r="AC25" s="47">
        <v>104</v>
      </c>
    </row>
    <row r="26" spans="2:29">
      <c r="B26" s="26"/>
      <c r="C26" s="26"/>
      <c r="E26" s="47"/>
      <c r="F26" s="26" t="s">
        <v>1357</v>
      </c>
      <c r="G26" s="26" t="s">
        <v>526</v>
      </c>
      <c r="H26" s="47" t="s">
        <v>442</v>
      </c>
      <c r="I26" s="47" t="s">
        <v>448</v>
      </c>
      <c r="J26" s="47" t="s">
        <v>40</v>
      </c>
      <c r="K26" s="47" t="s">
        <v>449</v>
      </c>
      <c r="L26" s="47" t="s">
        <v>39</v>
      </c>
      <c r="M26" s="47" t="s">
        <v>527</v>
      </c>
      <c r="N26" s="47" t="s">
        <v>528</v>
      </c>
      <c r="O26" s="47" t="s">
        <v>98</v>
      </c>
      <c r="P26" s="47" t="s">
        <v>35</v>
      </c>
      <c r="Q26" s="47" t="s">
        <v>100</v>
      </c>
      <c r="R26" s="47" t="s">
        <v>90</v>
      </c>
      <c r="S26" s="47" t="s">
        <v>61</v>
      </c>
      <c r="T26" s="47" t="s">
        <v>1334</v>
      </c>
      <c r="U26" s="47" t="s">
        <v>1334</v>
      </c>
      <c r="V26" s="47" t="s">
        <v>1334</v>
      </c>
      <c r="W26" s="47" t="s">
        <v>446</v>
      </c>
      <c r="X26" s="47" t="s">
        <v>447</v>
      </c>
      <c r="Y26" s="47" t="s">
        <v>448</v>
      </c>
      <c r="Z26" s="47" t="s">
        <v>449</v>
      </c>
      <c r="AA26" s="47">
        <v>10905</v>
      </c>
      <c r="AB26" s="47" t="s">
        <v>1354</v>
      </c>
      <c r="AC26" s="47">
        <v>104</v>
      </c>
    </row>
    <row r="27" spans="2:29">
      <c r="B27" s="26"/>
      <c r="C27" s="26"/>
      <c r="E27" s="47"/>
      <c r="F27" s="26" t="s">
        <v>1358</v>
      </c>
      <c r="G27" s="26" t="s">
        <v>466</v>
      </c>
      <c r="H27" s="47" t="s">
        <v>442</v>
      </c>
      <c r="I27" s="47" t="s">
        <v>471</v>
      </c>
      <c r="J27" s="47" t="s">
        <v>40</v>
      </c>
      <c r="K27" s="47" t="s">
        <v>472</v>
      </c>
      <c r="L27" s="47" t="s">
        <v>39</v>
      </c>
      <c r="M27" s="47" t="s">
        <v>467</v>
      </c>
      <c r="N27" s="47" t="s">
        <v>468</v>
      </c>
      <c r="O27" s="47" t="s">
        <v>98</v>
      </c>
      <c r="P27" s="47" t="s">
        <v>232</v>
      </c>
      <c r="Q27" s="47" t="s">
        <v>100</v>
      </c>
      <c r="R27" s="47" t="s">
        <v>90</v>
      </c>
      <c r="S27" s="47" t="s">
        <v>61</v>
      </c>
      <c r="T27" s="47" t="s">
        <v>1334</v>
      </c>
      <c r="U27" s="47" t="s">
        <v>1334</v>
      </c>
      <c r="V27" s="47" t="s">
        <v>1334</v>
      </c>
      <c r="W27" s="47" t="s">
        <v>469</v>
      </c>
      <c r="X27" s="47" t="s">
        <v>470</v>
      </c>
      <c r="Y27" s="47" t="s">
        <v>471</v>
      </c>
      <c r="Z27" s="47" t="s">
        <v>472</v>
      </c>
      <c r="AA27" s="47">
        <v>10905</v>
      </c>
      <c r="AB27" s="47" t="s">
        <v>1354</v>
      </c>
      <c r="AC27" s="47">
        <v>104</v>
      </c>
    </row>
    <row r="28" spans="2:29">
      <c r="B28" s="26"/>
      <c r="C28" s="26"/>
      <c r="E28" s="47"/>
      <c r="F28" s="26" t="s">
        <v>1359</v>
      </c>
      <c r="G28" s="26" t="s">
        <v>707</v>
      </c>
      <c r="H28" s="47" t="s">
        <v>442</v>
      </c>
      <c r="I28" s="47" t="s">
        <v>712</v>
      </c>
      <c r="J28" s="47" t="s">
        <v>623</v>
      </c>
      <c r="K28" s="47" t="s">
        <v>713</v>
      </c>
      <c r="L28" s="47" t="s">
        <v>39</v>
      </c>
      <c r="M28" s="47" t="s">
        <v>708</v>
      </c>
      <c r="N28" s="47" t="s">
        <v>709</v>
      </c>
      <c r="O28" s="47" t="s">
        <v>98</v>
      </c>
      <c r="P28" s="47" t="s">
        <v>35</v>
      </c>
      <c r="Q28" s="47" t="s">
        <v>100</v>
      </c>
      <c r="R28" s="47" t="s">
        <v>90</v>
      </c>
      <c r="S28" s="47" t="s">
        <v>61</v>
      </c>
      <c r="T28" s="47" t="s">
        <v>1334</v>
      </c>
      <c r="U28" s="47" t="s">
        <v>1334</v>
      </c>
      <c r="V28" s="47" t="s">
        <v>1334</v>
      </c>
      <c r="W28" s="47" t="s">
        <v>710</v>
      </c>
      <c r="X28" s="47" t="s">
        <v>711</v>
      </c>
      <c r="Y28" s="47" t="s">
        <v>712</v>
      </c>
      <c r="Z28" s="47" t="s">
        <v>713</v>
      </c>
      <c r="AA28" s="47">
        <v>10905</v>
      </c>
      <c r="AB28" s="47" t="s">
        <v>1354</v>
      </c>
      <c r="AC28" s="47">
        <v>104</v>
      </c>
    </row>
    <row r="29" spans="2:29">
      <c r="B29" s="26"/>
      <c r="C29" s="26"/>
      <c r="E29" s="47"/>
      <c r="F29" s="26" t="s">
        <v>1360</v>
      </c>
      <c r="G29" s="26" t="s">
        <v>729</v>
      </c>
      <c r="H29" s="47" t="s">
        <v>442</v>
      </c>
      <c r="I29" s="47" t="s">
        <v>734</v>
      </c>
      <c r="J29" s="47" t="s">
        <v>623</v>
      </c>
      <c r="K29" s="47" t="s">
        <v>735</v>
      </c>
      <c r="L29" s="47" t="s">
        <v>39</v>
      </c>
      <c r="M29" s="47" t="s">
        <v>730</v>
      </c>
      <c r="N29" s="47" t="s">
        <v>731</v>
      </c>
      <c r="O29" s="47" t="s">
        <v>98</v>
      </c>
      <c r="P29" s="47" t="s">
        <v>35</v>
      </c>
      <c r="Q29" s="47" t="s">
        <v>100</v>
      </c>
      <c r="R29" s="47" t="s">
        <v>90</v>
      </c>
      <c r="S29" s="47" t="s">
        <v>61</v>
      </c>
      <c r="T29" s="47" t="s">
        <v>1334</v>
      </c>
      <c r="U29" s="47" t="s">
        <v>1334</v>
      </c>
      <c r="V29" s="47" t="s">
        <v>1334</v>
      </c>
      <c r="W29" s="47" t="s">
        <v>732</v>
      </c>
      <c r="X29" s="47" t="s">
        <v>733</v>
      </c>
      <c r="Y29" s="47" t="s">
        <v>734</v>
      </c>
      <c r="Z29" s="47" t="s">
        <v>735</v>
      </c>
      <c r="AA29" s="47">
        <v>10905</v>
      </c>
      <c r="AB29" s="47" t="s">
        <v>1354</v>
      </c>
      <c r="AC29" s="47">
        <v>104</v>
      </c>
    </row>
    <row r="30" spans="2:29">
      <c r="B30" s="26"/>
      <c r="C30" s="26"/>
      <c r="E30" s="47"/>
      <c r="F30" s="26" t="s">
        <v>1361</v>
      </c>
      <c r="G30" s="26" t="s">
        <v>485</v>
      </c>
      <c r="H30" s="47" t="s">
        <v>442</v>
      </c>
      <c r="I30" s="47" t="s">
        <v>448</v>
      </c>
      <c r="J30" s="47" t="s">
        <v>40</v>
      </c>
      <c r="K30" s="47" t="s">
        <v>449</v>
      </c>
      <c r="L30" s="47" t="s">
        <v>39</v>
      </c>
      <c r="M30" s="47" t="s">
        <v>486</v>
      </c>
      <c r="N30" s="47" t="s">
        <v>487</v>
      </c>
      <c r="O30" s="47" t="s">
        <v>98</v>
      </c>
      <c r="P30" s="47" t="s">
        <v>232</v>
      </c>
      <c r="Q30" s="47" t="s">
        <v>100</v>
      </c>
      <c r="R30" s="47" t="s">
        <v>90</v>
      </c>
      <c r="S30" s="47" t="s">
        <v>61</v>
      </c>
      <c r="T30" s="47" t="s">
        <v>1334</v>
      </c>
      <c r="U30" s="47" t="s">
        <v>1334</v>
      </c>
      <c r="V30" s="47" t="s">
        <v>1334</v>
      </c>
      <c r="W30" s="47" t="s">
        <v>446</v>
      </c>
      <c r="X30" s="47" t="s">
        <v>447</v>
      </c>
      <c r="Y30" s="47" t="s">
        <v>448</v>
      </c>
      <c r="Z30" s="47" t="s">
        <v>449</v>
      </c>
      <c r="AA30" s="47">
        <v>10905</v>
      </c>
      <c r="AB30" s="47" t="s">
        <v>1354</v>
      </c>
      <c r="AC30" s="47">
        <v>104</v>
      </c>
    </row>
    <row r="31" spans="2:29">
      <c r="B31" s="26"/>
      <c r="C31" s="26"/>
      <c r="E31" s="47"/>
      <c r="F31" s="26" t="s">
        <v>1362</v>
      </c>
      <c r="G31" s="26" t="s">
        <v>670</v>
      </c>
      <c r="H31" s="47" t="s">
        <v>442</v>
      </c>
      <c r="I31" s="47" t="s">
        <v>502</v>
      </c>
      <c r="J31" s="47" t="s">
        <v>40</v>
      </c>
      <c r="K31" s="47" t="s">
        <v>503</v>
      </c>
      <c r="L31" s="47" t="s">
        <v>39</v>
      </c>
      <c r="M31" s="47" t="s">
        <v>671</v>
      </c>
      <c r="N31" s="47" t="s">
        <v>672</v>
      </c>
      <c r="O31" s="47" t="s">
        <v>98</v>
      </c>
      <c r="P31" s="47" t="s">
        <v>151</v>
      </c>
      <c r="Q31" s="47" t="s">
        <v>100</v>
      </c>
      <c r="R31" s="47" t="s">
        <v>90</v>
      </c>
      <c r="S31" s="47" t="s">
        <v>61</v>
      </c>
      <c r="T31" s="47" t="s">
        <v>1334</v>
      </c>
      <c r="U31" s="47" t="s">
        <v>1334</v>
      </c>
      <c r="V31" s="47" t="s">
        <v>1334</v>
      </c>
      <c r="W31" s="47" t="s">
        <v>500</v>
      </c>
      <c r="X31" s="47" t="s">
        <v>501</v>
      </c>
      <c r="Y31" s="47" t="s">
        <v>502</v>
      </c>
      <c r="Z31" s="47" t="s">
        <v>503</v>
      </c>
      <c r="AA31" s="47">
        <v>10905</v>
      </c>
      <c r="AB31" s="47" t="s">
        <v>1354</v>
      </c>
      <c r="AC31" s="47">
        <v>103</v>
      </c>
    </row>
    <row r="32" spans="2:29">
      <c r="B32" s="26"/>
      <c r="C32" s="26"/>
      <c r="E32" s="47"/>
      <c r="F32" s="26" t="s">
        <v>1363</v>
      </c>
      <c r="G32" s="26" t="s">
        <v>704</v>
      </c>
      <c r="H32" s="47" t="s">
        <v>442</v>
      </c>
      <c r="I32" s="47" t="s">
        <v>699</v>
      </c>
      <c r="J32" s="47" t="s">
        <v>40</v>
      </c>
      <c r="K32" s="47" t="s">
        <v>700</v>
      </c>
      <c r="L32" s="47" t="s">
        <v>39</v>
      </c>
      <c r="M32" s="47" t="s">
        <v>705</v>
      </c>
      <c r="N32" s="47" t="s">
        <v>706</v>
      </c>
      <c r="O32" s="47" t="s">
        <v>98</v>
      </c>
      <c r="P32" s="47" t="s">
        <v>151</v>
      </c>
      <c r="Q32" s="47" t="s">
        <v>100</v>
      </c>
      <c r="R32" s="47" t="s">
        <v>90</v>
      </c>
      <c r="S32" s="47" t="s">
        <v>61</v>
      </c>
      <c r="T32" s="47" t="s">
        <v>1334</v>
      </c>
      <c r="U32" s="47" t="s">
        <v>1334</v>
      </c>
      <c r="V32" s="47" t="s">
        <v>1334</v>
      </c>
      <c r="W32" s="47" t="s">
        <v>697</v>
      </c>
      <c r="X32" s="47" t="s">
        <v>698</v>
      </c>
      <c r="Y32" s="47" t="s">
        <v>699</v>
      </c>
      <c r="Z32" s="47" t="s">
        <v>700</v>
      </c>
      <c r="AA32" s="47">
        <v>10905</v>
      </c>
      <c r="AB32" s="47" t="s">
        <v>1354</v>
      </c>
      <c r="AC32" s="47">
        <v>103</v>
      </c>
    </row>
    <row r="33" spans="1:29">
      <c r="B33" s="26"/>
      <c r="C33" s="26"/>
      <c r="E33" s="47"/>
      <c r="F33" s="26" t="s">
        <v>1364</v>
      </c>
      <c r="G33" s="26" t="s">
        <v>742</v>
      </c>
      <c r="H33" s="47" t="s">
        <v>442</v>
      </c>
      <c r="I33" s="47" t="s">
        <v>565</v>
      </c>
      <c r="J33" s="47" t="s">
        <v>40</v>
      </c>
      <c r="K33" s="47" t="s">
        <v>566</v>
      </c>
      <c r="L33" s="47" t="s">
        <v>39</v>
      </c>
      <c r="M33" s="47" t="s">
        <v>743</v>
      </c>
      <c r="N33" s="47" t="s">
        <v>744</v>
      </c>
      <c r="O33" s="47" t="s">
        <v>98</v>
      </c>
      <c r="P33" s="47" t="s">
        <v>99</v>
      </c>
      <c r="Q33" s="47" t="s">
        <v>100</v>
      </c>
      <c r="R33" s="47" t="s">
        <v>90</v>
      </c>
      <c r="S33" s="47" t="s">
        <v>61</v>
      </c>
      <c r="T33" s="47" t="s">
        <v>1334</v>
      </c>
      <c r="U33" s="47" t="s">
        <v>1334</v>
      </c>
      <c r="V33" s="47" t="s">
        <v>1334</v>
      </c>
      <c r="W33" s="47" t="s">
        <v>563</v>
      </c>
      <c r="X33" s="47" t="s">
        <v>564</v>
      </c>
      <c r="Y33" s="47" t="s">
        <v>565</v>
      </c>
      <c r="Z33" s="47" t="s">
        <v>566</v>
      </c>
      <c r="AA33" s="47">
        <v>10905</v>
      </c>
      <c r="AB33" s="47" t="s">
        <v>1354</v>
      </c>
      <c r="AC33" s="47">
        <v>104</v>
      </c>
    </row>
    <row r="34" spans="1:29">
      <c r="B34" s="26"/>
      <c r="C34" s="26"/>
      <c r="E34" s="47"/>
      <c r="F34" s="26" t="s">
        <v>1365</v>
      </c>
      <c r="G34" s="26" t="s">
        <v>616</v>
      </c>
      <c r="H34" s="47" t="s">
        <v>442</v>
      </c>
      <c r="I34" s="47" t="s">
        <v>621</v>
      </c>
      <c r="J34" s="47" t="s">
        <v>623</v>
      </c>
      <c r="K34" s="47" t="s">
        <v>622</v>
      </c>
      <c r="L34" s="47" t="s">
        <v>39</v>
      </c>
      <c r="M34" s="47" t="s">
        <v>617</v>
      </c>
      <c r="N34" s="47" t="s">
        <v>618</v>
      </c>
      <c r="O34" s="47" t="s">
        <v>98</v>
      </c>
      <c r="P34" s="47" t="s">
        <v>35</v>
      </c>
      <c r="Q34" s="47" t="s">
        <v>100</v>
      </c>
      <c r="R34" s="47" t="s">
        <v>90</v>
      </c>
      <c r="S34" s="47" t="s">
        <v>61</v>
      </c>
      <c r="T34" s="47" t="s">
        <v>1334</v>
      </c>
      <c r="U34" s="47" t="s">
        <v>1334</v>
      </c>
      <c r="V34" s="47" t="s">
        <v>1334</v>
      </c>
      <c r="W34" s="47" t="s">
        <v>619</v>
      </c>
      <c r="X34" s="47" t="s">
        <v>620</v>
      </c>
      <c r="Y34" s="47" t="s">
        <v>621</v>
      </c>
      <c r="Z34" s="47" t="s">
        <v>622</v>
      </c>
      <c r="AA34" s="47">
        <v>10905</v>
      </c>
      <c r="AB34" s="47" t="s">
        <v>1354</v>
      </c>
      <c r="AC34" s="47">
        <v>104</v>
      </c>
    </row>
    <row r="35" spans="1:29">
      <c r="B35" s="26" t="s">
        <v>756</v>
      </c>
      <c r="C35" s="26" t="s">
        <v>757</v>
      </c>
      <c r="D35" s="26" t="s">
        <v>488</v>
      </c>
      <c r="E35" s="47">
        <v>12081</v>
      </c>
      <c r="F35" s="26" t="s">
        <v>1366</v>
      </c>
      <c r="G35" s="26" t="s">
        <v>765</v>
      </c>
      <c r="H35" s="47">
        <v>4534</v>
      </c>
      <c r="I35" s="47" t="s">
        <v>770</v>
      </c>
      <c r="J35" s="47" t="s">
        <v>40</v>
      </c>
      <c r="K35" s="47" t="s">
        <v>771</v>
      </c>
      <c r="L35" s="47" t="s">
        <v>39</v>
      </c>
      <c r="M35" s="47" t="s">
        <v>766</v>
      </c>
      <c r="N35" s="47">
        <v>74281026747</v>
      </c>
      <c r="O35" s="47" t="s">
        <v>98</v>
      </c>
      <c r="P35" s="47" t="s">
        <v>767</v>
      </c>
      <c r="Q35" s="47" t="s">
        <v>100</v>
      </c>
      <c r="R35" s="47" t="s">
        <v>60</v>
      </c>
      <c r="S35" s="47" t="s">
        <v>61</v>
      </c>
      <c r="T35" s="47" t="s">
        <v>1334</v>
      </c>
      <c r="U35" s="47" t="s">
        <v>1334</v>
      </c>
      <c r="V35" s="47" t="s">
        <v>454</v>
      </c>
      <c r="W35" s="47" t="s">
        <v>768</v>
      </c>
      <c r="X35" s="47" t="s">
        <v>769</v>
      </c>
      <c r="Y35" s="47" t="s">
        <v>770</v>
      </c>
      <c r="Z35" s="47" t="s">
        <v>771</v>
      </c>
      <c r="AA35" s="47">
        <v>10905</v>
      </c>
      <c r="AB35" s="47">
        <v>1</v>
      </c>
      <c r="AC35" s="47">
        <v>107</v>
      </c>
    </row>
    <row r="36" spans="1:29">
      <c r="B36" s="26"/>
      <c r="C36" s="26"/>
      <c r="E36" s="47"/>
      <c r="F36" s="26" t="s">
        <v>1367</v>
      </c>
      <c r="G36" s="26" t="s">
        <v>814</v>
      </c>
      <c r="H36" s="47">
        <v>4534</v>
      </c>
      <c r="I36" s="47" t="s">
        <v>819</v>
      </c>
      <c r="J36" s="47" t="s">
        <v>40</v>
      </c>
      <c r="K36" s="47" t="s">
        <v>820</v>
      </c>
      <c r="L36" s="47" t="s">
        <v>39</v>
      </c>
      <c r="M36" s="47" t="s">
        <v>815</v>
      </c>
      <c r="N36" s="47" t="s">
        <v>816</v>
      </c>
      <c r="O36" s="47" t="s">
        <v>98</v>
      </c>
      <c r="P36" s="47" t="s">
        <v>767</v>
      </c>
      <c r="Q36" s="47" t="s">
        <v>100</v>
      </c>
      <c r="R36" s="47" t="s">
        <v>60</v>
      </c>
      <c r="S36" s="47" t="s">
        <v>61</v>
      </c>
      <c r="T36" s="47" t="s">
        <v>1334</v>
      </c>
      <c r="U36" s="47" t="s">
        <v>1334</v>
      </c>
      <c r="V36" s="47" t="s">
        <v>454</v>
      </c>
      <c r="W36" s="47" t="s">
        <v>817</v>
      </c>
      <c r="X36" s="47" t="s">
        <v>818</v>
      </c>
      <c r="Y36" s="47" t="s">
        <v>819</v>
      </c>
      <c r="Z36" s="47" t="s">
        <v>820</v>
      </c>
      <c r="AA36" s="47">
        <v>10905</v>
      </c>
      <c r="AB36" s="47">
        <v>1</v>
      </c>
      <c r="AC36" s="47">
        <v>105</v>
      </c>
    </row>
    <row r="37" spans="1:29">
      <c r="B37" s="26"/>
      <c r="C37" s="26"/>
      <c r="E37" s="47"/>
      <c r="F37" s="26" t="s">
        <v>1368</v>
      </c>
      <c r="G37" s="26" t="s">
        <v>793</v>
      </c>
      <c r="H37" s="47">
        <v>4534</v>
      </c>
      <c r="I37" s="47" t="s">
        <v>798</v>
      </c>
      <c r="J37" s="47" t="s">
        <v>40</v>
      </c>
      <c r="K37" s="47" t="s">
        <v>799</v>
      </c>
      <c r="L37" s="47" t="s">
        <v>39</v>
      </c>
      <c r="M37" s="47" t="s">
        <v>794</v>
      </c>
      <c r="N37" s="47" t="s">
        <v>795</v>
      </c>
      <c r="O37" s="47" t="s">
        <v>98</v>
      </c>
      <c r="P37" s="47" t="s">
        <v>767</v>
      </c>
      <c r="Q37" s="47" t="s">
        <v>100</v>
      </c>
      <c r="R37" s="47" t="s">
        <v>60</v>
      </c>
      <c r="S37" s="47" t="s">
        <v>61</v>
      </c>
      <c r="T37" s="47" t="s">
        <v>1334</v>
      </c>
      <c r="U37" s="47" t="s">
        <v>1334</v>
      </c>
      <c r="V37" s="47" t="s">
        <v>454</v>
      </c>
      <c r="W37" s="47" t="s">
        <v>796</v>
      </c>
      <c r="X37" s="47" t="s">
        <v>797</v>
      </c>
      <c r="Y37" s="47" t="s">
        <v>798</v>
      </c>
      <c r="Z37" s="47" t="s">
        <v>799</v>
      </c>
      <c r="AA37" s="47">
        <v>10905</v>
      </c>
      <c r="AB37" s="47">
        <v>1</v>
      </c>
      <c r="AC37" s="47">
        <v>106.4</v>
      </c>
    </row>
    <row r="38" spans="1:29">
      <c r="B38" s="26"/>
      <c r="C38" s="26"/>
      <c r="E38" s="47"/>
      <c r="F38" s="26" t="s">
        <v>1369</v>
      </c>
      <c r="G38" s="26" t="s">
        <v>821</v>
      </c>
      <c r="H38" s="47">
        <v>4534</v>
      </c>
      <c r="I38" s="47" t="s">
        <v>812</v>
      </c>
      <c r="J38" s="47" t="s">
        <v>40</v>
      </c>
      <c r="K38" s="47" t="s">
        <v>813</v>
      </c>
      <c r="L38" s="47" t="s">
        <v>39</v>
      </c>
      <c r="M38" s="47" t="s">
        <v>822</v>
      </c>
      <c r="N38" s="47" t="s">
        <v>823</v>
      </c>
      <c r="O38" s="47" t="s">
        <v>98</v>
      </c>
      <c r="P38" s="47" t="s">
        <v>767</v>
      </c>
      <c r="Q38" s="47" t="s">
        <v>100</v>
      </c>
      <c r="R38" s="47" t="s">
        <v>60</v>
      </c>
      <c r="S38" s="47" t="s">
        <v>61</v>
      </c>
      <c r="T38" s="47" t="s">
        <v>1334</v>
      </c>
      <c r="U38" s="47" t="s">
        <v>1334</v>
      </c>
      <c r="V38" s="47" t="s">
        <v>454</v>
      </c>
      <c r="W38" s="47" t="s">
        <v>810</v>
      </c>
      <c r="X38" s="47" t="s">
        <v>811</v>
      </c>
      <c r="Y38" s="47" t="s">
        <v>812</v>
      </c>
      <c r="Z38" s="47" t="s">
        <v>813</v>
      </c>
      <c r="AA38" s="47">
        <v>10905</v>
      </c>
      <c r="AB38" s="47">
        <v>1</v>
      </c>
      <c r="AC38" s="47">
        <v>106</v>
      </c>
    </row>
    <row r="39" spans="1:29">
      <c r="B39" s="26"/>
      <c r="C39" s="26"/>
      <c r="E39" s="47"/>
      <c r="F39" s="26" t="s">
        <v>1370</v>
      </c>
      <c r="G39" s="26" t="s">
        <v>779</v>
      </c>
      <c r="H39" s="47">
        <v>4534</v>
      </c>
      <c r="I39" s="47" t="s">
        <v>784</v>
      </c>
      <c r="J39" s="47" t="s">
        <v>40</v>
      </c>
      <c r="K39" s="47" t="s">
        <v>785</v>
      </c>
      <c r="L39" s="47" t="s">
        <v>39</v>
      </c>
      <c r="M39" s="47" t="s">
        <v>780</v>
      </c>
      <c r="N39" s="47" t="s">
        <v>781</v>
      </c>
      <c r="O39" s="47" t="s">
        <v>98</v>
      </c>
      <c r="P39" s="47" t="s">
        <v>767</v>
      </c>
      <c r="Q39" s="47" t="s">
        <v>100</v>
      </c>
      <c r="R39" s="47" t="s">
        <v>60</v>
      </c>
      <c r="S39" s="47" t="s">
        <v>61</v>
      </c>
      <c r="T39" s="47" t="s">
        <v>1334</v>
      </c>
      <c r="U39" s="47" t="s">
        <v>1334</v>
      </c>
      <c r="V39" s="47" t="s">
        <v>454</v>
      </c>
      <c r="W39" s="47" t="s">
        <v>782</v>
      </c>
      <c r="X39" s="47" t="s">
        <v>783</v>
      </c>
      <c r="Y39" s="47" t="s">
        <v>784</v>
      </c>
      <c r="Z39" s="47" t="s">
        <v>785</v>
      </c>
      <c r="AA39" s="47">
        <v>10905</v>
      </c>
      <c r="AB39" s="47">
        <v>1</v>
      </c>
      <c r="AC39" s="47">
        <v>107</v>
      </c>
    </row>
    <row r="40" spans="1:29">
      <c r="B40" s="26"/>
      <c r="C40" s="26"/>
      <c r="E40" s="47"/>
      <c r="F40" s="26" t="s">
        <v>1371</v>
      </c>
      <c r="G40" s="26" t="s">
        <v>786</v>
      </c>
      <c r="H40" s="47">
        <v>4534</v>
      </c>
      <c r="I40" s="47" t="s">
        <v>791</v>
      </c>
      <c r="J40" s="47" t="s">
        <v>40</v>
      </c>
      <c r="K40" s="47" t="s">
        <v>792</v>
      </c>
      <c r="L40" s="47" t="s">
        <v>39</v>
      </c>
      <c r="M40" s="47" t="s">
        <v>787</v>
      </c>
      <c r="N40" s="47" t="s">
        <v>788</v>
      </c>
      <c r="O40" s="47" t="s">
        <v>49</v>
      </c>
      <c r="P40" s="47" t="s">
        <v>1334</v>
      </c>
      <c r="Q40" s="47" t="s">
        <v>100</v>
      </c>
      <c r="R40" s="47" t="s">
        <v>60</v>
      </c>
      <c r="S40" s="47" t="s">
        <v>61</v>
      </c>
      <c r="T40" s="47" t="s">
        <v>1334</v>
      </c>
      <c r="U40" s="47" t="s">
        <v>1334</v>
      </c>
      <c r="V40" s="47" t="s">
        <v>454</v>
      </c>
      <c r="W40" s="47" t="s">
        <v>789</v>
      </c>
      <c r="X40" s="47" t="s">
        <v>790</v>
      </c>
      <c r="Y40" s="47" t="s">
        <v>791</v>
      </c>
      <c r="Z40" s="47" t="s">
        <v>792</v>
      </c>
      <c r="AA40" s="47">
        <v>10905</v>
      </c>
      <c r="AB40" s="47">
        <v>1</v>
      </c>
      <c r="AC40" s="47">
        <v>106</v>
      </c>
    </row>
    <row r="41" spans="1:29">
      <c r="B41" s="26"/>
      <c r="C41" s="26"/>
      <c r="D41" s="26" t="s">
        <v>1334</v>
      </c>
      <c r="E41" s="47" t="s">
        <v>1334</v>
      </c>
      <c r="F41" s="26" t="s">
        <v>1372</v>
      </c>
      <c r="G41" s="26" t="s">
        <v>772</v>
      </c>
      <c r="H41" s="47" t="s">
        <v>1334</v>
      </c>
      <c r="I41" s="47" t="s">
        <v>777</v>
      </c>
      <c r="J41" s="47" t="s">
        <v>40</v>
      </c>
      <c r="K41" s="47" t="s">
        <v>778</v>
      </c>
      <c r="L41" s="47" t="s">
        <v>39</v>
      </c>
      <c r="M41" s="47" t="s">
        <v>773</v>
      </c>
      <c r="N41" s="47" t="s">
        <v>774</v>
      </c>
      <c r="O41" s="47" t="s">
        <v>98</v>
      </c>
      <c r="P41" s="47" t="s">
        <v>1334</v>
      </c>
      <c r="Q41" s="47" t="s">
        <v>100</v>
      </c>
      <c r="R41" s="47" t="s">
        <v>90</v>
      </c>
      <c r="S41" s="47" t="s">
        <v>61</v>
      </c>
      <c r="T41" s="47" t="s">
        <v>1334</v>
      </c>
      <c r="U41" s="47" t="s">
        <v>1334</v>
      </c>
      <c r="V41" s="47" t="s">
        <v>1334</v>
      </c>
      <c r="W41" s="47" t="s">
        <v>775</v>
      </c>
      <c r="X41" s="47" t="s">
        <v>776</v>
      </c>
      <c r="Y41" s="47" t="s">
        <v>777</v>
      </c>
      <c r="Z41" s="47" t="s">
        <v>778</v>
      </c>
      <c r="AA41" s="47">
        <v>10905</v>
      </c>
      <c r="AB41" s="47" t="s">
        <v>1354</v>
      </c>
      <c r="AC41" s="47">
        <v>107</v>
      </c>
    </row>
    <row r="42" spans="1:29">
      <c r="B42" s="26"/>
      <c r="C42" s="26"/>
      <c r="E42" s="47"/>
      <c r="F42" s="26" t="s">
        <v>1373</v>
      </c>
      <c r="G42" s="26" t="s">
        <v>758</v>
      </c>
      <c r="H42" s="47" t="s">
        <v>1334</v>
      </c>
      <c r="I42" s="47" t="s">
        <v>763</v>
      </c>
      <c r="J42" s="47" t="s">
        <v>40</v>
      </c>
      <c r="K42" s="47" t="s">
        <v>764</v>
      </c>
      <c r="L42" s="47" t="s">
        <v>39</v>
      </c>
      <c r="M42" s="47" t="s">
        <v>759</v>
      </c>
      <c r="N42" s="47" t="s">
        <v>760</v>
      </c>
      <c r="O42" s="47" t="s">
        <v>98</v>
      </c>
      <c r="P42" s="47" t="s">
        <v>1334</v>
      </c>
      <c r="Q42" s="47" t="s">
        <v>100</v>
      </c>
      <c r="R42" s="47" t="s">
        <v>90</v>
      </c>
      <c r="S42" s="47" t="s">
        <v>61</v>
      </c>
      <c r="T42" s="47" t="s">
        <v>1334</v>
      </c>
      <c r="U42" s="47" t="s">
        <v>1334</v>
      </c>
      <c r="V42" s="47" t="s">
        <v>1334</v>
      </c>
      <c r="W42" s="47" t="s">
        <v>761</v>
      </c>
      <c r="X42" s="47" t="s">
        <v>762</v>
      </c>
      <c r="Y42" s="47" t="s">
        <v>763</v>
      </c>
      <c r="Z42" s="47" t="s">
        <v>764</v>
      </c>
      <c r="AA42" s="47">
        <v>10905</v>
      </c>
      <c r="AB42" s="47" t="s">
        <v>1354</v>
      </c>
      <c r="AC42" s="47">
        <v>107</v>
      </c>
    </row>
    <row r="43" spans="1:29">
      <c r="A43" s="26" t="s">
        <v>29</v>
      </c>
      <c r="B43" s="26" t="s">
        <v>831</v>
      </c>
      <c r="C43" s="26" t="s">
        <v>31</v>
      </c>
      <c r="D43" s="26" t="s">
        <v>54</v>
      </c>
      <c r="E43" s="47">
        <v>7890</v>
      </c>
      <c r="F43" s="26" t="s">
        <v>1374</v>
      </c>
      <c r="G43" s="26" t="s">
        <v>832</v>
      </c>
      <c r="H43" s="47">
        <v>4</v>
      </c>
      <c r="I43" s="47" t="s">
        <v>836</v>
      </c>
      <c r="J43" s="47" t="s">
        <v>40</v>
      </c>
      <c r="K43" s="47" t="s">
        <v>837</v>
      </c>
      <c r="L43" s="47" t="s">
        <v>39</v>
      </c>
      <c r="M43" s="47" t="s">
        <v>833</v>
      </c>
      <c r="N43" s="47">
        <v>74281021659</v>
      </c>
      <c r="O43" s="47" t="s">
        <v>98</v>
      </c>
      <c r="P43" s="47" t="s">
        <v>35</v>
      </c>
      <c r="Q43" s="47" t="s">
        <v>100</v>
      </c>
      <c r="R43" s="47" t="s">
        <v>90</v>
      </c>
      <c r="S43" s="47" t="s">
        <v>61</v>
      </c>
      <c r="T43" s="47" t="s">
        <v>1334</v>
      </c>
      <c r="U43" s="47" t="s">
        <v>1334</v>
      </c>
      <c r="V43" s="47" t="s">
        <v>101</v>
      </c>
      <c r="W43" s="47" t="s">
        <v>834</v>
      </c>
      <c r="X43" s="47" t="s">
        <v>835</v>
      </c>
      <c r="Y43" s="47" t="s">
        <v>836</v>
      </c>
      <c r="Z43" s="47" t="s">
        <v>837</v>
      </c>
      <c r="AA43" s="47">
        <v>10305</v>
      </c>
      <c r="AB43" s="47">
        <v>1</v>
      </c>
      <c r="AC43" s="47">
        <v>953</v>
      </c>
    </row>
    <row r="44" spans="1:29">
      <c r="B44" s="26"/>
      <c r="C44" s="26"/>
      <c r="E44" s="47"/>
      <c r="F44" s="26" t="s">
        <v>1375</v>
      </c>
      <c r="G44" s="26" t="s">
        <v>838</v>
      </c>
      <c r="H44" s="47">
        <v>4</v>
      </c>
      <c r="I44" s="47" t="s">
        <v>843</v>
      </c>
      <c r="J44" s="47" t="s">
        <v>40</v>
      </c>
      <c r="K44" s="47" t="s">
        <v>844</v>
      </c>
      <c r="L44" s="47" t="s">
        <v>39</v>
      </c>
      <c r="M44" s="47" t="s">
        <v>839</v>
      </c>
      <c r="N44" s="47" t="s">
        <v>840</v>
      </c>
      <c r="O44" s="47" t="s">
        <v>57</v>
      </c>
      <c r="P44" s="47" t="s">
        <v>58</v>
      </c>
      <c r="Q44" s="47" t="s">
        <v>59</v>
      </c>
      <c r="R44" s="47" t="s">
        <v>90</v>
      </c>
      <c r="S44" s="47" t="s">
        <v>61</v>
      </c>
      <c r="T44" s="47" t="s">
        <v>1334</v>
      </c>
      <c r="U44" s="47" t="s">
        <v>1334</v>
      </c>
      <c r="V44" s="47" t="s">
        <v>1334</v>
      </c>
      <c r="W44" s="47" t="s">
        <v>841</v>
      </c>
      <c r="X44" s="47" t="s">
        <v>842</v>
      </c>
      <c r="Y44" s="47" t="s">
        <v>843</v>
      </c>
      <c r="Z44" s="47" t="s">
        <v>844</v>
      </c>
      <c r="AA44" s="47">
        <v>10305</v>
      </c>
      <c r="AB44" s="47" t="s">
        <v>1354</v>
      </c>
      <c r="AC44" s="47">
        <v>950</v>
      </c>
    </row>
    <row r="45" spans="1:29">
      <c r="B45" s="26"/>
      <c r="C45" s="26"/>
      <c r="D45" s="26" t="s">
        <v>64</v>
      </c>
      <c r="E45" s="47">
        <v>7897</v>
      </c>
      <c r="F45" s="26" t="s">
        <v>1376</v>
      </c>
      <c r="G45" s="26" t="s">
        <v>845</v>
      </c>
      <c r="H45" s="47">
        <v>4</v>
      </c>
      <c r="I45" s="47" t="s">
        <v>849</v>
      </c>
      <c r="J45" s="47" t="s">
        <v>40</v>
      </c>
      <c r="K45" s="47" t="s">
        <v>850</v>
      </c>
      <c r="L45" s="47" t="s">
        <v>39</v>
      </c>
      <c r="M45" s="47" t="s">
        <v>846</v>
      </c>
      <c r="N45" s="47">
        <v>74281029292</v>
      </c>
      <c r="O45" s="47" t="s">
        <v>98</v>
      </c>
      <c r="P45" s="47" t="s">
        <v>99</v>
      </c>
      <c r="Q45" s="47" t="s">
        <v>100</v>
      </c>
      <c r="R45" s="47" t="s">
        <v>60</v>
      </c>
      <c r="S45" s="47" t="s">
        <v>61</v>
      </c>
      <c r="T45" s="47" t="s">
        <v>1334</v>
      </c>
      <c r="U45" s="47" t="s">
        <v>1334</v>
      </c>
      <c r="V45" s="47" t="s">
        <v>101</v>
      </c>
      <c r="W45" s="47" t="s">
        <v>847</v>
      </c>
      <c r="X45" s="47" t="s">
        <v>848</v>
      </c>
      <c r="Y45" s="47" t="s">
        <v>849</v>
      </c>
      <c r="Z45" s="47" t="s">
        <v>850</v>
      </c>
      <c r="AA45" s="47">
        <v>10305</v>
      </c>
      <c r="AB45" s="47">
        <v>1</v>
      </c>
      <c r="AC45" s="47">
        <v>1015</v>
      </c>
    </row>
    <row r="46" spans="1:29">
      <c r="B46" s="26" t="s">
        <v>30</v>
      </c>
      <c r="C46" s="26" t="s">
        <v>31</v>
      </c>
      <c r="D46" s="26" t="s">
        <v>95</v>
      </c>
      <c r="E46" s="47">
        <v>12260</v>
      </c>
      <c r="F46" s="26" t="s">
        <v>1377</v>
      </c>
      <c r="G46" s="26" t="s">
        <v>243</v>
      </c>
      <c r="H46" s="47">
        <v>4</v>
      </c>
      <c r="I46" s="47">
        <v>-22.051167499999998</v>
      </c>
      <c r="J46" s="47" t="s">
        <v>40</v>
      </c>
      <c r="K46" s="47">
        <v>-39.820325833299997</v>
      </c>
      <c r="L46" s="47" t="s">
        <v>39</v>
      </c>
      <c r="M46" s="47" t="s">
        <v>244</v>
      </c>
      <c r="N46" s="47">
        <v>74281021916</v>
      </c>
      <c r="O46" s="47" t="s">
        <v>57</v>
      </c>
      <c r="P46" s="47" t="s">
        <v>58</v>
      </c>
      <c r="Q46" s="47" t="s">
        <v>59</v>
      </c>
      <c r="R46" s="47" t="s">
        <v>90</v>
      </c>
      <c r="S46" s="47" t="s">
        <v>61</v>
      </c>
      <c r="T46" s="47" t="s">
        <v>1334</v>
      </c>
      <c r="U46" s="47" t="s">
        <v>1334</v>
      </c>
      <c r="V46" s="47" t="s">
        <v>1334</v>
      </c>
      <c r="W46" s="47" t="s">
        <v>241</v>
      </c>
      <c r="X46" s="47" t="s">
        <v>242</v>
      </c>
      <c r="Y46" s="47">
        <v>-22.051167499999998</v>
      </c>
      <c r="Z46" s="47">
        <v>-39.820325833299997</v>
      </c>
      <c r="AA46" s="47">
        <v>10305</v>
      </c>
      <c r="AB46" s="47" t="s">
        <v>1354</v>
      </c>
      <c r="AC46" s="47">
        <v>1357</v>
      </c>
    </row>
    <row r="47" spans="1:29">
      <c r="B47" s="26"/>
      <c r="C47" s="26"/>
      <c r="D47" s="26" t="s">
        <v>54</v>
      </c>
      <c r="E47" s="47">
        <v>7890</v>
      </c>
      <c r="F47" s="26" t="s">
        <v>1378</v>
      </c>
      <c r="G47" s="26" t="s">
        <v>348</v>
      </c>
      <c r="H47" s="47">
        <v>4</v>
      </c>
      <c r="I47" s="47">
        <v>-22.067502222200002</v>
      </c>
      <c r="J47" s="47" t="s">
        <v>40</v>
      </c>
      <c r="K47" s="47">
        <v>-39.839580833299998</v>
      </c>
      <c r="L47" s="47" t="s">
        <v>39</v>
      </c>
      <c r="M47" s="47" t="s">
        <v>349</v>
      </c>
      <c r="N47" s="47">
        <v>74281020271</v>
      </c>
      <c r="O47" s="47" t="s">
        <v>98</v>
      </c>
      <c r="P47" s="47" t="s">
        <v>35</v>
      </c>
      <c r="Q47" s="47" t="s">
        <v>100</v>
      </c>
      <c r="R47" s="47" t="s">
        <v>90</v>
      </c>
      <c r="S47" s="47" t="s">
        <v>61</v>
      </c>
      <c r="T47" s="47" t="s">
        <v>1334</v>
      </c>
      <c r="U47" s="47" t="s">
        <v>1334</v>
      </c>
      <c r="V47" s="47" t="s">
        <v>101</v>
      </c>
      <c r="W47" s="47" t="s">
        <v>350</v>
      </c>
      <c r="X47" s="47" t="s">
        <v>351</v>
      </c>
      <c r="Y47" s="47">
        <v>-22.067502222200002</v>
      </c>
      <c r="Z47" s="47">
        <v>-39.839580833299998</v>
      </c>
      <c r="AA47" s="47">
        <v>10305</v>
      </c>
      <c r="AB47" s="47">
        <v>1</v>
      </c>
      <c r="AC47" s="47">
        <v>1171</v>
      </c>
    </row>
    <row r="48" spans="1:29">
      <c r="B48" s="26"/>
      <c r="C48" s="26"/>
      <c r="E48" s="47"/>
      <c r="F48" s="26" t="s">
        <v>1379</v>
      </c>
      <c r="G48" s="26" t="s">
        <v>193</v>
      </c>
      <c r="H48" s="47">
        <v>4</v>
      </c>
      <c r="I48" s="47">
        <v>-22.059979166600002</v>
      </c>
      <c r="J48" s="47" t="s">
        <v>40</v>
      </c>
      <c r="K48" s="47">
        <v>-39.844430277699999</v>
      </c>
      <c r="L48" s="47" t="s">
        <v>39</v>
      </c>
      <c r="M48" s="47" t="s">
        <v>194</v>
      </c>
      <c r="N48" s="47">
        <v>74281020406</v>
      </c>
      <c r="O48" s="47" t="s">
        <v>98</v>
      </c>
      <c r="P48" s="47" t="s">
        <v>99</v>
      </c>
      <c r="Q48" s="47" t="s">
        <v>100</v>
      </c>
      <c r="R48" s="47" t="s">
        <v>60</v>
      </c>
      <c r="S48" s="47" t="s">
        <v>61</v>
      </c>
      <c r="T48" s="47" t="s">
        <v>1334</v>
      </c>
      <c r="U48" s="47" t="s">
        <v>1334</v>
      </c>
      <c r="V48" s="47" t="s">
        <v>101</v>
      </c>
      <c r="W48" s="47" t="s">
        <v>174</v>
      </c>
      <c r="X48" s="47" t="s">
        <v>175</v>
      </c>
      <c r="Y48" s="47">
        <v>-22.059979166600002</v>
      </c>
      <c r="Z48" s="47">
        <v>-39.844430277699999</v>
      </c>
      <c r="AA48" s="47">
        <v>10305</v>
      </c>
      <c r="AB48" s="47">
        <v>1</v>
      </c>
      <c r="AC48" s="47">
        <v>1163</v>
      </c>
    </row>
    <row r="49" spans="2:29">
      <c r="B49" s="26"/>
      <c r="C49" s="26"/>
      <c r="E49" s="47"/>
      <c r="F49" s="26" t="s">
        <v>1380</v>
      </c>
      <c r="G49" s="26" t="s">
        <v>263</v>
      </c>
      <c r="H49" s="47">
        <v>4</v>
      </c>
      <c r="I49" s="47">
        <v>-22.0875502777</v>
      </c>
      <c r="J49" s="47" t="s">
        <v>40</v>
      </c>
      <c r="K49" s="47">
        <v>-39.806897499999998</v>
      </c>
      <c r="L49" s="47" t="s">
        <v>39</v>
      </c>
      <c r="M49" s="47" t="s">
        <v>264</v>
      </c>
      <c r="N49" s="47">
        <v>74281020540</v>
      </c>
      <c r="O49" s="47" t="s">
        <v>98</v>
      </c>
      <c r="P49" s="47" t="s">
        <v>99</v>
      </c>
      <c r="Q49" s="47" t="s">
        <v>100</v>
      </c>
      <c r="R49" s="47" t="s">
        <v>60</v>
      </c>
      <c r="S49" s="47" t="s">
        <v>61</v>
      </c>
      <c r="T49" s="47" t="s">
        <v>1334</v>
      </c>
      <c r="U49" s="47" t="s">
        <v>1334</v>
      </c>
      <c r="V49" s="47" t="s">
        <v>101</v>
      </c>
      <c r="W49" s="47" t="s">
        <v>265</v>
      </c>
      <c r="X49" s="47" t="s">
        <v>266</v>
      </c>
      <c r="Y49" s="47">
        <v>-22.0875502777</v>
      </c>
      <c r="Z49" s="47">
        <v>-39.806897499999998</v>
      </c>
      <c r="AA49" s="47">
        <v>10305</v>
      </c>
      <c r="AB49" s="47">
        <v>1</v>
      </c>
      <c r="AC49" s="47">
        <v>1428</v>
      </c>
    </row>
    <row r="50" spans="2:29">
      <c r="B50" s="26"/>
      <c r="C50" s="26"/>
      <c r="E50" s="47"/>
      <c r="F50" s="26" t="s">
        <v>1381</v>
      </c>
      <c r="G50" s="26" t="s">
        <v>285</v>
      </c>
      <c r="H50" s="47">
        <v>4</v>
      </c>
      <c r="I50" s="47">
        <v>-22.107081111100001</v>
      </c>
      <c r="J50" s="47" t="s">
        <v>40</v>
      </c>
      <c r="K50" s="47">
        <v>-39.839242777700001</v>
      </c>
      <c r="L50" s="47" t="s">
        <v>39</v>
      </c>
      <c r="M50" s="47" t="s">
        <v>286</v>
      </c>
      <c r="N50" s="47">
        <v>74281020658</v>
      </c>
      <c r="O50" s="47" t="s">
        <v>98</v>
      </c>
      <c r="P50" s="47" t="s">
        <v>99</v>
      </c>
      <c r="Q50" s="47" t="s">
        <v>100</v>
      </c>
      <c r="R50" s="47" t="s">
        <v>90</v>
      </c>
      <c r="S50" s="47" t="s">
        <v>61</v>
      </c>
      <c r="T50" s="47" t="s">
        <v>1334</v>
      </c>
      <c r="U50" s="47" t="s">
        <v>1334</v>
      </c>
      <c r="V50" s="47" t="s">
        <v>101</v>
      </c>
      <c r="W50" s="47" t="s">
        <v>84</v>
      </c>
      <c r="X50" s="47" t="s">
        <v>85</v>
      </c>
      <c r="Y50" s="47">
        <v>-22.107081111100001</v>
      </c>
      <c r="Z50" s="47">
        <v>-39.839242777700001</v>
      </c>
      <c r="AA50" s="47">
        <v>10305</v>
      </c>
      <c r="AB50" s="47">
        <v>1</v>
      </c>
      <c r="AC50" s="47">
        <v>1160</v>
      </c>
    </row>
    <row r="51" spans="2:29">
      <c r="B51" s="26"/>
      <c r="C51" s="26"/>
      <c r="E51" s="47"/>
      <c r="F51" s="26" t="s">
        <v>1382</v>
      </c>
      <c r="G51" s="26" t="s">
        <v>338</v>
      </c>
      <c r="H51" s="47">
        <v>4</v>
      </c>
      <c r="I51" s="47">
        <v>-22.061</v>
      </c>
      <c r="J51" s="47" t="s">
        <v>40</v>
      </c>
      <c r="K51" s="47">
        <v>-39.828166944400003</v>
      </c>
      <c r="L51" s="47" t="s">
        <v>39</v>
      </c>
      <c r="M51" s="47" t="s">
        <v>339</v>
      </c>
      <c r="N51" s="47">
        <v>74281021036</v>
      </c>
      <c r="O51" s="47" t="s">
        <v>98</v>
      </c>
      <c r="P51" s="47" t="s">
        <v>99</v>
      </c>
      <c r="Q51" s="47" t="s">
        <v>100</v>
      </c>
      <c r="R51" s="47" t="s">
        <v>90</v>
      </c>
      <c r="S51" s="47" t="s">
        <v>61</v>
      </c>
      <c r="T51" s="47" t="s">
        <v>1334</v>
      </c>
      <c r="U51" s="47" t="s">
        <v>1334</v>
      </c>
      <c r="V51" s="47" t="s">
        <v>101</v>
      </c>
      <c r="W51" s="47" t="s">
        <v>340</v>
      </c>
      <c r="X51" s="47" t="s">
        <v>341</v>
      </c>
      <c r="Y51" s="47">
        <v>-22.061</v>
      </c>
      <c r="Z51" s="47">
        <v>-39.828166944400003</v>
      </c>
      <c r="AA51" s="47">
        <v>10305</v>
      </c>
      <c r="AB51" s="47">
        <v>1</v>
      </c>
      <c r="AC51" s="47">
        <v>1252</v>
      </c>
    </row>
    <row r="52" spans="2:29">
      <c r="B52" s="26"/>
      <c r="C52" s="26"/>
      <c r="E52" s="47"/>
      <c r="F52" s="26" t="s">
        <v>1383</v>
      </c>
      <c r="G52" s="26" t="s">
        <v>281</v>
      </c>
      <c r="H52" s="47">
        <v>4</v>
      </c>
      <c r="I52" s="47">
        <v>-22.086680833300001</v>
      </c>
      <c r="J52" s="47" t="s">
        <v>40</v>
      </c>
      <c r="K52" s="47">
        <v>-39.8027944444</v>
      </c>
      <c r="L52" s="47" t="s">
        <v>39</v>
      </c>
      <c r="M52" s="47" t="s">
        <v>282</v>
      </c>
      <c r="N52" s="47">
        <v>74281020954</v>
      </c>
      <c r="O52" s="47" t="s">
        <v>98</v>
      </c>
      <c r="P52" s="47" t="s">
        <v>99</v>
      </c>
      <c r="Q52" s="47" t="s">
        <v>100</v>
      </c>
      <c r="R52" s="47" t="s">
        <v>90</v>
      </c>
      <c r="S52" s="47" t="s">
        <v>61</v>
      </c>
      <c r="T52" s="47" t="s">
        <v>1334</v>
      </c>
      <c r="U52" s="47" t="s">
        <v>1334</v>
      </c>
      <c r="V52" s="47" t="s">
        <v>101</v>
      </c>
      <c r="W52" s="47" t="s">
        <v>283</v>
      </c>
      <c r="X52" s="47" t="s">
        <v>284</v>
      </c>
      <c r="Y52" s="47">
        <v>-22.086680833300001</v>
      </c>
      <c r="Z52" s="47">
        <v>-39.8027944444</v>
      </c>
      <c r="AA52" s="47">
        <v>10305</v>
      </c>
      <c r="AB52" s="47">
        <v>1</v>
      </c>
      <c r="AC52" s="47">
        <v>1455</v>
      </c>
    </row>
    <row r="53" spans="2:29">
      <c r="B53" s="26"/>
      <c r="C53" s="26"/>
      <c r="E53" s="47"/>
      <c r="F53" s="26" t="s">
        <v>1384</v>
      </c>
      <c r="G53" s="26" t="s">
        <v>275</v>
      </c>
      <c r="H53" s="47">
        <v>4</v>
      </c>
      <c r="I53" s="47">
        <v>-22.086703333300001</v>
      </c>
      <c r="J53" s="47" t="s">
        <v>40</v>
      </c>
      <c r="K53" s="47">
        <v>-39.8027633333</v>
      </c>
      <c r="L53" s="47" t="s">
        <v>39</v>
      </c>
      <c r="M53" s="47" t="s">
        <v>276</v>
      </c>
      <c r="N53" s="47">
        <v>74281020944</v>
      </c>
      <c r="O53" s="47" t="s">
        <v>98</v>
      </c>
      <c r="P53" s="47" t="s">
        <v>35</v>
      </c>
      <c r="Q53" s="47" t="s">
        <v>100</v>
      </c>
      <c r="R53" s="47" t="s">
        <v>90</v>
      </c>
      <c r="S53" s="47" t="s">
        <v>61</v>
      </c>
      <c r="T53" s="47" t="s">
        <v>1334</v>
      </c>
      <c r="U53" s="47" t="s">
        <v>1334</v>
      </c>
      <c r="V53" s="47" t="s">
        <v>101</v>
      </c>
      <c r="W53" s="47" t="s">
        <v>273</v>
      </c>
      <c r="X53" s="47" t="s">
        <v>274</v>
      </c>
      <c r="Y53" s="47">
        <v>-22.086703333300001</v>
      </c>
      <c r="Z53" s="47">
        <v>-39.8027633333</v>
      </c>
      <c r="AA53" s="47">
        <v>10305</v>
      </c>
      <c r="AB53" s="47">
        <v>1</v>
      </c>
      <c r="AC53" s="47">
        <v>1455</v>
      </c>
    </row>
    <row r="54" spans="2:29">
      <c r="B54" s="26"/>
      <c r="C54" s="26"/>
      <c r="E54" s="47"/>
      <c r="F54" s="26" t="s">
        <v>1385</v>
      </c>
      <c r="G54" s="26" t="s">
        <v>210</v>
      </c>
      <c r="H54" s="47">
        <v>4</v>
      </c>
      <c r="I54" s="47">
        <v>-22.098265277700001</v>
      </c>
      <c r="J54" s="47" t="s">
        <v>40</v>
      </c>
      <c r="K54" s="47">
        <v>-39.831167499999999</v>
      </c>
      <c r="L54" s="47" t="s">
        <v>39</v>
      </c>
      <c r="M54" s="47" t="s">
        <v>211</v>
      </c>
      <c r="N54" s="47">
        <v>74281019844</v>
      </c>
      <c r="O54" s="47" t="s">
        <v>98</v>
      </c>
      <c r="P54" s="47" t="s">
        <v>1334</v>
      </c>
      <c r="Q54" s="47" t="s">
        <v>100</v>
      </c>
      <c r="R54" s="47" t="s">
        <v>90</v>
      </c>
      <c r="S54" s="47" t="s">
        <v>61</v>
      </c>
      <c r="T54" s="47" t="s">
        <v>1334</v>
      </c>
      <c r="U54" s="47" t="s">
        <v>1334</v>
      </c>
      <c r="V54" s="47" t="s">
        <v>101</v>
      </c>
      <c r="W54" s="47" t="s">
        <v>212</v>
      </c>
      <c r="X54" s="47" t="s">
        <v>213</v>
      </c>
      <c r="Y54" s="47">
        <v>-22.098265277700001</v>
      </c>
      <c r="Z54" s="47">
        <v>-39.831167499999999</v>
      </c>
      <c r="AA54" s="47">
        <v>10305</v>
      </c>
      <c r="AB54" s="47">
        <v>1</v>
      </c>
      <c r="AC54" s="47">
        <v>1200</v>
      </c>
    </row>
    <row r="55" spans="2:29">
      <c r="B55" s="26"/>
      <c r="C55" s="26"/>
      <c r="E55" s="47"/>
      <c r="F55" s="26" t="s">
        <v>1386</v>
      </c>
      <c r="G55" s="26" t="s">
        <v>230</v>
      </c>
      <c r="H55" s="47">
        <v>4</v>
      </c>
      <c r="I55" s="47">
        <v>-22.098265277700001</v>
      </c>
      <c r="J55" s="47" t="s">
        <v>40</v>
      </c>
      <c r="K55" s="47">
        <v>-39.831167499999999</v>
      </c>
      <c r="L55" s="47" t="s">
        <v>39</v>
      </c>
      <c r="M55" s="47" t="s">
        <v>231</v>
      </c>
      <c r="N55" s="47">
        <v>74281019823</v>
      </c>
      <c r="O55" s="47" t="s">
        <v>98</v>
      </c>
      <c r="P55" s="47" t="s">
        <v>232</v>
      </c>
      <c r="Q55" s="47" t="s">
        <v>100</v>
      </c>
      <c r="R55" s="47" t="s">
        <v>90</v>
      </c>
      <c r="S55" s="47" t="s">
        <v>61</v>
      </c>
      <c r="T55" s="47" t="s">
        <v>1334</v>
      </c>
      <c r="U55" s="47" t="s">
        <v>1334</v>
      </c>
      <c r="V55" s="47" t="s">
        <v>101</v>
      </c>
      <c r="W55" s="47" t="s">
        <v>212</v>
      </c>
      <c r="X55" s="47" t="s">
        <v>213</v>
      </c>
      <c r="Y55" s="47">
        <v>-22.098265277700001</v>
      </c>
      <c r="Z55" s="47">
        <v>-39.831167499999999</v>
      </c>
      <c r="AA55" s="47">
        <v>10305</v>
      </c>
      <c r="AB55" s="47">
        <v>1</v>
      </c>
      <c r="AC55" s="47">
        <v>1200</v>
      </c>
    </row>
    <row r="56" spans="2:29">
      <c r="B56" s="26"/>
      <c r="C56" s="26"/>
      <c r="E56" s="47"/>
      <c r="F56" s="26" t="s">
        <v>1387</v>
      </c>
      <c r="G56" s="26" t="s">
        <v>130</v>
      </c>
      <c r="H56" s="47">
        <v>4</v>
      </c>
      <c r="I56" s="47">
        <v>-22.107188333300002</v>
      </c>
      <c r="J56" s="47" t="s">
        <v>40</v>
      </c>
      <c r="K56" s="47">
        <v>-39.797211388800001</v>
      </c>
      <c r="L56" s="47" t="s">
        <v>39</v>
      </c>
      <c r="M56" s="47" t="s">
        <v>131</v>
      </c>
      <c r="N56" s="47">
        <v>74281021543</v>
      </c>
      <c r="O56" s="47" t="s">
        <v>98</v>
      </c>
      <c r="P56" s="47" t="s">
        <v>1334</v>
      </c>
      <c r="Q56" s="47" t="s">
        <v>100</v>
      </c>
      <c r="R56" s="47" t="s">
        <v>60</v>
      </c>
      <c r="S56" s="47" t="s">
        <v>61</v>
      </c>
      <c r="T56" s="47" t="s">
        <v>1334</v>
      </c>
      <c r="U56" s="47" t="s">
        <v>1334</v>
      </c>
      <c r="V56" s="47" t="s">
        <v>101</v>
      </c>
      <c r="W56" s="47" t="s">
        <v>52</v>
      </c>
      <c r="X56" s="47" t="s">
        <v>53</v>
      </c>
      <c r="Y56" s="47">
        <v>-22.107188333300002</v>
      </c>
      <c r="Z56" s="47">
        <v>-39.797211388800001</v>
      </c>
      <c r="AA56" s="47">
        <v>10305</v>
      </c>
      <c r="AB56" s="47">
        <v>1</v>
      </c>
      <c r="AC56" s="47">
        <v>1484</v>
      </c>
    </row>
    <row r="57" spans="2:29">
      <c r="B57" s="26"/>
      <c r="C57" s="26"/>
      <c r="E57" s="47"/>
      <c r="F57" s="26" t="s">
        <v>1388</v>
      </c>
      <c r="G57" s="26" t="s">
        <v>145</v>
      </c>
      <c r="H57" s="47">
        <v>4</v>
      </c>
      <c r="I57" s="47">
        <v>-22.106850277700001</v>
      </c>
      <c r="J57" s="47" t="s">
        <v>40</v>
      </c>
      <c r="K57" s="47">
        <v>-39.858990833299998</v>
      </c>
      <c r="L57" s="47" t="s">
        <v>39</v>
      </c>
      <c r="M57" s="47" t="s">
        <v>146</v>
      </c>
      <c r="N57" s="47">
        <v>74281021474</v>
      </c>
      <c r="O57" s="47" t="s">
        <v>98</v>
      </c>
      <c r="P57" s="47" t="s">
        <v>99</v>
      </c>
      <c r="Q57" s="47" t="s">
        <v>100</v>
      </c>
      <c r="R57" s="47" t="s">
        <v>90</v>
      </c>
      <c r="S57" s="47" t="s">
        <v>61</v>
      </c>
      <c r="T57" s="47" t="s">
        <v>1334</v>
      </c>
      <c r="U57" s="47" t="s">
        <v>1334</v>
      </c>
      <c r="V57" s="47" t="s">
        <v>101</v>
      </c>
      <c r="W57" s="47" t="s">
        <v>143</v>
      </c>
      <c r="X57" s="47" t="s">
        <v>144</v>
      </c>
      <c r="Y57" s="47">
        <v>-22.106850277700001</v>
      </c>
      <c r="Z57" s="47">
        <v>-39.858990833299998</v>
      </c>
      <c r="AA57" s="47">
        <v>10305</v>
      </c>
      <c r="AB57" s="47">
        <v>1</v>
      </c>
      <c r="AC57" s="47">
        <v>1079</v>
      </c>
    </row>
    <row r="58" spans="2:29">
      <c r="B58" s="26"/>
      <c r="C58" s="26"/>
      <c r="E58" s="47"/>
      <c r="F58" s="26" t="s">
        <v>1389</v>
      </c>
      <c r="G58" s="26" t="s">
        <v>136</v>
      </c>
      <c r="H58" s="47">
        <v>4</v>
      </c>
      <c r="I58" s="47">
        <v>-22.113603333299999</v>
      </c>
      <c r="J58" s="47" t="s">
        <v>40</v>
      </c>
      <c r="K58" s="47">
        <v>-39.805164722199997</v>
      </c>
      <c r="L58" s="47" t="s">
        <v>39</v>
      </c>
      <c r="M58" s="47" t="s">
        <v>137</v>
      </c>
      <c r="N58" s="47">
        <v>74281021649</v>
      </c>
      <c r="O58" s="47" t="s">
        <v>98</v>
      </c>
      <c r="P58" s="47" t="s">
        <v>138</v>
      </c>
      <c r="Q58" s="47" t="s">
        <v>100</v>
      </c>
      <c r="R58" s="47" t="s">
        <v>90</v>
      </c>
      <c r="S58" s="47" t="s">
        <v>61</v>
      </c>
      <c r="T58" s="47" t="s">
        <v>1334</v>
      </c>
      <c r="U58" s="47" t="s">
        <v>1334</v>
      </c>
      <c r="V58" s="47" t="s">
        <v>101</v>
      </c>
      <c r="W58" s="47" t="s">
        <v>139</v>
      </c>
      <c r="X58" s="47" t="s">
        <v>140</v>
      </c>
      <c r="Y58" s="47">
        <v>-22.113603333299999</v>
      </c>
      <c r="Z58" s="47">
        <v>-39.805164722199997</v>
      </c>
      <c r="AA58" s="47">
        <v>10305</v>
      </c>
      <c r="AB58" s="47">
        <v>1</v>
      </c>
      <c r="AC58" s="47">
        <v>1392</v>
      </c>
    </row>
    <row r="59" spans="2:29">
      <c r="B59" s="26"/>
      <c r="C59" s="26"/>
      <c r="E59" s="47"/>
      <c r="F59" s="26" t="s">
        <v>1390</v>
      </c>
      <c r="G59" s="26" t="s">
        <v>421</v>
      </c>
      <c r="H59" s="47">
        <v>4</v>
      </c>
      <c r="I59" s="47">
        <v>-22.0708688888</v>
      </c>
      <c r="J59" s="47" t="s">
        <v>40</v>
      </c>
      <c r="K59" s="47">
        <v>-39.847913888800001</v>
      </c>
      <c r="L59" s="47" t="s">
        <v>39</v>
      </c>
      <c r="M59" s="47" t="s">
        <v>422</v>
      </c>
      <c r="N59" s="47">
        <v>74281027317</v>
      </c>
      <c r="O59" s="47" t="s">
        <v>98</v>
      </c>
      <c r="P59" s="47" t="s">
        <v>151</v>
      </c>
      <c r="Q59" s="47" t="s">
        <v>100</v>
      </c>
      <c r="R59" s="47" t="s">
        <v>60</v>
      </c>
      <c r="S59" s="47" t="s">
        <v>61</v>
      </c>
      <c r="T59" s="47" t="s">
        <v>1334</v>
      </c>
      <c r="U59" s="47" t="s">
        <v>1334</v>
      </c>
      <c r="V59" s="47" t="s">
        <v>101</v>
      </c>
      <c r="W59" s="47" t="s">
        <v>423</v>
      </c>
      <c r="X59" s="47" t="s">
        <v>424</v>
      </c>
      <c r="Y59" s="47">
        <v>-22.0708688888</v>
      </c>
      <c r="Z59" s="47">
        <v>-39.847913888800001</v>
      </c>
      <c r="AA59" s="47">
        <v>10305</v>
      </c>
      <c r="AB59" s="47">
        <v>1</v>
      </c>
      <c r="AC59" s="47">
        <v>1131</v>
      </c>
    </row>
    <row r="60" spans="2:29">
      <c r="B60" s="26"/>
      <c r="C60" s="26"/>
      <c r="E60" s="47"/>
      <c r="F60" s="26" t="s">
        <v>1391</v>
      </c>
      <c r="G60" s="26" t="s">
        <v>431</v>
      </c>
      <c r="H60" s="47">
        <v>4</v>
      </c>
      <c r="I60" s="47">
        <v>-22.047402222199999</v>
      </c>
      <c r="J60" s="47" t="s">
        <v>40</v>
      </c>
      <c r="K60" s="47">
        <v>-39.808033611100001</v>
      </c>
      <c r="L60" s="47" t="s">
        <v>39</v>
      </c>
      <c r="M60" s="47" t="s">
        <v>432</v>
      </c>
      <c r="N60" s="47">
        <v>74281027375</v>
      </c>
      <c r="O60" s="47" t="s">
        <v>98</v>
      </c>
      <c r="P60" s="47" t="s">
        <v>99</v>
      </c>
      <c r="Q60" s="47" t="s">
        <v>100</v>
      </c>
      <c r="R60" s="47" t="s">
        <v>60</v>
      </c>
      <c r="S60" s="47" t="s">
        <v>61</v>
      </c>
      <c r="T60" s="47" t="s">
        <v>1334</v>
      </c>
      <c r="U60" s="47" t="s">
        <v>1334</v>
      </c>
      <c r="V60" s="47" t="s">
        <v>101</v>
      </c>
      <c r="W60" s="47" t="s">
        <v>433</v>
      </c>
      <c r="X60" s="47" t="s">
        <v>434</v>
      </c>
      <c r="Y60" s="47">
        <v>-22.047402222199999</v>
      </c>
      <c r="Z60" s="47">
        <v>-39.808033611100001</v>
      </c>
      <c r="AA60" s="47">
        <v>10305</v>
      </c>
      <c r="AB60" s="47">
        <v>1</v>
      </c>
      <c r="AC60" s="47">
        <v>1515</v>
      </c>
    </row>
    <row r="61" spans="2:29">
      <c r="B61" s="26"/>
      <c r="C61" s="26"/>
      <c r="E61" s="47"/>
      <c r="F61" s="26" t="s">
        <v>1392</v>
      </c>
      <c r="G61" s="26" t="s">
        <v>405</v>
      </c>
      <c r="H61" s="47">
        <v>4</v>
      </c>
      <c r="I61" s="47">
        <v>-22.107377777699998</v>
      </c>
      <c r="J61" s="47" t="s">
        <v>40</v>
      </c>
      <c r="K61" s="47">
        <v>-39.853288888800002</v>
      </c>
      <c r="L61" s="47" t="s">
        <v>39</v>
      </c>
      <c r="M61" s="47" t="s">
        <v>406</v>
      </c>
      <c r="N61" s="47">
        <v>74281028110</v>
      </c>
      <c r="O61" s="47" t="s">
        <v>98</v>
      </c>
      <c r="P61" s="47" t="s">
        <v>99</v>
      </c>
      <c r="Q61" s="47" t="s">
        <v>100</v>
      </c>
      <c r="R61" s="47" t="s">
        <v>60</v>
      </c>
      <c r="S61" s="47" t="s">
        <v>61</v>
      </c>
      <c r="T61" s="47" t="s">
        <v>1334</v>
      </c>
      <c r="U61" s="47" t="s">
        <v>1334</v>
      </c>
      <c r="V61" s="47" t="s">
        <v>101</v>
      </c>
      <c r="W61" s="47" t="s">
        <v>407</v>
      </c>
      <c r="X61" s="47" t="s">
        <v>408</v>
      </c>
      <c r="Y61" s="47">
        <v>-22.107377777699998</v>
      </c>
      <c r="Z61" s="47">
        <v>-39.853288888800002</v>
      </c>
      <c r="AA61" s="47">
        <v>10305</v>
      </c>
      <c r="AB61" s="47">
        <v>1</v>
      </c>
      <c r="AC61" s="47">
        <v>1095</v>
      </c>
    </row>
    <row r="62" spans="2:29">
      <c r="B62" s="26"/>
      <c r="C62" s="26"/>
      <c r="E62" s="47"/>
      <c r="F62" s="26" t="s">
        <v>1393</v>
      </c>
      <c r="G62" s="26" t="s">
        <v>315</v>
      </c>
      <c r="H62" s="47">
        <v>4</v>
      </c>
      <c r="I62" s="47">
        <v>-22.0727852777</v>
      </c>
      <c r="J62" s="47" t="s">
        <v>40</v>
      </c>
      <c r="K62" s="47">
        <v>-39.820343888799997</v>
      </c>
      <c r="L62" s="47" t="s">
        <v>39</v>
      </c>
      <c r="M62" s="47" t="s">
        <v>316</v>
      </c>
      <c r="N62" s="47">
        <v>74281020143</v>
      </c>
      <c r="O62" s="47" t="s">
        <v>98</v>
      </c>
      <c r="P62" s="47" t="s">
        <v>1334</v>
      </c>
      <c r="Q62" s="47" t="s">
        <v>100</v>
      </c>
      <c r="R62" s="47" t="s">
        <v>90</v>
      </c>
      <c r="S62" s="47" t="s">
        <v>61</v>
      </c>
      <c r="T62" s="47" t="s">
        <v>1334</v>
      </c>
      <c r="U62" s="47" t="s">
        <v>1334</v>
      </c>
      <c r="V62" s="47" t="s">
        <v>101</v>
      </c>
      <c r="W62" s="47" t="s">
        <v>317</v>
      </c>
      <c r="X62" s="47" t="s">
        <v>318</v>
      </c>
      <c r="Y62" s="47">
        <v>-22.0727852777</v>
      </c>
      <c r="Z62" s="47">
        <v>-39.820343888799997</v>
      </c>
      <c r="AA62" s="47">
        <v>10305</v>
      </c>
      <c r="AB62" s="47">
        <v>1</v>
      </c>
      <c r="AC62" s="47">
        <v>1285</v>
      </c>
    </row>
    <row r="63" spans="2:29">
      <c r="B63" s="26"/>
      <c r="C63" s="26"/>
      <c r="E63" s="47"/>
      <c r="F63" s="26" t="s">
        <v>1394</v>
      </c>
      <c r="G63" s="26" t="s">
        <v>259</v>
      </c>
      <c r="H63" s="47">
        <v>4</v>
      </c>
      <c r="I63" s="47">
        <v>-22.0927697222</v>
      </c>
      <c r="J63" s="47" t="s">
        <v>40</v>
      </c>
      <c r="K63" s="47">
        <v>-39.789927777700001</v>
      </c>
      <c r="L63" s="47" t="s">
        <v>39</v>
      </c>
      <c r="M63" s="47" t="s">
        <v>260</v>
      </c>
      <c r="N63" s="47">
        <v>74281021290</v>
      </c>
      <c r="O63" s="47" t="s">
        <v>57</v>
      </c>
      <c r="P63" s="47" t="s">
        <v>1334</v>
      </c>
      <c r="Q63" s="47" t="s">
        <v>59</v>
      </c>
      <c r="R63" s="47" t="s">
        <v>60</v>
      </c>
      <c r="S63" s="47" t="s">
        <v>61</v>
      </c>
      <c r="T63" s="47" t="s">
        <v>1334</v>
      </c>
      <c r="U63" s="47" t="s">
        <v>1334</v>
      </c>
      <c r="V63" s="47" t="s">
        <v>1334</v>
      </c>
      <c r="W63" s="47" t="s">
        <v>261</v>
      </c>
      <c r="X63" s="47" t="s">
        <v>262</v>
      </c>
      <c r="Y63" s="47">
        <v>-22.0927697222</v>
      </c>
      <c r="Z63" s="47">
        <v>-39.789927777700001</v>
      </c>
      <c r="AA63" s="47">
        <v>10305</v>
      </c>
      <c r="AB63" s="47" t="s">
        <v>1354</v>
      </c>
      <c r="AC63" s="47">
        <v>1535</v>
      </c>
    </row>
    <row r="64" spans="2:29">
      <c r="B64" s="26"/>
      <c r="C64" s="26"/>
      <c r="E64" s="47"/>
      <c r="F64" s="26" t="s">
        <v>1395</v>
      </c>
      <c r="G64" s="26" t="s">
        <v>185</v>
      </c>
      <c r="H64" s="47">
        <v>4</v>
      </c>
      <c r="I64" s="47">
        <v>-22.067955555499999</v>
      </c>
      <c r="J64" s="47" t="s">
        <v>40</v>
      </c>
      <c r="K64" s="47">
        <v>-39.849383611100002</v>
      </c>
      <c r="L64" s="47" t="s">
        <v>39</v>
      </c>
      <c r="M64" s="47" t="s">
        <v>186</v>
      </c>
      <c r="N64" s="47">
        <v>74281020789</v>
      </c>
      <c r="O64" s="47" t="s">
        <v>57</v>
      </c>
      <c r="P64" s="47" t="s">
        <v>58</v>
      </c>
      <c r="Q64" s="47" t="s">
        <v>59</v>
      </c>
      <c r="R64" s="47" t="s">
        <v>60</v>
      </c>
      <c r="S64" s="47" t="s">
        <v>61</v>
      </c>
      <c r="T64" s="47" t="s">
        <v>1334</v>
      </c>
      <c r="U64" s="47" t="s">
        <v>1334</v>
      </c>
      <c r="V64" s="47" t="s">
        <v>1334</v>
      </c>
      <c r="W64" s="47" t="s">
        <v>187</v>
      </c>
      <c r="X64" s="47" t="s">
        <v>188</v>
      </c>
      <c r="Y64" s="47">
        <v>-22.067955555499999</v>
      </c>
      <c r="Z64" s="47">
        <v>-39.849383611100002</v>
      </c>
      <c r="AA64" s="47">
        <v>10305</v>
      </c>
      <c r="AB64" s="47" t="s">
        <v>1354</v>
      </c>
      <c r="AC64" s="47">
        <v>1129</v>
      </c>
    </row>
    <row r="65" spans="2:29">
      <c r="B65" s="26"/>
      <c r="C65" s="26"/>
      <c r="E65" s="47"/>
      <c r="F65" s="26" t="s">
        <v>1396</v>
      </c>
      <c r="G65" s="26" t="s">
        <v>323</v>
      </c>
      <c r="H65" s="47">
        <v>4</v>
      </c>
      <c r="I65" s="47">
        <v>-22.0677222222</v>
      </c>
      <c r="J65" s="47" t="s">
        <v>40</v>
      </c>
      <c r="K65" s="47">
        <v>-39.849278055500001</v>
      </c>
      <c r="L65" s="47" t="s">
        <v>39</v>
      </c>
      <c r="M65" s="47" t="s">
        <v>324</v>
      </c>
      <c r="N65" s="47">
        <v>74281020765</v>
      </c>
      <c r="O65" s="47" t="s">
        <v>57</v>
      </c>
      <c r="P65" s="47" t="s">
        <v>35</v>
      </c>
      <c r="Q65" s="47" t="s">
        <v>59</v>
      </c>
      <c r="R65" s="47" t="s">
        <v>90</v>
      </c>
      <c r="S65" s="47" t="s">
        <v>61</v>
      </c>
      <c r="T65" s="47" t="s">
        <v>1334</v>
      </c>
      <c r="U65" s="47" t="s">
        <v>1334</v>
      </c>
      <c r="V65" s="47" t="s">
        <v>1334</v>
      </c>
      <c r="W65" s="47" t="s">
        <v>325</v>
      </c>
      <c r="X65" s="47" t="s">
        <v>326</v>
      </c>
      <c r="Y65" s="47">
        <v>-22.0677222222</v>
      </c>
      <c r="Z65" s="47">
        <v>-39.849278055500001</v>
      </c>
      <c r="AA65" s="47">
        <v>10305</v>
      </c>
      <c r="AB65" s="47" t="s">
        <v>1354</v>
      </c>
      <c r="AC65" s="47">
        <v>1129</v>
      </c>
    </row>
    <row r="66" spans="2:29">
      <c r="B66" s="26"/>
      <c r="C66" s="26"/>
      <c r="E66" s="47"/>
      <c r="F66" s="26" t="s">
        <v>1397</v>
      </c>
      <c r="G66" s="26" t="s">
        <v>331</v>
      </c>
      <c r="H66" s="47">
        <v>4</v>
      </c>
      <c r="I66" s="47">
        <v>-22.0473902777</v>
      </c>
      <c r="J66" s="47" t="s">
        <v>40</v>
      </c>
      <c r="K66" s="47">
        <v>-39.825402777699999</v>
      </c>
      <c r="L66" s="47" t="s">
        <v>39</v>
      </c>
      <c r="M66" s="47" t="s">
        <v>332</v>
      </c>
      <c r="N66" s="47">
        <v>74281020766</v>
      </c>
      <c r="O66" s="47" t="s">
        <v>57</v>
      </c>
      <c r="P66" s="47" t="s">
        <v>58</v>
      </c>
      <c r="Q66" s="47" t="s">
        <v>59</v>
      </c>
      <c r="R66" s="47" t="s">
        <v>90</v>
      </c>
      <c r="S66" s="47" t="s">
        <v>61</v>
      </c>
      <c r="T66" s="47" t="s">
        <v>1334</v>
      </c>
      <c r="U66" s="47" t="s">
        <v>1334</v>
      </c>
      <c r="V66" s="47" t="s">
        <v>1334</v>
      </c>
      <c r="W66" s="47" t="s">
        <v>333</v>
      </c>
      <c r="X66" s="47" t="s">
        <v>198</v>
      </c>
      <c r="Y66" s="47">
        <v>-22.0473902777</v>
      </c>
      <c r="Z66" s="47">
        <v>-39.825402777699999</v>
      </c>
      <c r="AA66" s="47">
        <v>10305</v>
      </c>
      <c r="AB66" s="47" t="s">
        <v>1354</v>
      </c>
      <c r="AC66" s="47">
        <v>1319</v>
      </c>
    </row>
    <row r="67" spans="2:29">
      <c r="B67" s="26"/>
      <c r="C67" s="26"/>
      <c r="E67" s="47"/>
      <c r="F67" s="26" t="s">
        <v>1398</v>
      </c>
      <c r="G67" s="26" t="s">
        <v>199</v>
      </c>
      <c r="H67" s="47">
        <v>4</v>
      </c>
      <c r="I67" s="47">
        <v>-22.1000363888</v>
      </c>
      <c r="J67" s="47" t="s">
        <v>40</v>
      </c>
      <c r="K67" s="47">
        <v>-39.849225555499999</v>
      </c>
      <c r="L67" s="47" t="s">
        <v>39</v>
      </c>
      <c r="M67" s="47" t="s">
        <v>200</v>
      </c>
      <c r="N67" s="47">
        <v>74281020819</v>
      </c>
      <c r="O67" s="47" t="s">
        <v>57</v>
      </c>
      <c r="P67" s="47" t="s">
        <v>58</v>
      </c>
      <c r="Q67" s="47" t="s">
        <v>59</v>
      </c>
      <c r="R67" s="47" t="s">
        <v>90</v>
      </c>
      <c r="S67" s="47" t="s">
        <v>61</v>
      </c>
      <c r="T67" s="47" t="s">
        <v>1334</v>
      </c>
      <c r="U67" s="47" t="s">
        <v>1334</v>
      </c>
      <c r="V67" s="47" t="s">
        <v>1334</v>
      </c>
      <c r="W67" s="47" t="s">
        <v>201</v>
      </c>
      <c r="X67" s="47" t="s">
        <v>202</v>
      </c>
      <c r="Y67" s="47">
        <v>-22.1000363888</v>
      </c>
      <c r="Z67" s="47">
        <v>-39.849225555499999</v>
      </c>
      <c r="AA67" s="47">
        <v>10305</v>
      </c>
      <c r="AB67" s="47" t="s">
        <v>1354</v>
      </c>
      <c r="AC67" s="47">
        <v>1120</v>
      </c>
    </row>
    <row r="68" spans="2:29">
      <c r="B68" s="26"/>
      <c r="C68" s="26"/>
      <c r="E68" s="47"/>
      <c r="F68" s="26" t="s">
        <v>1399</v>
      </c>
      <c r="G68" s="26" t="s">
        <v>126</v>
      </c>
      <c r="H68" s="47">
        <v>4</v>
      </c>
      <c r="I68" s="47">
        <v>-22.1131933333</v>
      </c>
      <c r="J68" s="47" t="s">
        <v>40</v>
      </c>
      <c r="K68" s="47">
        <v>-39.764491666600001</v>
      </c>
      <c r="L68" s="47" t="s">
        <v>39</v>
      </c>
      <c r="M68" s="47" t="s">
        <v>127</v>
      </c>
      <c r="N68" s="47">
        <v>74281021756</v>
      </c>
      <c r="O68" s="47" t="s">
        <v>57</v>
      </c>
      <c r="P68" s="47" t="s">
        <v>58</v>
      </c>
      <c r="Q68" s="47" t="s">
        <v>59</v>
      </c>
      <c r="R68" s="47" t="s">
        <v>60</v>
      </c>
      <c r="S68" s="47" t="s">
        <v>61</v>
      </c>
      <c r="T68" s="47" t="s">
        <v>1334</v>
      </c>
      <c r="U68" s="47" t="s">
        <v>1334</v>
      </c>
      <c r="V68" s="47" t="s">
        <v>1334</v>
      </c>
      <c r="W68" s="47" t="s">
        <v>128</v>
      </c>
      <c r="X68" s="47" t="s">
        <v>129</v>
      </c>
      <c r="Y68" s="47">
        <v>-22.1131933333</v>
      </c>
      <c r="Z68" s="47">
        <v>-39.764491666600001</v>
      </c>
      <c r="AA68" s="47">
        <v>10305</v>
      </c>
      <c r="AB68" s="47" t="s">
        <v>1354</v>
      </c>
      <c r="AC68" s="47">
        <v>1689</v>
      </c>
    </row>
    <row r="69" spans="2:29">
      <c r="B69" s="26"/>
      <c r="C69" s="26"/>
      <c r="E69" s="47"/>
      <c r="F69" s="26" t="s">
        <v>1400</v>
      </c>
      <c r="G69" s="26" t="s">
        <v>297</v>
      </c>
      <c r="H69" s="47">
        <v>4</v>
      </c>
      <c r="I69" s="47">
        <v>-22.0737741666</v>
      </c>
      <c r="J69" s="47" t="s">
        <v>40</v>
      </c>
      <c r="K69" s="47">
        <v>-39.807888611099997</v>
      </c>
      <c r="L69" s="47" t="s">
        <v>39</v>
      </c>
      <c r="M69" s="47" t="s">
        <v>298</v>
      </c>
      <c r="N69" s="47">
        <v>74281020959</v>
      </c>
      <c r="O69" s="47" t="s">
        <v>57</v>
      </c>
      <c r="P69" s="47" t="s">
        <v>58</v>
      </c>
      <c r="Q69" s="47" t="s">
        <v>59</v>
      </c>
      <c r="R69" s="47" t="s">
        <v>90</v>
      </c>
      <c r="S69" s="47" t="s">
        <v>61</v>
      </c>
      <c r="T69" s="47" t="s">
        <v>1334</v>
      </c>
      <c r="U69" s="47" t="s">
        <v>1334</v>
      </c>
      <c r="V69" s="47" t="s">
        <v>1334</v>
      </c>
      <c r="W69" s="47" t="s">
        <v>299</v>
      </c>
      <c r="X69" s="47" t="s">
        <v>300</v>
      </c>
      <c r="Y69" s="47">
        <v>-22.0737741666</v>
      </c>
      <c r="Z69" s="47">
        <v>-39.807888611099997</v>
      </c>
      <c r="AA69" s="47">
        <v>10305</v>
      </c>
      <c r="AB69" s="47" t="s">
        <v>1354</v>
      </c>
      <c r="AC69" s="47">
        <v>1467</v>
      </c>
    </row>
    <row r="70" spans="2:29">
      <c r="B70" s="26"/>
      <c r="C70" s="26"/>
      <c r="E70" s="47"/>
      <c r="F70" s="26" t="s">
        <v>1401</v>
      </c>
      <c r="G70" s="26" t="s">
        <v>364</v>
      </c>
      <c r="H70" s="47">
        <v>4</v>
      </c>
      <c r="I70" s="47">
        <v>-22.074264444400001</v>
      </c>
      <c r="J70" s="47" t="s">
        <v>40</v>
      </c>
      <c r="K70" s="47">
        <v>-39.850525833299997</v>
      </c>
      <c r="L70" s="47" t="s">
        <v>39</v>
      </c>
      <c r="M70" s="47" t="s">
        <v>365</v>
      </c>
      <c r="N70" s="47">
        <v>74281021047</v>
      </c>
      <c r="O70" s="47" t="s">
        <v>57</v>
      </c>
      <c r="P70" s="47" t="s">
        <v>58</v>
      </c>
      <c r="Q70" s="47" t="s">
        <v>59</v>
      </c>
      <c r="R70" s="47" t="s">
        <v>90</v>
      </c>
      <c r="S70" s="47" t="s">
        <v>61</v>
      </c>
      <c r="T70" s="47" t="s">
        <v>1334</v>
      </c>
      <c r="U70" s="47" t="s">
        <v>1334</v>
      </c>
      <c r="V70" s="47" t="s">
        <v>1334</v>
      </c>
      <c r="W70" s="47" t="s">
        <v>178</v>
      </c>
      <c r="X70" s="47" t="s">
        <v>179</v>
      </c>
      <c r="Y70" s="47">
        <v>-22.074264444400001</v>
      </c>
      <c r="Z70" s="47">
        <v>-39.850525833299997</v>
      </c>
      <c r="AA70" s="47">
        <v>10305</v>
      </c>
      <c r="AB70" s="47" t="s">
        <v>1354</v>
      </c>
      <c r="AC70" s="47">
        <v>1116</v>
      </c>
    </row>
    <row r="71" spans="2:29">
      <c r="B71" s="26"/>
      <c r="C71" s="26"/>
      <c r="E71" s="47"/>
      <c r="F71" s="26" t="s">
        <v>1402</v>
      </c>
      <c r="G71" s="26" t="s">
        <v>55</v>
      </c>
      <c r="H71" s="47">
        <v>4</v>
      </c>
      <c r="I71" s="47">
        <v>-22.0991669444</v>
      </c>
      <c r="J71" s="47" t="s">
        <v>40</v>
      </c>
      <c r="K71" s="47">
        <v>-39.813703611100003</v>
      </c>
      <c r="L71" s="47" t="s">
        <v>39</v>
      </c>
      <c r="M71" s="47" t="s">
        <v>56</v>
      </c>
      <c r="N71" s="47">
        <v>74281021211</v>
      </c>
      <c r="O71" s="47" t="s">
        <v>57</v>
      </c>
      <c r="P71" s="47" t="s">
        <v>58</v>
      </c>
      <c r="Q71" s="47" t="s">
        <v>59</v>
      </c>
      <c r="R71" s="47" t="s">
        <v>60</v>
      </c>
      <c r="S71" s="47" t="s">
        <v>61</v>
      </c>
      <c r="T71" s="47" t="s">
        <v>1334</v>
      </c>
      <c r="U71" s="47" t="s">
        <v>1334</v>
      </c>
      <c r="V71" s="47" t="s">
        <v>1334</v>
      </c>
      <c r="W71" s="47" t="s">
        <v>62</v>
      </c>
      <c r="X71" s="47" t="s">
        <v>63</v>
      </c>
      <c r="Y71" s="47">
        <v>-22.0991669444</v>
      </c>
      <c r="Z71" s="47">
        <v>-39.813703611100003</v>
      </c>
      <c r="AA71" s="47">
        <v>10305</v>
      </c>
      <c r="AB71" s="47" t="s">
        <v>1354</v>
      </c>
      <c r="AC71" s="47">
        <v>1322</v>
      </c>
    </row>
    <row r="72" spans="2:29">
      <c r="B72" s="26"/>
      <c r="C72" s="26"/>
      <c r="E72" s="47"/>
      <c r="F72" s="26" t="s">
        <v>1403</v>
      </c>
      <c r="G72" s="26" t="s">
        <v>311</v>
      </c>
      <c r="H72" s="47">
        <v>4</v>
      </c>
      <c r="I72" s="47">
        <v>-22.099188333299999</v>
      </c>
      <c r="J72" s="47" t="s">
        <v>40</v>
      </c>
      <c r="K72" s="47">
        <v>-39.813671944399999</v>
      </c>
      <c r="L72" s="47" t="s">
        <v>39</v>
      </c>
      <c r="M72" s="47" t="s">
        <v>312</v>
      </c>
      <c r="N72" s="47">
        <v>74281021183</v>
      </c>
      <c r="O72" s="47" t="s">
        <v>57</v>
      </c>
      <c r="P72" s="47" t="s">
        <v>35</v>
      </c>
      <c r="Q72" s="47" t="s">
        <v>59</v>
      </c>
      <c r="R72" s="47" t="s">
        <v>60</v>
      </c>
      <c r="S72" s="47" t="s">
        <v>61</v>
      </c>
      <c r="T72" s="47" t="s">
        <v>1334</v>
      </c>
      <c r="U72" s="47" t="s">
        <v>1334</v>
      </c>
      <c r="V72" s="47" t="s">
        <v>1334</v>
      </c>
      <c r="W72" s="47" t="s">
        <v>76</v>
      </c>
      <c r="X72" s="47" t="s">
        <v>77</v>
      </c>
      <c r="Y72" s="47">
        <v>-22.099188333299999</v>
      </c>
      <c r="Z72" s="47">
        <v>-39.813671944399999</v>
      </c>
      <c r="AA72" s="47">
        <v>10305</v>
      </c>
      <c r="AB72" s="47" t="s">
        <v>1354</v>
      </c>
      <c r="AC72" s="47">
        <v>1322</v>
      </c>
    </row>
    <row r="73" spans="2:29">
      <c r="B73" s="26"/>
      <c r="C73" s="26"/>
      <c r="E73" s="47"/>
      <c r="F73" s="26" t="s">
        <v>1404</v>
      </c>
      <c r="G73" s="26" t="s">
        <v>88</v>
      </c>
      <c r="H73" s="47">
        <v>4</v>
      </c>
      <c r="I73" s="47">
        <v>-22.108216944399999</v>
      </c>
      <c r="J73" s="47" t="s">
        <v>40</v>
      </c>
      <c r="K73" s="47">
        <v>-39.823120555499997</v>
      </c>
      <c r="L73" s="47" t="s">
        <v>39</v>
      </c>
      <c r="M73" s="47" t="s">
        <v>89</v>
      </c>
      <c r="N73" s="47">
        <v>74281021599</v>
      </c>
      <c r="O73" s="47" t="s">
        <v>57</v>
      </c>
      <c r="P73" s="47" t="s">
        <v>58</v>
      </c>
      <c r="Q73" s="47" t="s">
        <v>59</v>
      </c>
      <c r="R73" s="47" t="s">
        <v>90</v>
      </c>
      <c r="S73" s="47" t="s">
        <v>61</v>
      </c>
      <c r="T73" s="47" t="s">
        <v>1334</v>
      </c>
      <c r="U73" s="47" t="s">
        <v>1334</v>
      </c>
      <c r="V73" s="47" t="s">
        <v>1334</v>
      </c>
      <c r="W73" s="47" t="s">
        <v>91</v>
      </c>
      <c r="X73" s="47" t="s">
        <v>92</v>
      </c>
      <c r="Y73" s="47">
        <v>-22.108216944399999</v>
      </c>
      <c r="Z73" s="47">
        <v>-39.823120555499997</v>
      </c>
      <c r="AA73" s="47">
        <v>10305</v>
      </c>
      <c r="AB73" s="47" t="s">
        <v>1354</v>
      </c>
      <c r="AC73" s="47">
        <v>1250</v>
      </c>
    </row>
    <row r="74" spans="2:29">
      <c r="B74" s="26"/>
      <c r="C74" s="26"/>
      <c r="E74" s="47"/>
      <c r="F74" s="26" t="s">
        <v>1405</v>
      </c>
      <c r="G74" s="26" t="s">
        <v>435</v>
      </c>
      <c r="H74" s="47">
        <v>4</v>
      </c>
      <c r="I74" s="47">
        <v>-22.094625000000001</v>
      </c>
      <c r="J74" s="47" t="s">
        <v>40</v>
      </c>
      <c r="K74" s="47">
        <v>-39.847720277699999</v>
      </c>
      <c r="L74" s="47" t="s">
        <v>39</v>
      </c>
      <c r="M74" s="47" t="s">
        <v>436</v>
      </c>
      <c r="N74" s="47">
        <v>74281027920</v>
      </c>
      <c r="O74" s="47" t="s">
        <v>57</v>
      </c>
      <c r="P74" s="47" t="s">
        <v>151</v>
      </c>
      <c r="Q74" s="47" t="s">
        <v>59</v>
      </c>
      <c r="R74" s="47" t="s">
        <v>60</v>
      </c>
      <c r="S74" s="47" t="s">
        <v>61</v>
      </c>
      <c r="T74" s="47" t="s">
        <v>1334</v>
      </c>
      <c r="U74" s="47" t="s">
        <v>1334</v>
      </c>
      <c r="V74" s="47" t="s">
        <v>1334</v>
      </c>
      <c r="W74" s="47" t="s">
        <v>437</v>
      </c>
      <c r="X74" s="47" t="s">
        <v>438</v>
      </c>
      <c r="Y74" s="47">
        <v>-22.094625000000001</v>
      </c>
      <c r="Z74" s="47">
        <v>-39.847720277699999</v>
      </c>
      <c r="AA74" s="47">
        <v>10305</v>
      </c>
      <c r="AB74" s="47" t="s">
        <v>1354</v>
      </c>
      <c r="AC74" s="47">
        <v>1125</v>
      </c>
    </row>
    <row r="75" spans="2:29">
      <c r="B75" s="26"/>
      <c r="C75" s="26"/>
      <c r="E75" s="47"/>
      <c r="F75" s="26" t="s">
        <v>1406</v>
      </c>
      <c r="G75" s="26" t="s">
        <v>427</v>
      </c>
      <c r="H75" s="47">
        <v>4</v>
      </c>
      <c r="I75" s="47">
        <v>-22.094625277700001</v>
      </c>
      <c r="J75" s="47" t="s">
        <v>40</v>
      </c>
      <c r="K75" s="47">
        <v>-39.847706111100003</v>
      </c>
      <c r="L75" s="47" t="s">
        <v>39</v>
      </c>
      <c r="M75" s="47" t="s">
        <v>428</v>
      </c>
      <c r="N75" s="47">
        <v>74281027798</v>
      </c>
      <c r="O75" s="47" t="s">
        <v>57</v>
      </c>
      <c r="P75" s="47" t="s">
        <v>35</v>
      </c>
      <c r="Q75" s="47" t="s">
        <v>59</v>
      </c>
      <c r="R75" s="47" t="s">
        <v>90</v>
      </c>
      <c r="S75" s="47" t="s">
        <v>61</v>
      </c>
      <c r="T75" s="47" t="s">
        <v>1334</v>
      </c>
      <c r="U75" s="47" t="s">
        <v>1334</v>
      </c>
      <c r="V75" s="47" t="s">
        <v>1334</v>
      </c>
      <c r="W75" s="47" t="s">
        <v>429</v>
      </c>
      <c r="X75" s="47" t="s">
        <v>430</v>
      </c>
      <c r="Y75" s="47">
        <v>-22.094625277700001</v>
      </c>
      <c r="Z75" s="47">
        <v>-39.847706111100003</v>
      </c>
      <c r="AA75" s="47">
        <v>10305</v>
      </c>
      <c r="AB75" s="47" t="s">
        <v>1354</v>
      </c>
      <c r="AC75" s="47">
        <v>1125</v>
      </c>
    </row>
    <row r="76" spans="2:29">
      <c r="B76" s="26"/>
      <c r="C76" s="26"/>
      <c r="D76" s="26" t="s">
        <v>111</v>
      </c>
      <c r="E76" s="47">
        <v>7894</v>
      </c>
      <c r="F76" s="26" t="s">
        <v>1407</v>
      </c>
      <c r="G76" s="26" t="s">
        <v>360</v>
      </c>
      <c r="H76" s="47">
        <v>4</v>
      </c>
      <c r="I76" s="47">
        <v>-22.1202591666</v>
      </c>
      <c r="J76" s="47" t="s">
        <v>40</v>
      </c>
      <c r="K76" s="47">
        <v>-39.824887222199997</v>
      </c>
      <c r="L76" s="47" t="s">
        <v>39</v>
      </c>
      <c r="M76" s="47" t="s">
        <v>361</v>
      </c>
      <c r="N76" s="47">
        <v>74281020740</v>
      </c>
      <c r="O76" s="47" t="s">
        <v>98</v>
      </c>
      <c r="P76" s="47" t="s">
        <v>1334</v>
      </c>
      <c r="Q76" s="47" t="s">
        <v>100</v>
      </c>
      <c r="R76" s="47" t="s">
        <v>90</v>
      </c>
      <c r="S76" s="47" t="s">
        <v>61</v>
      </c>
      <c r="T76" s="47" t="s">
        <v>1334</v>
      </c>
      <c r="U76" s="47" t="s">
        <v>1334</v>
      </c>
      <c r="V76" s="47" t="s">
        <v>101</v>
      </c>
      <c r="W76" s="47" t="s">
        <v>362</v>
      </c>
      <c r="X76" s="47" t="s">
        <v>363</v>
      </c>
      <c r="Y76" s="47">
        <v>-22.1202591666</v>
      </c>
      <c r="Z76" s="47">
        <v>-39.824887222199997</v>
      </c>
      <c r="AA76" s="47">
        <v>10305</v>
      </c>
      <c r="AB76" s="47">
        <v>1</v>
      </c>
      <c r="AC76" s="47">
        <v>1234</v>
      </c>
    </row>
    <row r="77" spans="2:29">
      <c r="B77" s="26"/>
      <c r="C77" s="26"/>
      <c r="E77" s="47"/>
      <c r="F77" s="26" t="s">
        <v>1408</v>
      </c>
      <c r="G77" s="26" t="s">
        <v>112</v>
      </c>
      <c r="H77" s="47">
        <v>4</v>
      </c>
      <c r="I77" s="47">
        <v>-22.114071666600001</v>
      </c>
      <c r="J77" s="47" t="s">
        <v>40</v>
      </c>
      <c r="K77" s="47">
        <v>-39.8359780555</v>
      </c>
      <c r="L77" s="47" t="s">
        <v>39</v>
      </c>
      <c r="M77" s="47" t="s">
        <v>113</v>
      </c>
      <c r="N77" s="47">
        <v>74281021328</v>
      </c>
      <c r="O77" s="47" t="s">
        <v>57</v>
      </c>
      <c r="P77" s="47" t="s">
        <v>1334</v>
      </c>
      <c r="Q77" s="47" t="s">
        <v>59</v>
      </c>
      <c r="R77" s="47" t="s">
        <v>90</v>
      </c>
      <c r="S77" s="47" t="s">
        <v>61</v>
      </c>
      <c r="T77" s="47" t="s">
        <v>1334</v>
      </c>
      <c r="U77" s="47" t="s">
        <v>1334</v>
      </c>
      <c r="V77" s="47" t="s">
        <v>1334</v>
      </c>
      <c r="W77" s="47" t="s">
        <v>114</v>
      </c>
      <c r="X77" s="47" t="s">
        <v>115</v>
      </c>
      <c r="Y77" s="47">
        <v>-22.114071666600001</v>
      </c>
      <c r="Z77" s="47">
        <v>-39.8359780555</v>
      </c>
      <c r="AA77" s="47">
        <v>10305</v>
      </c>
      <c r="AB77" s="47" t="s">
        <v>1354</v>
      </c>
      <c r="AC77" s="47">
        <v>1178</v>
      </c>
    </row>
    <row r="78" spans="2:29">
      <c r="B78" s="26"/>
      <c r="C78" s="26"/>
      <c r="D78" s="26" t="s">
        <v>64</v>
      </c>
      <c r="E78" s="47">
        <v>7897</v>
      </c>
      <c r="F78" s="26" t="s">
        <v>1409</v>
      </c>
      <c r="G78" s="26" t="s">
        <v>352</v>
      </c>
      <c r="H78" s="47">
        <v>4</v>
      </c>
      <c r="I78" s="47">
        <v>-22.0867280555</v>
      </c>
      <c r="J78" s="47" t="s">
        <v>40</v>
      </c>
      <c r="K78" s="47">
        <v>-39.798675000000003</v>
      </c>
      <c r="L78" s="47" t="s">
        <v>39</v>
      </c>
      <c r="M78" s="47" t="s">
        <v>353</v>
      </c>
      <c r="N78" s="47">
        <v>74281020700</v>
      </c>
      <c r="O78" s="47" t="s">
        <v>98</v>
      </c>
      <c r="P78" s="47" t="s">
        <v>99</v>
      </c>
      <c r="Q78" s="47" t="s">
        <v>100</v>
      </c>
      <c r="R78" s="47" t="s">
        <v>60</v>
      </c>
      <c r="S78" s="47" t="s">
        <v>61</v>
      </c>
      <c r="T78" s="47" t="s">
        <v>1334</v>
      </c>
      <c r="U78" s="47" t="s">
        <v>1334</v>
      </c>
      <c r="V78" s="47" t="s">
        <v>101</v>
      </c>
      <c r="W78" s="47" t="s">
        <v>354</v>
      </c>
      <c r="X78" s="47" t="s">
        <v>355</v>
      </c>
      <c r="Y78" s="47">
        <v>-22.0867280555</v>
      </c>
      <c r="Z78" s="47">
        <v>-39.798675000000003</v>
      </c>
      <c r="AA78" s="47">
        <v>10305</v>
      </c>
      <c r="AB78" s="47">
        <v>1</v>
      </c>
      <c r="AC78" s="47">
        <v>1477</v>
      </c>
    </row>
    <row r="79" spans="2:29">
      <c r="B79" s="26"/>
      <c r="C79" s="26"/>
      <c r="E79" s="47"/>
      <c r="F79" s="26" t="s">
        <v>1410</v>
      </c>
      <c r="G79" s="26" t="s">
        <v>307</v>
      </c>
      <c r="H79" s="47">
        <v>4</v>
      </c>
      <c r="I79" s="47">
        <v>-22.061124166599999</v>
      </c>
      <c r="J79" s="47" t="s">
        <v>40</v>
      </c>
      <c r="K79" s="47">
        <v>-39.853296111100001</v>
      </c>
      <c r="L79" s="47" t="s">
        <v>39</v>
      </c>
      <c r="M79" s="47" t="s">
        <v>308</v>
      </c>
      <c r="N79" s="47">
        <v>74281021131</v>
      </c>
      <c r="O79" s="47" t="s">
        <v>98</v>
      </c>
      <c r="P79" s="47" t="s">
        <v>99</v>
      </c>
      <c r="Q79" s="47" t="s">
        <v>100</v>
      </c>
      <c r="R79" s="47" t="s">
        <v>90</v>
      </c>
      <c r="S79" s="47" t="s">
        <v>61</v>
      </c>
      <c r="T79" s="47" t="s">
        <v>1334</v>
      </c>
      <c r="U79" s="47" t="s">
        <v>1334</v>
      </c>
      <c r="V79" s="47" t="s">
        <v>101</v>
      </c>
      <c r="W79" s="47" t="s">
        <v>309</v>
      </c>
      <c r="X79" s="47" t="s">
        <v>310</v>
      </c>
      <c r="Y79" s="47">
        <v>-22.061124166599999</v>
      </c>
      <c r="Z79" s="47">
        <v>-39.853296111100001</v>
      </c>
      <c r="AA79" s="47">
        <v>10305</v>
      </c>
      <c r="AB79" s="47">
        <v>1</v>
      </c>
      <c r="AC79" s="47">
        <v>1116</v>
      </c>
    </row>
    <row r="80" spans="2:29">
      <c r="B80" s="26"/>
      <c r="C80" s="26"/>
      <c r="E80" s="47"/>
      <c r="F80" s="26" t="s">
        <v>1411</v>
      </c>
      <c r="G80" s="26" t="s">
        <v>149</v>
      </c>
      <c r="H80" s="47">
        <v>4</v>
      </c>
      <c r="I80" s="47">
        <v>-22.122072777700001</v>
      </c>
      <c r="J80" s="47" t="s">
        <v>40</v>
      </c>
      <c r="K80" s="47">
        <v>-39.770627500000003</v>
      </c>
      <c r="L80" s="47" t="s">
        <v>39</v>
      </c>
      <c r="M80" s="47" t="s">
        <v>150</v>
      </c>
      <c r="N80" s="47">
        <v>74281024879</v>
      </c>
      <c r="O80" s="47" t="s">
        <v>98</v>
      </c>
      <c r="P80" s="47" t="s">
        <v>151</v>
      </c>
      <c r="Q80" s="47" t="s">
        <v>100</v>
      </c>
      <c r="R80" s="47" t="s">
        <v>90</v>
      </c>
      <c r="S80" s="47" t="s">
        <v>61</v>
      </c>
      <c r="T80" s="47" t="s">
        <v>1334</v>
      </c>
      <c r="U80" s="47" t="s">
        <v>1334</v>
      </c>
      <c r="V80" s="47" t="s">
        <v>101</v>
      </c>
      <c r="W80" s="47" t="s">
        <v>152</v>
      </c>
      <c r="X80" s="47" t="s">
        <v>153</v>
      </c>
      <c r="Y80" s="47">
        <v>-22.122072777700001</v>
      </c>
      <c r="Z80" s="47">
        <v>-39.770627500000003</v>
      </c>
      <c r="AA80" s="47">
        <v>10305</v>
      </c>
      <c r="AB80" s="47">
        <v>1</v>
      </c>
      <c r="AC80" s="47">
        <v>1663</v>
      </c>
    </row>
    <row r="81" spans="1:29">
      <c r="B81" s="26"/>
      <c r="C81" s="26"/>
      <c r="E81" s="47"/>
      <c r="F81" s="26" t="s">
        <v>1412</v>
      </c>
      <c r="G81" s="26" t="s">
        <v>147</v>
      </c>
      <c r="H81" s="47">
        <v>4</v>
      </c>
      <c r="I81" s="47">
        <v>-22.072678611099999</v>
      </c>
      <c r="J81" s="47" t="s">
        <v>40</v>
      </c>
      <c r="K81" s="47">
        <v>-39.840892500000002</v>
      </c>
      <c r="L81" s="47" t="s">
        <v>39</v>
      </c>
      <c r="M81" s="47" t="s">
        <v>148</v>
      </c>
      <c r="N81" s="47">
        <v>74281021515</v>
      </c>
      <c r="O81" s="47" t="s">
        <v>57</v>
      </c>
      <c r="P81" s="47" t="s">
        <v>58</v>
      </c>
      <c r="Q81" s="47" t="s">
        <v>59</v>
      </c>
      <c r="R81" s="47" t="s">
        <v>90</v>
      </c>
      <c r="S81" s="47" t="s">
        <v>61</v>
      </c>
      <c r="T81" s="47" t="s">
        <v>1334</v>
      </c>
      <c r="U81" s="47" t="s">
        <v>1334</v>
      </c>
      <c r="V81" s="47" t="s">
        <v>1334</v>
      </c>
      <c r="W81" s="47" t="s">
        <v>80</v>
      </c>
      <c r="X81" s="47" t="s">
        <v>81</v>
      </c>
      <c r="Y81" s="47">
        <v>-22.072678611099999</v>
      </c>
      <c r="Z81" s="47">
        <v>-39.840892500000002</v>
      </c>
      <c r="AA81" s="47">
        <v>10305</v>
      </c>
      <c r="AB81" s="47" t="s">
        <v>1354</v>
      </c>
      <c r="AC81" s="47">
        <v>1161</v>
      </c>
    </row>
    <row r="82" spans="1:29">
      <c r="B82" s="26"/>
      <c r="C82" s="26"/>
      <c r="E82" s="47"/>
      <c r="F82" s="26" t="s">
        <v>1413</v>
      </c>
      <c r="G82" s="26" t="s">
        <v>368</v>
      </c>
      <c r="H82" s="47">
        <v>4</v>
      </c>
      <c r="I82" s="47">
        <v>-22.112965277699999</v>
      </c>
      <c r="J82" s="47" t="s">
        <v>40</v>
      </c>
      <c r="K82" s="47">
        <v>-39.769749722199997</v>
      </c>
      <c r="L82" s="47" t="s">
        <v>39</v>
      </c>
      <c r="M82" s="47" t="s">
        <v>369</v>
      </c>
      <c r="N82" s="47">
        <v>74281021390</v>
      </c>
      <c r="O82" s="47" t="s">
        <v>57</v>
      </c>
      <c r="P82" s="47" t="s">
        <v>1334</v>
      </c>
      <c r="Q82" s="47" t="s">
        <v>59</v>
      </c>
      <c r="R82" s="47" t="s">
        <v>90</v>
      </c>
      <c r="S82" s="47" t="s">
        <v>61</v>
      </c>
      <c r="T82" s="47" t="s">
        <v>1334</v>
      </c>
      <c r="U82" s="47" t="s">
        <v>1334</v>
      </c>
      <c r="V82" s="47" t="s">
        <v>1334</v>
      </c>
      <c r="W82" s="47" t="s">
        <v>370</v>
      </c>
      <c r="X82" s="47" t="s">
        <v>169</v>
      </c>
      <c r="Y82" s="47">
        <v>-22.112965277699999</v>
      </c>
      <c r="Z82" s="47">
        <v>-39.769749722199997</v>
      </c>
      <c r="AA82" s="47">
        <v>10305</v>
      </c>
      <c r="AB82" s="47" t="s">
        <v>1354</v>
      </c>
      <c r="AC82" s="47">
        <v>1671</v>
      </c>
    </row>
    <row r="83" spans="1:29">
      <c r="B83" s="26"/>
      <c r="C83" s="26"/>
      <c r="E83" s="47"/>
      <c r="F83" s="26" t="s">
        <v>1414</v>
      </c>
      <c r="G83" s="26" t="s">
        <v>419</v>
      </c>
      <c r="H83" s="47">
        <v>4</v>
      </c>
      <c r="I83" s="47">
        <v>-22.110836944399999</v>
      </c>
      <c r="J83" s="47" t="s">
        <v>40</v>
      </c>
      <c r="K83" s="47">
        <v>-39.766204444400003</v>
      </c>
      <c r="L83" s="47" t="s">
        <v>39</v>
      </c>
      <c r="M83" s="47" t="s">
        <v>420</v>
      </c>
      <c r="N83" s="47">
        <v>74281027120</v>
      </c>
      <c r="O83" s="47" t="s">
        <v>57</v>
      </c>
      <c r="P83" s="47" t="s">
        <v>151</v>
      </c>
      <c r="Q83" s="47" t="s">
        <v>59</v>
      </c>
      <c r="R83" s="47" t="s">
        <v>90</v>
      </c>
      <c r="S83" s="47" t="s">
        <v>61</v>
      </c>
      <c r="T83" s="47" t="s">
        <v>1334</v>
      </c>
      <c r="U83" s="47" t="s">
        <v>1334</v>
      </c>
      <c r="V83" s="47" t="s">
        <v>1334</v>
      </c>
      <c r="W83" s="47" t="s">
        <v>379</v>
      </c>
      <c r="X83" s="47" t="s">
        <v>380</v>
      </c>
      <c r="Y83" s="47">
        <v>-22.110836944399999</v>
      </c>
      <c r="Z83" s="47">
        <v>-39.766204444400003</v>
      </c>
      <c r="AA83" s="47">
        <v>10305</v>
      </c>
      <c r="AB83" s="47" t="s">
        <v>1354</v>
      </c>
      <c r="AC83" s="47">
        <v>1677.5</v>
      </c>
    </row>
    <row r="84" spans="1:29">
      <c r="B84" s="26"/>
      <c r="C84" s="26"/>
      <c r="E84" s="47"/>
      <c r="F84" s="26" t="s">
        <v>1415</v>
      </c>
      <c r="G84" s="26" t="s">
        <v>377</v>
      </c>
      <c r="H84" s="47">
        <v>4</v>
      </c>
      <c r="I84" s="47">
        <v>-22.110836944399999</v>
      </c>
      <c r="J84" s="47" t="s">
        <v>40</v>
      </c>
      <c r="K84" s="47">
        <v>-39.766204444400003</v>
      </c>
      <c r="L84" s="47" t="s">
        <v>39</v>
      </c>
      <c r="M84" s="47" t="s">
        <v>378</v>
      </c>
      <c r="N84" s="47">
        <v>74281025047</v>
      </c>
      <c r="O84" s="47" t="s">
        <v>57</v>
      </c>
      <c r="P84" s="47" t="s">
        <v>151</v>
      </c>
      <c r="Q84" s="47" t="s">
        <v>59</v>
      </c>
      <c r="R84" s="47" t="s">
        <v>90</v>
      </c>
      <c r="S84" s="47" t="s">
        <v>61</v>
      </c>
      <c r="T84" s="47" t="s">
        <v>1334</v>
      </c>
      <c r="U84" s="47" t="s">
        <v>1334</v>
      </c>
      <c r="V84" s="47" t="s">
        <v>1334</v>
      </c>
      <c r="W84" s="47" t="s">
        <v>379</v>
      </c>
      <c r="X84" s="47" t="s">
        <v>380</v>
      </c>
      <c r="Y84" s="47">
        <v>-22.110836944399999</v>
      </c>
      <c r="Z84" s="47">
        <v>-39.766204444400003</v>
      </c>
      <c r="AA84" s="47">
        <v>10305</v>
      </c>
      <c r="AB84" s="47" t="s">
        <v>1354</v>
      </c>
      <c r="AC84" s="47">
        <v>1677.5</v>
      </c>
    </row>
    <row r="85" spans="1:29">
      <c r="B85" s="26"/>
      <c r="C85" s="26"/>
      <c r="E85" s="47"/>
      <c r="F85" s="26" t="s">
        <v>1416</v>
      </c>
      <c r="G85" s="26" t="s">
        <v>86</v>
      </c>
      <c r="H85" s="47">
        <v>4</v>
      </c>
      <c r="I85" s="47">
        <v>-22.056308055500001</v>
      </c>
      <c r="J85" s="47" t="s">
        <v>40</v>
      </c>
      <c r="K85" s="47">
        <v>-39.864116388799999</v>
      </c>
      <c r="L85" s="47" t="s">
        <v>39</v>
      </c>
      <c r="M85" s="47" t="s">
        <v>87</v>
      </c>
      <c r="N85" s="47">
        <v>74281029266</v>
      </c>
      <c r="O85" s="47" t="s">
        <v>57</v>
      </c>
      <c r="P85" s="47" t="s">
        <v>58</v>
      </c>
      <c r="Q85" s="47" t="s">
        <v>59</v>
      </c>
      <c r="R85" s="47" t="s">
        <v>60</v>
      </c>
      <c r="S85" s="47" t="s">
        <v>61</v>
      </c>
      <c r="T85" s="47" t="s">
        <v>1334</v>
      </c>
      <c r="U85" s="47" t="s">
        <v>1334</v>
      </c>
      <c r="V85" s="47" t="s">
        <v>1334</v>
      </c>
      <c r="W85" s="47" t="s">
        <v>68</v>
      </c>
      <c r="X85" s="47" t="s">
        <v>69</v>
      </c>
      <c r="Y85" s="47">
        <v>-22.056308055500001</v>
      </c>
      <c r="Z85" s="47">
        <v>-39.864116388799999</v>
      </c>
      <c r="AA85" s="47">
        <v>10305</v>
      </c>
      <c r="AB85" s="47" t="s">
        <v>1354</v>
      </c>
      <c r="AC85" s="47">
        <v>1077</v>
      </c>
    </row>
    <row r="86" spans="1:29">
      <c r="B86" s="26"/>
      <c r="C86" s="26"/>
      <c r="D86" s="26" t="s">
        <v>106</v>
      </c>
      <c r="E86" s="47">
        <v>7901</v>
      </c>
      <c r="F86" s="26" t="s">
        <v>1417</v>
      </c>
      <c r="G86" s="26" t="s">
        <v>245</v>
      </c>
      <c r="H86" s="47">
        <v>4</v>
      </c>
      <c r="I86" s="47">
        <v>-22.0830944444</v>
      </c>
      <c r="J86" s="47" t="s">
        <v>40</v>
      </c>
      <c r="K86" s="47">
        <v>-39.853543333300003</v>
      </c>
      <c r="L86" s="47" t="s">
        <v>39</v>
      </c>
      <c r="M86" s="47" t="s">
        <v>246</v>
      </c>
      <c r="N86" s="47">
        <v>74281021773</v>
      </c>
      <c r="O86" s="47" t="s">
        <v>98</v>
      </c>
      <c r="P86" s="47" t="s">
        <v>99</v>
      </c>
      <c r="Q86" s="47" t="s">
        <v>100</v>
      </c>
      <c r="R86" s="47" t="s">
        <v>90</v>
      </c>
      <c r="S86" s="47" t="s">
        <v>61</v>
      </c>
      <c r="T86" s="47" t="s">
        <v>1334</v>
      </c>
      <c r="U86" s="47" t="s">
        <v>1334</v>
      </c>
      <c r="V86" s="47" t="s">
        <v>101</v>
      </c>
      <c r="W86" s="47" t="s">
        <v>247</v>
      </c>
      <c r="X86" s="47" t="s">
        <v>248</v>
      </c>
      <c r="Y86" s="47">
        <v>-22.0830944444</v>
      </c>
      <c r="Z86" s="47">
        <v>-39.853543333300003</v>
      </c>
      <c r="AA86" s="47">
        <v>10305</v>
      </c>
      <c r="AB86" s="47">
        <v>1</v>
      </c>
      <c r="AC86" s="47">
        <v>1104</v>
      </c>
    </row>
    <row r="87" spans="1:29">
      <c r="B87" s="26"/>
      <c r="C87" s="26"/>
      <c r="E87" s="47"/>
      <c r="F87" s="26" t="s">
        <v>1418</v>
      </c>
      <c r="G87" s="26" t="s">
        <v>402</v>
      </c>
      <c r="H87" s="47">
        <v>4</v>
      </c>
      <c r="I87" s="47">
        <v>-22.1030711111</v>
      </c>
      <c r="J87" s="47" t="s">
        <v>40</v>
      </c>
      <c r="K87" s="47">
        <v>-39.859983888800002</v>
      </c>
      <c r="L87" s="47" t="s">
        <v>39</v>
      </c>
      <c r="M87" s="47" t="s">
        <v>403</v>
      </c>
      <c r="N87" s="47">
        <v>74281023701</v>
      </c>
      <c r="O87" s="47" t="s">
        <v>98</v>
      </c>
      <c r="P87" s="47" t="s">
        <v>151</v>
      </c>
      <c r="Q87" s="47" t="s">
        <v>100</v>
      </c>
      <c r="R87" s="47" t="s">
        <v>90</v>
      </c>
      <c r="S87" s="47" t="s">
        <v>61</v>
      </c>
      <c r="T87" s="47" t="s">
        <v>1334</v>
      </c>
      <c r="U87" s="47" t="s">
        <v>1334</v>
      </c>
      <c r="V87" s="47" t="s">
        <v>101</v>
      </c>
      <c r="W87" s="47" t="s">
        <v>404</v>
      </c>
      <c r="X87" s="47" t="s">
        <v>401</v>
      </c>
      <c r="Y87" s="47">
        <v>-22.1030711111</v>
      </c>
      <c r="Z87" s="47">
        <v>-39.859983888800002</v>
      </c>
      <c r="AA87" s="47">
        <v>10305</v>
      </c>
      <c r="AB87" s="47">
        <v>1</v>
      </c>
      <c r="AC87" s="47">
        <v>1068</v>
      </c>
    </row>
    <row r="88" spans="1:29">
      <c r="B88" s="26"/>
      <c r="C88" s="26"/>
      <c r="E88" s="47"/>
      <c r="F88" s="26" t="s">
        <v>1419</v>
      </c>
      <c r="G88" s="26" t="s">
        <v>107</v>
      </c>
      <c r="H88" s="47">
        <v>4</v>
      </c>
      <c r="I88" s="47">
        <v>-22.102337777700001</v>
      </c>
      <c r="J88" s="47" t="s">
        <v>40</v>
      </c>
      <c r="K88" s="47">
        <v>-39.839321388800002</v>
      </c>
      <c r="L88" s="47" t="s">
        <v>39</v>
      </c>
      <c r="M88" s="47" t="s">
        <v>108</v>
      </c>
      <c r="N88" s="47">
        <v>74281022011</v>
      </c>
      <c r="O88" s="47" t="s">
        <v>57</v>
      </c>
      <c r="P88" s="47" t="s">
        <v>58</v>
      </c>
      <c r="Q88" s="47" t="s">
        <v>59</v>
      </c>
      <c r="R88" s="47" t="s">
        <v>90</v>
      </c>
      <c r="S88" s="47" t="s">
        <v>61</v>
      </c>
      <c r="T88" s="47" t="s">
        <v>1334</v>
      </c>
      <c r="U88" s="47" t="s">
        <v>1334</v>
      </c>
      <c r="V88" s="47" t="s">
        <v>1334</v>
      </c>
      <c r="W88" s="47" t="s">
        <v>109</v>
      </c>
      <c r="X88" s="47" t="s">
        <v>110</v>
      </c>
      <c r="Y88" s="47">
        <v>-22.102337777700001</v>
      </c>
      <c r="Z88" s="47">
        <v>-39.839321388800002</v>
      </c>
      <c r="AA88" s="47">
        <v>10305</v>
      </c>
      <c r="AB88" s="47" t="s">
        <v>1354</v>
      </c>
      <c r="AC88" s="47">
        <v>1161</v>
      </c>
    </row>
    <row r="89" spans="1:29">
      <c r="A89" s="26" t="s">
        <v>851</v>
      </c>
      <c r="B89" s="26" t="s">
        <v>852</v>
      </c>
      <c r="C89" s="26" t="s">
        <v>853</v>
      </c>
      <c r="D89" s="26" t="s">
        <v>915</v>
      </c>
      <c r="E89" s="47">
        <v>9120</v>
      </c>
      <c r="F89" s="26" t="s">
        <v>1420</v>
      </c>
      <c r="G89" s="26" t="s">
        <v>916</v>
      </c>
      <c r="H89" s="47">
        <v>122</v>
      </c>
      <c r="I89" s="47" t="s">
        <v>921</v>
      </c>
      <c r="J89" s="47" t="s">
        <v>40</v>
      </c>
      <c r="K89" s="47" t="s">
        <v>922</v>
      </c>
      <c r="L89" s="47" t="s">
        <v>39</v>
      </c>
      <c r="M89" s="47" t="s">
        <v>917</v>
      </c>
      <c r="N89" s="47" t="s">
        <v>918</v>
      </c>
      <c r="O89" s="47" t="s">
        <v>98</v>
      </c>
      <c r="P89" s="47" t="s">
        <v>151</v>
      </c>
      <c r="Q89" s="47" t="s">
        <v>100</v>
      </c>
      <c r="R89" s="47" t="s">
        <v>90</v>
      </c>
      <c r="S89" s="47" t="s">
        <v>61</v>
      </c>
      <c r="T89" s="47" t="s">
        <v>1334</v>
      </c>
      <c r="U89" s="47" t="s">
        <v>1334</v>
      </c>
      <c r="V89" s="47" t="s">
        <v>858</v>
      </c>
      <c r="W89" s="47" t="s">
        <v>919</v>
      </c>
      <c r="X89" s="47" t="s">
        <v>920</v>
      </c>
      <c r="Y89" s="47" t="s">
        <v>921</v>
      </c>
      <c r="Z89" s="47" t="s">
        <v>922</v>
      </c>
      <c r="AA89" s="47">
        <v>10398</v>
      </c>
      <c r="AB89" s="47">
        <v>1</v>
      </c>
      <c r="AC89" s="47">
        <v>1160</v>
      </c>
    </row>
    <row r="90" spans="1:29">
      <c r="B90" s="26"/>
      <c r="C90" s="26"/>
      <c r="E90" s="47"/>
      <c r="F90" s="26" t="s">
        <v>1421</v>
      </c>
      <c r="G90" s="26" t="s">
        <v>923</v>
      </c>
      <c r="H90" s="47">
        <v>122</v>
      </c>
      <c r="I90" s="47" t="s">
        <v>928</v>
      </c>
      <c r="J90" s="47" t="s">
        <v>40</v>
      </c>
      <c r="K90" s="47" t="s">
        <v>929</v>
      </c>
      <c r="L90" s="47" t="s">
        <v>39</v>
      </c>
      <c r="M90" s="47" t="s">
        <v>924</v>
      </c>
      <c r="N90" s="47" t="s">
        <v>925</v>
      </c>
      <c r="O90" s="47" t="s">
        <v>57</v>
      </c>
      <c r="P90" s="47" t="s">
        <v>58</v>
      </c>
      <c r="Q90" s="47" t="s">
        <v>59</v>
      </c>
      <c r="R90" s="47" t="s">
        <v>90</v>
      </c>
      <c r="S90" s="47" t="s">
        <v>51</v>
      </c>
      <c r="T90" s="47" t="s">
        <v>1334</v>
      </c>
      <c r="U90" s="47" t="s">
        <v>1334</v>
      </c>
      <c r="V90" s="47" t="s">
        <v>1334</v>
      </c>
      <c r="W90" s="47" t="s">
        <v>926</v>
      </c>
      <c r="X90" s="47" t="s">
        <v>927</v>
      </c>
      <c r="Y90" s="47" t="s">
        <v>928</v>
      </c>
      <c r="Z90" s="47" t="s">
        <v>929</v>
      </c>
      <c r="AA90" s="47">
        <v>10398</v>
      </c>
      <c r="AB90" s="47">
        <v>1</v>
      </c>
      <c r="AC90" s="47">
        <v>1301</v>
      </c>
    </row>
    <row r="91" spans="1:29">
      <c r="B91" s="26"/>
      <c r="C91" s="26"/>
      <c r="D91" s="26" t="s">
        <v>854</v>
      </c>
      <c r="E91" s="47">
        <v>9121</v>
      </c>
      <c r="F91" s="26" t="s">
        <v>1422</v>
      </c>
      <c r="G91" s="26" t="s">
        <v>894</v>
      </c>
      <c r="H91" s="47">
        <v>122</v>
      </c>
      <c r="I91" s="47" t="s">
        <v>899</v>
      </c>
      <c r="J91" s="47" t="s">
        <v>40</v>
      </c>
      <c r="K91" s="47" t="s">
        <v>900</v>
      </c>
      <c r="L91" s="47" t="s">
        <v>39</v>
      </c>
      <c r="M91" s="47" t="s">
        <v>895</v>
      </c>
      <c r="N91" s="47" t="s">
        <v>896</v>
      </c>
      <c r="O91" s="47" t="s">
        <v>98</v>
      </c>
      <c r="P91" s="47" t="s">
        <v>99</v>
      </c>
      <c r="Q91" s="47" t="s">
        <v>100</v>
      </c>
      <c r="R91" s="47" t="s">
        <v>90</v>
      </c>
      <c r="S91" s="47" t="s">
        <v>61</v>
      </c>
      <c r="T91" s="47" t="s">
        <v>1334</v>
      </c>
      <c r="U91" s="47" t="s">
        <v>1334</v>
      </c>
      <c r="V91" s="47" t="s">
        <v>858</v>
      </c>
      <c r="W91" s="47" t="s">
        <v>897</v>
      </c>
      <c r="X91" s="47" t="s">
        <v>898</v>
      </c>
      <c r="Y91" s="47" t="s">
        <v>899</v>
      </c>
      <c r="Z91" s="47" t="s">
        <v>900</v>
      </c>
      <c r="AA91" s="47">
        <v>10398</v>
      </c>
      <c r="AB91" s="47">
        <v>1</v>
      </c>
      <c r="AC91" s="47">
        <v>1165</v>
      </c>
    </row>
    <row r="92" spans="1:29">
      <c r="B92" s="26"/>
      <c r="C92" s="26"/>
      <c r="E92" s="47"/>
      <c r="F92" s="26" t="s">
        <v>1423</v>
      </c>
      <c r="G92" s="26" t="s">
        <v>855</v>
      </c>
      <c r="H92" s="47">
        <v>122</v>
      </c>
      <c r="I92" s="47" t="s">
        <v>861</v>
      </c>
      <c r="J92" s="47" t="s">
        <v>40</v>
      </c>
      <c r="K92" s="47" t="s">
        <v>862</v>
      </c>
      <c r="L92" s="47" t="s">
        <v>39</v>
      </c>
      <c r="M92" s="47" t="s">
        <v>856</v>
      </c>
      <c r="N92" s="47" t="s">
        <v>857</v>
      </c>
      <c r="O92" s="47" t="s">
        <v>98</v>
      </c>
      <c r="P92" s="47" t="s">
        <v>99</v>
      </c>
      <c r="Q92" s="47" t="s">
        <v>100</v>
      </c>
      <c r="R92" s="47" t="s">
        <v>60</v>
      </c>
      <c r="S92" s="47" t="s">
        <v>61</v>
      </c>
      <c r="T92" s="47" t="s">
        <v>1334</v>
      </c>
      <c r="U92" s="47" t="s">
        <v>1334</v>
      </c>
      <c r="V92" s="47" t="s">
        <v>858</v>
      </c>
      <c r="W92" s="47" t="s">
        <v>859</v>
      </c>
      <c r="X92" s="47" t="s">
        <v>860</v>
      </c>
      <c r="Y92" s="47" t="s">
        <v>861</v>
      </c>
      <c r="Z92" s="47" t="s">
        <v>862</v>
      </c>
      <c r="AA92" s="47">
        <v>10398</v>
      </c>
      <c r="AB92" s="47">
        <v>1</v>
      </c>
      <c r="AC92" s="47">
        <v>1151</v>
      </c>
    </row>
    <row r="93" spans="1:29">
      <c r="B93" s="26"/>
      <c r="C93" s="26"/>
      <c r="E93" s="47"/>
      <c r="F93" s="26" t="s">
        <v>1424</v>
      </c>
      <c r="G93" s="26" t="s">
        <v>938</v>
      </c>
      <c r="H93" s="47">
        <v>122</v>
      </c>
      <c r="I93" s="47" t="s">
        <v>943</v>
      </c>
      <c r="J93" s="47" t="s">
        <v>40</v>
      </c>
      <c r="K93" s="47" t="s">
        <v>944</v>
      </c>
      <c r="L93" s="47" t="s">
        <v>39</v>
      </c>
      <c r="M93" s="47" t="s">
        <v>939</v>
      </c>
      <c r="N93" s="47" t="s">
        <v>940</v>
      </c>
      <c r="O93" s="47" t="s">
        <v>98</v>
      </c>
      <c r="P93" s="47" t="s">
        <v>99</v>
      </c>
      <c r="Q93" s="47" t="s">
        <v>100</v>
      </c>
      <c r="R93" s="47" t="s">
        <v>60</v>
      </c>
      <c r="S93" s="47" t="s">
        <v>61</v>
      </c>
      <c r="T93" s="47" t="s">
        <v>1334</v>
      </c>
      <c r="U93" s="47" t="s">
        <v>1334</v>
      </c>
      <c r="V93" s="47" t="s">
        <v>858</v>
      </c>
      <c r="W93" s="47" t="s">
        <v>941</v>
      </c>
      <c r="X93" s="47" t="s">
        <v>942</v>
      </c>
      <c r="Y93" s="47" t="s">
        <v>943</v>
      </c>
      <c r="Z93" s="47" t="s">
        <v>944</v>
      </c>
      <c r="AA93" s="47">
        <v>10398</v>
      </c>
      <c r="AB93" s="47">
        <v>1</v>
      </c>
      <c r="AC93" s="47">
        <v>1136</v>
      </c>
    </row>
    <row r="94" spans="1:29">
      <c r="B94" s="26"/>
      <c r="C94" s="26"/>
      <c r="E94" s="47"/>
      <c r="F94" s="26" t="s">
        <v>1425</v>
      </c>
      <c r="G94" s="26" t="s">
        <v>945</v>
      </c>
      <c r="H94" s="47">
        <v>122</v>
      </c>
      <c r="I94" s="47" t="s">
        <v>950</v>
      </c>
      <c r="J94" s="47" t="s">
        <v>40</v>
      </c>
      <c r="K94" s="47" t="s">
        <v>951</v>
      </c>
      <c r="L94" s="47" t="s">
        <v>39</v>
      </c>
      <c r="M94" s="47" t="s">
        <v>946</v>
      </c>
      <c r="N94" s="47" t="s">
        <v>947</v>
      </c>
      <c r="O94" s="47" t="s">
        <v>57</v>
      </c>
      <c r="P94" s="47" t="s">
        <v>58</v>
      </c>
      <c r="Q94" s="47" t="s">
        <v>59</v>
      </c>
      <c r="R94" s="47" t="s">
        <v>60</v>
      </c>
      <c r="S94" s="47" t="s">
        <v>61</v>
      </c>
      <c r="T94" s="47" t="s">
        <v>1334</v>
      </c>
      <c r="U94" s="47" t="s">
        <v>1334</v>
      </c>
      <c r="V94" s="47" t="s">
        <v>1334</v>
      </c>
      <c r="W94" s="47" t="s">
        <v>948</v>
      </c>
      <c r="X94" s="47" t="s">
        <v>949</v>
      </c>
      <c r="Y94" s="47" t="s">
        <v>950</v>
      </c>
      <c r="Z94" s="47" t="s">
        <v>951</v>
      </c>
      <c r="AA94" s="47">
        <v>10398</v>
      </c>
      <c r="AB94" s="47">
        <v>1</v>
      </c>
      <c r="AC94" s="47">
        <v>1249</v>
      </c>
    </row>
    <row r="95" spans="1:29">
      <c r="B95" s="26"/>
      <c r="C95" s="26"/>
      <c r="D95" s="26" t="s">
        <v>959</v>
      </c>
      <c r="E95" s="47">
        <v>9121</v>
      </c>
      <c r="F95" s="26" t="s">
        <v>1426</v>
      </c>
      <c r="G95" s="26" t="s">
        <v>975</v>
      </c>
      <c r="H95" s="47">
        <v>122</v>
      </c>
      <c r="I95" s="47" t="s">
        <v>980</v>
      </c>
      <c r="J95" s="47" t="s">
        <v>40</v>
      </c>
      <c r="K95" s="47" t="s">
        <v>981</v>
      </c>
      <c r="L95" s="47" t="s">
        <v>39</v>
      </c>
      <c r="M95" s="47" t="s">
        <v>976</v>
      </c>
      <c r="N95" s="47" t="s">
        <v>977</v>
      </c>
      <c r="O95" s="47" t="s">
        <v>98</v>
      </c>
      <c r="P95" s="47" t="s">
        <v>151</v>
      </c>
      <c r="Q95" s="47" t="s">
        <v>100</v>
      </c>
      <c r="R95" s="47" t="s">
        <v>60</v>
      </c>
      <c r="S95" s="47" t="s">
        <v>61</v>
      </c>
      <c r="T95" s="47" t="s">
        <v>1334</v>
      </c>
      <c r="U95" s="47" t="s">
        <v>1334</v>
      </c>
      <c r="V95" s="47" t="s">
        <v>858</v>
      </c>
      <c r="W95" s="47" t="s">
        <v>978</v>
      </c>
      <c r="X95" s="47" t="s">
        <v>979</v>
      </c>
      <c r="Y95" s="47" t="s">
        <v>980</v>
      </c>
      <c r="Z95" s="47" t="s">
        <v>981</v>
      </c>
      <c r="AA95" s="47">
        <v>10398</v>
      </c>
      <c r="AB95" s="47">
        <v>1</v>
      </c>
      <c r="AC95" s="47">
        <v>1181.8499999999999</v>
      </c>
    </row>
    <row r="96" spans="1:29">
      <c r="B96" s="26"/>
      <c r="C96" s="26"/>
      <c r="E96" s="47"/>
      <c r="F96" s="26" t="s">
        <v>1427</v>
      </c>
      <c r="G96" s="26" t="s">
        <v>960</v>
      </c>
      <c r="H96" s="47">
        <v>122</v>
      </c>
      <c r="I96" s="47" t="s">
        <v>965</v>
      </c>
      <c r="J96" s="47" t="s">
        <v>40</v>
      </c>
      <c r="K96" s="47" t="s">
        <v>966</v>
      </c>
      <c r="L96" s="47" t="s">
        <v>39</v>
      </c>
      <c r="M96" s="47" t="s">
        <v>961</v>
      </c>
      <c r="N96" s="47" t="s">
        <v>962</v>
      </c>
      <c r="O96" s="47" t="s">
        <v>57</v>
      </c>
      <c r="P96" s="47" t="s">
        <v>151</v>
      </c>
      <c r="Q96" s="47" t="s">
        <v>59</v>
      </c>
      <c r="R96" s="47" t="s">
        <v>90</v>
      </c>
      <c r="S96" s="47" t="s">
        <v>51</v>
      </c>
      <c r="T96" s="47" t="s">
        <v>1334</v>
      </c>
      <c r="U96" s="47" t="s">
        <v>1334</v>
      </c>
      <c r="V96" s="47" t="s">
        <v>1334</v>
      </c>
      <c r="W96" s="47" t="s">
        <v>963</v>
      </c>
      <c r="X96" s="47" t="s">
        <v>964</v>
      </c>
      <c r="Y96" s="47" t="s">
        <v>965</v>
      </c>
      <c r="Z96" s="47" t="s">
        <v>966</v>
      </c>
      <c r="AA96" s="47">
        <v>10398</v>
      </c>
      <c r="AB96" s="47">
        <v>1</v>
      </c>
      <c r="AC96" s="47">
        <v>1148</v>
      </c>
    </row>
    <row r="97" spans="1:29">
      <c r="B97" s="26"/>
      <c r="C97" s="26"/>
      <c r="D97" s="26" t="s">
        <v>930</v>
      </c>
      <c r="E97" s="47">
        <v>9121</v>
      </c>
      <c r="F97" s="26" t="s">
        <v>1428</v>
      </c>
      <c r="G97" s="26" t="s">
        <v>931</v>
      </c>
      <c r="H97" s="47">
        <v>122</v>
      </c>
      <c r="I97" s="47" t="s">
        <v>936</v>
      </c>
      <c r="J97" s="47" t="s">
        <v>40</v>
      </c>
      <c r="K97" s="47" t="s">
        <v>937</v>
      </c>
      <c r="L97" s="47" t="s">
        <v>39</v>
      </c>
      <c r="M97" s="47" t="s">
        <v>932</v>
      </c>
      <c r="N97" s="47" t="s">
        <v>933</v>
      </c>
      <c r="O97" s="47" t="s">
        <v>98</v>
      </c>
      <c r="P97" s="47" t="s">
        <v>151</v>
      </c>
      <c r="Q97" s="47" t="s">
        <v>100</v>
      </c>
      <c r="R97" s="47" t="s">
        <v>60</v>
      </c>
      <c r="S97" s="47" t="s">
        <v>61</v>
      </c>
      <c r="T97" s="47" t="s">
        <v>1334</v>
      </c>
      <c r="U97" s="47" t="s">
        <v>1334</v>
      </c>
      <c r="V97" s="47" t="s">
        <v>858</v>
      </c>
      <c r="W97" s="47" t="s">
        <v>934</v>
      </c>
      <c r="X97" s="47" t="s">
        <v>935</v>
      </c>
      <c r="Y97" s="47" t="s">
        <v>936</v>
      </c>
      <c r="Z97" s="47" t="s">
        <v>937</v>
      </c>
      <c r="AA97" s="47">
        <v>10398</v>
      </c>
      <c r="AB97" s="47">
        <v>1</v>
      </c>
      <c r="AC97" s="47">
        <v>1132</v>
      </c>
    </row>
    <row r="98" spans="1:29">
      <c r="B98" s="26"/>
      <c r="C98" s="26"/>
      <c r="E98" s="47"/>
      <c r="F98" s="26" t="s">
        <v>1429</v>
      </c>
      <c r="G98" s="26" t="s">
        <v>1003</v>
      </c>
      <c r="H98" s="47">
        <v>122</v>
      </c>
      <c r="I98" s="47" t="s">
        <v>1008</v>
      </c>
      <c r="J98" s="47" t="s">
        <v>40</v>
      </c>
      <c r="K98" s="47" t="s">
        <v>1009</v>
      </c>
      <c r="L98" s="47" t="s">
        <v>39</v>
      </c>
      <c r="M98" s="47" t="s">
        <v>1004</v>
      </c>
      <c r="N98" s="47" t="s">
        <v>1005</v>
      </c>
      <c r="O98" s="47" t="s">
        <v>57</v>
      </c>
      <c r="P98" s="47" t="s">
        <v>58</v>
      </c>
      <c r="Q98" s="47" t="s">
        <v>59</v>
      </c>
      <c r="R98" s="47" t="s">
        <v>60</v>
      </c>
      <c r="S98" s="47" t="s">
        <v>51</v>
      </c>
      <c r="T98" s="47" t="s">
        <v>1334</v>
      </c>
      <c r="U98" s="47" t="s">
        <v>1334</v>
      </c>
      <c r="V98" s="47" t="s">
        <v>1334</v>
      </c>
      <c r="W98" s="47" t="s">
        <v>1006</v>
      </c>
      <c r="X98" s="47" t="s">
        <v>1007</v>
      </c>
      <c r="Y98" s="47" t="s">
        <v>1008</v>
      </c>
      <c r="Z98" s="47" t="s">
        <v>1009</v>
      </c>
      <c r="AA98" s="47">
        <v>10398</v>
      </c>
      <c r="AB98" s="47">
        <v>1</v>
      </c>
      <c r="AC98" s="47">
        <v>1154</v>
      </c>
    </row>
    <row r="99" spans="1:29">
      <c r="B99" s="26"/>
      <c r="C99" s="26"/>
      <c r="D99" s="26" t="s">
        <v>871</v>
      </c>
      <c r="E99" s="47">
        <v>9122</v>
      </c>
      <c r="F99" s="26" t="s">
        <v>1430</v>
      </c>
      <c r="G99" s="26" t="s">
        <v>908</v>
      </c>
      <c r="H99" s="47">
        <v>122</v>
      </c>
      <c r="I99" s="47" t="s">
        <v>913</v>
      </c>
      <c r="J99" s="47" t="s">
        <v>40</v>
      </c>
      <c r="K99" s="47" t="s">
        <v>914</v>
      </c>
      <c r="L99" s="47" t="s">
        <v>39</v>
      </c>
      <c r="M99" s="47" t="s">
        <v>909</v>
      </c>
      <c r="N99" s="47" t="s">
        <v>910</v>
      </c>
      <c r="O99" s="47" t="s">
        <v>98</v>
      </c>
      <c r="P99" s="47" t="s">
        <v>99</v>
      </c>
      <c r="Q99" s="47" t="s">
        <v>100</v>
      </c>
      <c r="R99" s="47" t="s">
        <v>60</v>
      </c>
      <c r="S99" s="47" t="s">
        <v>61</v>
      </c>
      <c r="T99" s="47" t="s">
        <v>1334</v>
      </c>
      <c r="U99" s="47" t="s">
        <v>1334</v>
      </c>
      <c r="V99" s="47" t="s">
        <v>858</v>
      </c>
      <c r="W99" s="47" t="s">
        <v>911</v>
      </c>
      <c r="X99" s="47" t="s">
        <v>912</v>
      </c>
      <c r="Y99" s="47" t="s">
        <v>913</v>
      </c>
      <c r="Z99" s="47" t="s">
        <v>914</v>
      </c>
      <c r="AA99" s="47">
        <v>10398</v>
      </c>
      <c r="AB99" s="47">
        <v>1</v>
      </c>
      <c r="AC99" s="47">
        <v>1154</v>
      </c>
    </row>
    <row r="100" spans="1:29">
      <c r="B100" s="26"/>
      <c r="C100" s="26"/>
      <c r="E100" s="47"/>
      <c r="F100" s="26" t="s">
        <v>1431</v>
      </c>
      <c r="G100" s="26" t="s">
        <v>887</v>
      </c>
      <c r="H100" s="47">
        <v>122</v>
      </c>
      <c r="I100" s="47" t="s">
        <v>892</v>
      </c>
      <c r="J100" s="47" t="s">
        <v>40</v>
      </c>
      <c r="K100" s="47" t="s">
        <v>893</v>
      </c>
      <c r="L100" s="47" t="s">
        <v>39</v>
      </c>
      <c r="M100" s="47" t="s">
        <v>888</v>
      </c>
      <c r="N100" s="47" t="s">
        <v>889</v>
      </c>
      <c r="O100" s="47" t="s">
        <v>98</v>
      </c>
      <c r="P100" s="47" t="s">
        <v>151</v>
      </c>
      <c r="Q100" s="47" t="s">
        <v>100</v>
      </c>
      <c r="R100" s="47" t="s">
        <v>60</v>
      </c>
      <c r="S100" s="47" t="s">
        <v>61</v>
      </c>
      <c r="T100" s="47" t="s">
        <v>1334</v>
      </c>
      <c r="U100" s="47" t="s">
        <v>1334</v>
      </c>
      <c r="V100" s="47" t="s">
        <v>858</v>
      </c>
      <c r="W100" s="47" t="s">
        <v>890</v>
      </c>
      <c r="X100" s="47" t="s">
        <v>891</v>
      </c>
      <c r="Y100" s="47" t="s">
        <v>892</v>
      </c>
      <c r="Z100" s="47" t="s">
        <v>893</v>
      </c>
      <c r="AA100" s="47">
        <v>10398</v>
      </c>
      <c r="AB100" s="47">
        <v>1</v>
      </c>
      <c r="AC100" s="47">
        <v>1175</v>
      </c>
    </row>
    <row r="101" spans="1:29">
      <c r="B101" s="26"/>
      <c r="C101" s="26"/>
      <c r="E101" s="47"/>
      <c r="F101" s="26" t="s">
        <v>1432</v>
      </c>
      <c r="G101" s="26" t="s">
        <v>989</v>
      </c>
      <c r="H101" s="47">
        <v>122</v>
      </c>
      <c r="I101" s="47" t="s">
        <v>994</v>
      </c>
      <c r="J101" s="47" t="s">
        <v>40</v>
      </c>
      <c r="K101" s="47" t="s">
        <v>995</v>
      </c>
      <c r="L101" s="47" t="s">
        <v>39</v>
      </c>
      <c r="M101" s="47" t="s">
        <v>990</v>
      </c>
      <c r="N101" s="47" t="s">
        <v>991</v>
      </c>
      <c r="O101" s="47" t="s">
        <v>98</v>
      </c>
      <c r="P101" s="47" t="s">
        <v>767</v>
      </c>
      <c r="Q101" s="47" t="s">
        <v>100</v>
      </c>
      <c r="R101" s="47" t="s">
        <v>60</v>
      </c>
      <c r="S101" s="47" t="s">
        <v>61</v>
      </c>
      <c r="T101" s="47" t="s">
        <v>1334</v>
      </c>
      <c r="U101" s="47" t="s">
        <v>1334</v>
      </c>
      <c r="V101" s="47" t="s">
        <v>858</v>
      </c>
      <c r="W101" s="47" t="s">
        <v>992</v>
      </c>
      <c r="X101" s="47" t="s">
        <v>993</v>
      </c>
      <c r="Y101" s="47" t="s">
        <v>994</v>
      </c>
      <c r="Z101" s="47" t="s">
        <v>995</v>
      </c>
      <c r="AA101" s="47">
        <v>10398</v>
      </c>
      <c r="AB101" s="47">
        <v>1</v>
      </c>
      <c r="AC101" s="47">
        <v>1207</v>
      </c>
    </row>
    <row r="102" spans="1:29">
      <c r="B102" s="26"/>
      <c r="C102" s="26"/>
      <c r="E102" s="47"/>
      <c r="F102" s="26" t="s">
        <v>1433</v>
      </c>
      <c r="G102" s="26" t="s">
        <v>872</v>
      </c>
      <c r="H102" s="47">
        <v>122</v>
      </c>
      <c r="I102" s="47" t="s">
        <v>878</v>
      </c>
      <c r="J102" s="47" t="s">
        <v>40</v>
      </c>
      <c r="K102" s="47" t="s">
        <v>879</v>
      </c>
      <c r="L102" s="47" t="s">
        <v>39</v>
      </c>
      <c r="M102" s="47" t="s">
        <v>873</v>
      </c>
      <c r="N102" s="47" t="s">
        <v>874</v>
      </c>
      <c r="O102" s="47" t="s">
        <v>57</v>
      </c>
      <c r="P102" s="47" t="s">
        <v>35</v>
      </c>
      <c r="Q102" s="47" t="s">
        <v>59</v>
      </c>
      <c r="R102" s="47" t="s">
        <v>90</v>
      </c>
      <c r="S102" s="47" t="s">
        <v>51</v>
      </c>
      <c r="T102" s="47" t="s">
        <v>1334</v>
      </c>
      <c r="U102" s="47" t="s">
        <v>1334</v>
      </c>
      <c r="V102" s="47" t="s">
        <v>1334</v>
      </c>
      <c r="W102" s="47" t="s">
        <v>876</v>
      </c>
      <c r="X102" s="47" t="s">
        <v>877</v>
      </c>
      <c r="Y102" s="47" t="s">
        <v>878</v>
      </c>
      <c r="Z102" s="47" t="s">
        <v>879</v>
      </c>
      <c r="AA102" s="47">
        <v>10398</v>
      </c>
      <c r="AB102" s="47">
        <v>1</v>
      </c>
      <c r="AC102" s="47">
        <v>1098</v>
      </c>
    </row>
    <row r="103" spans="1:29">
      <c r="B103" s="26"/>
      <c r="C103" s="26"/>
      <c r="E103" s="47"/>
      <c r="F103" s="26" t="s">
        <v>1434</v>
      </c>
      <c r="G103" s="26" t="s">
        <v>996</v>
      </c>
      <c r="H103" s="47">
        <v>122</v>
      </c>
      <c r="I103" s="47" t="s">
        <v>1001</v>
      </c>
      <c r="J103" s="47" t="s">
        <v>40</v>
      </c>
      <c r="K103" s="47" t="s">
        <v>1002</v>
      </c>
      <c r="L103" s="47" t="s">
        <v>39</v>
      </c>
      <c r="M103" s="47" t="s">
        <v>997</v>
      </c>
      <c r="N103" s="47" t="s">
        <v>998</v>
      </c>
      <c r="O103" s="47" t="s">
        <v>57</v>
      </c>
      <c r="P103" s="47" t="s">
        <v>58</v>
      </c>
      <c r="Q103" s="47" t="s">
        <v>59</v>
      </c>
      <c r="R103" s="47" t="s">
        <v>60</v>
      </c>
      <c r="S103" s="47" t="s">
        <v>51</v>
      </c>
      <c r="T103" s="47" t="s">
        <v>1334</v>
      </c>
      <c r="U103" s="47" t="s">
        <v>1334</v>
      </c>
      <c r="V103" s="47" t="s">
        <v>1334</v>
      </c>
      <c r="W103" s="47" t="s">
        <v>999</v>
      </c>
      <c r="X103" s="47" t="s">
        <v>1000</v>
      </c>
      <c r="Y103" s="47" t="s">
        <v>1001</v>
      </c>
      <c r="Z103" s="47" t="s">
        <v>1002</v>
      </c>
      <c r="AA103" s="47">
        <v>10398</v>
      </c>
      <c r="AB103" s="47">
        <v>1</v>
      </c>
      <c r="AC103" s="47">
        <v>1208</v>
      </c>
    </row>
    <row r="104" spans="1:29">
      <c r="B104" s="26"/>
      <c r="C104" s="26"/>
      <c r="D104" s="26" t="s">
        <v>967</v>
      </c>
      <c r="E104" s="47">
        <v>9123</v>
      </c>
      <c r="F104" s="26" t="s">
        <v>1435</v>
      </c>
      <c r="G104" s="26" t="s">
        <v>968</v>
      </c>
      <c r="H104" s="47">
        <v>122</v>
      </c>
      <c r="I104" s="47" t="s">
        <v>973</v>
      </c>
      <c r="J104" s="47" t="s">
        <v>40</v>
      </c>
      <c r="K104" s="47" t="s">
        <v>974</v>
      </c>
      <c r="L104" s="47" t="s">
        <v>39</v>
      </c>
      <c r="M104" s="47" t="s">
        <v>969</v>
      </c>
      <c r="N104" s="47" t="s">
        <v>970</v>
      </c>
      <c r="O104" s="47" t="s">
        <v>98</v>
      </c>
      <c r="P104" s="47" t="s">
        <v>151</v>
      </c>
      <c r="Q104" s="47" t="s">
        <v>100</v>
      </c>
      <c r="R104" s="47" t="s">
        <v>60</v>
      </c>
      <c r="S104" s="47" t="s">
        <v>61</v>
      </c>
      <c r="T104" s="47" t="s">
        <v>1334</v>
      </c>
      <c r="U104" s="47" t="s">
        <v>1334</v>
      </c>
      <c r="V104" s="47" t="s">
        <v>858</v>
      </c>
      <c r="W104" s="47" t="s">
        <v>971</v>
      </c>
      <c r="X104" s="47" t="s">
        <v>972</v>
      </c>
      <c r="Y104" s="47" t="s">
        <v>973</v>
      </c>
      <c r="Z104" s="47" t="s">
        <v>974</v>
      </c>
      <c r="AA104" s="47">
        <v>10398</v>
      </c>
      <c r="AB104" s="47">
        <v>1</v>
      </c>
      <c r="AC104" s="47">
        <v>1183</v>
      </c>
    </row>
    <row r="105" spans="1:29">
      <c r="B105" s="26"/>
      <c r="C105" s="26"/>
      <c r="D105" s="26" t="s">
        <v>863</v>
      </c>
      <c r="E105" s="47">
        <v>9123</v>
      </c>
      <c r="F105" s="26" t="s">
        <v>1436</v>
      </c>
      <c r="G105" s="26" t="s">
        <v>880</v>
      </c>
      <c r="H105" s="47">
        <v>122</v>
      </c>
      <c r="I105" s="47" t="s">
        <v>885</v>
      </c>
      <c r="J105" s="47" t="s">
        <v>40</v>
      </c>
      <c r="K105" s="47" t="s">
        <v>886</v>
      </c>
      <c r="L105" s="47" t="s">
        <v>39</v>
      </c>
      <c r="M105" s="47" t="s">
        <v>881</v>
      </c>
      <c r="N105" s="47" t="s">
        <v>882</v>
      </c>
      <c r="O105" s="47" t="s">
        <v>98</v>
      </c>
      <c r="P105" s="47" t="s">
        <v>151</v>
      </c>
      <c r="Q105" s="47" t="s">
        <v>100</v>
      </c>
      <c r="R105" s="47" t="s">
        <v>60</v>
      </c>
      <c r="S105" s="47" t="s">
        <v>61</v>
      </c>
      <c r="T105" s="47" t="s">
        <v>1334</v>
      </c>
      <c r="U105" s="47" t="s">
        <v>1334</v>
      </c>
      <c r="V105" s="47" t="s">
        <v>858</v>
      </c>
      <c r="W105" s="47" t="s">
        <v>883</v>
      </c>
      <c r="X105" s="47" t="s">
        <v>884</v>
      </c>
      <c r="Y105" s="47" t="s">
        <v>885</v>
      </c>
      <c r="Z105" s="47" t="s">
        <v>886</v>
      </c>
      <c r="AA105" s="47">
        <v>10398</v>
      </c>
      <c r="AB105" s="47">
        <v>1</v>
      </c>
      <c r="AC105" s="47">
        <v>1175</v>
      </c>
    </row>
    <row r="106" spans="1:29">
      <c r="B106" s="26"/>
      <c r="C106" s="26"/>
      <c r="E106" s="47"/>
      <c r="F106" s="26" t="s">
        <v>1437</v>
      </c>
      <c r="G106" s="26" t="s">
        <v>952</v>
      </c>
      <c r="H106" s="47">
        <v>122</v>
      </c>
      <c r="I106" s="47" t="s">
        <v>957</v>
      </c>
      <c r="J106" s="47" t="s">
        <v>40</v>
      </c>
      <c r="K106" s="47" t="s">
        <v>958</v>
      </c>
      <c r="L106" s="47" t="s">
        <v>39</v>
      </c>
      <c r="M106" s="47" t="s">
        <v>953</v>
      </c>
      <c r="N106" s="47" t="s">
        <v>954</v>
      </c>
      <c r="O106" s="47" t="s">
        <v>98</v>
      </c>
      <c r="P106" s="47" t="s">
        <v>151</v>
      </c>
      <c r="Q106" s="47" t="s">
        <v>100</v>
      </c>
      <c r="R106" s="47" t="s">
        <v>60</v>
      </c>
      <c r="S106" s="47" t="s">
        <v>61</v>
      </c>
      <c r="T106" s="47" t="s">
        <v>1334</v>
      </c>
      <c r="U106" s="47" t="s">
        <v>1334</v>
      </c>
      <c r="V106" s="47" t="s">
        <v>858</v>
      </c>
      <c r="W106" s="47" t="s">
        <v>955</v>
      </c>
      <c r="X106" s="47" t="s">
        <v>956</v>
      </c>
      <c r="Y106" s="47" t="s">
        <v>957</v>
      </c>
      <c r="Z106" s="47" t="s">
        <v>958</v>
      </c>
      <c r="AA106" s="47">
        <v>10398</v>
      </c>
      <c r="AB106" s="47">
        <v>1</v>
      </c>
      <c r="AC106" s="47">
        <v>1131</v>
      </c>
    </row>
    <row r="107" spans="1:29">
      <c r="B107" s="26"/>
      <c r="C107" s="26"/>
      <c r="E107" s="47"/>
      <c r="F107" s="26" t="s">
        <v>1438</v>
      </c>
      <c r="G107" s="26" t="s">
        <v>1010</v>
      </c>
      <c r="H107" s="47">
        <v>122</v>
      </c>
      <c r="I107" s="47" t="s">
        <v>1015</v>
      </c>
      <c r="J107" s="47" t="s">
        <v>40</v>
      </c>
      <c r="K107" s="47" t="s">
        <v>1016</v>
      </c>
      <c r="L107" s="47" t="s">
        <v>39</v>
      </c>
      <c r="M107" s="47" t="s">
        <v>1011</v>
      </c>
      <c r="N107" s="47" t="s">
        <v>1012</v>
      </c>
      <c r="O107" s="47" t="s">
        <v>98</v>
      </c>
      <c r="P107" s="47" t="s">
        <v>151</v>
      </c>
      <c r="Q107" s="47" t="s">
        <v>100</v>
      </c>
      <c r="R107" s="47" t="s">
        <v>90</v>
      </c>
      <c r="S107" s="47" t="s">
        <v>61</v>
      </c>
      <c r="T107" s="47" t="s">
        <v>1334</v>
      </c>
      <c r="U107" s="47" t="s">
        <v>1334</v>
      </c>
      <c r="V107" s="47" t="s">
        <v>858</v>
      </c>
      <c r="W107" s="47" t="s">
        <v>1013</v>
      </c>
      <c r="X107" s="47" t="s">
        <v>1014</v>
      </c>
      <c r="Y107" s="47" t="s">
        <v>1015</v>
      </c>
      <c r="Z107" s="47" t="s">
        <v>1016</v>
      </c>
      <c r="AA107" s="47">
        <v>10398</v>
      </c>
      <c r="AB107" s="47">
        <v>1</v>
      </c>
      <c r="AC107" s="47">
        <v>1183</v>
      </c>
    </row>
    <row r="108" spans="1:29">
      <c r="B108" s="26"/>
      <c r="C108" s="26"/>
      <c r="E108" s="47"/>
      <c r="F108" s="26" t="s">
        <v>1439</v>
      </c>
      <c r="G108" s="26" t="s">
        <v>982</v>
      </c>
      <c r="H108" s="47">
        <v>122</v>
      </c>
      <c r="I108" s="47" t="s">
        <v>987</v>
      </c>
      <c r="J108" s="47" t="s">
        <v>40</v>
      </c>
      <c r="K108" s="47" t="s">
        <v>988</v>
      </c>
      <c r="L108" s="47" t="s">
        <v>39</v>
      </c>
      <c r="M108" s="47" t="s">
        <v>983</v>
      </c>
      <c r="N108" s="47" t="s">
        <v>984</v>
      </c>
      <c r="O108" s="47" t="s">
        <v>98</v>
      </c>
      <c r="P108" s="47" t="s">
        <v>99</v>
      </c>
      <c r="Q108" s="47" t="s">
        <v>100</v>
      </c>
      <c r="R108" s="47" t="s">
        <v>60</v>
      </c>
      <c r="S108" s="47" t="s">
        <v>61</v>
      </c>
      <c r="T108" s="47" t="s">
        <v>1334</v>
      </c>
      <c r="U108" s="47" t="s">
        <v>1334</v>
      </c>
      <c r="V108" s="47" t="s">
        <v>858</v>
      </c>
      <c r="W108" s="47" t="s">
        <v>985</v>
      </c>
      <c r="X108" s="47" t="s">
        <v>986</v>
      </c>
      <c r="Y108" s="47" t="s">
        <v>987</v>
      </c>
      <c r="Z108" s="47" t="s">
        <v>988</v>
      </c>
      <c r="AA108" s="47">
        <v>10398</v>
      </c>
      <c r="AB108" s="47">
        <v>1</v>
      </c>
      <c r="AC108" s="47">
        <v>1184</v>
      </c>
    </row>
    <row r="109" spans="1:29">
      <c r="B109" s="26"/>
      <c r="C109" s="26"/>
      <c r="E109" s="47"/>
      <c r="F109" s="26" t="s">
        <v>1440</v>
      </c>
      <c r="G109" s="26" t="s">
        <v>864</v>
      </c>
      <c r="H109" s="47">
        <v>122</v>
      </c>
      <c r="I109" s="47" t="s">
        <v>869</v>
      </c>
      <c r="J109" s="47" t="s">
        <v>40</v>
      </c>
      <c r="K109" s="47" t="s">
        <v>870</v>
      </c>
      <c r="L109" s="47" t="s">
        <v>39</v>
      </c>
      <c r="M109" s="47" t="s">
        <v>865</v>
      </c>
      <c r="N109" s="47" t="s">
        <v>866</v>
      </c>
      <c r="O109" s="47" t="s">
        <v>98</v>
      </c>
      <c r="P109" s="47" t="s">
        <v>767</v>
      </c>
      <c r="Q109" s="47" t="s">
        <v>100</v>
      </c>
      <c r="R109" s="47" t="s">
        <v>60</v>
      </c>
      <c r="S109" s="47" t="s">
        <v>61</v>
      </c>
      <c r="T109" s="47" t="s">
        <v>1334</v>
      </c>
      <c r="U109" s="47" t="s">
        <v>1334</v>
      </c>
      <c r="V109" s="47" t="s">
        <v>858</v>
      </c>
      <c r="W109" s="47" t="s">
        <v>867</v>
      </c>
      <c r="X109" s="47" t="s">
        <v>868</v>
      </c>
      <c r="Y109" s="47" t="s">
        <v>869</v>
      </c>
      <c r="Z109" s="47" t="s">
        <v>870</v>
      </c>
      <c r="AA109" s="47">
        <v>10398</v>
      </c>
      <c r="AB109" s="47">
        <v>1</v>
      </c>
      <c r="AC109" s="47">
        <v>1214</v>
      </c>
    </row>
    <row r="110" spans="1:29">
      <c r="B110" s="26"/>
      <c r="C110" s="26"/>
      <c r="E110" s="47"/>
      <c r="F110" s="26" t="s">
        <v>1441</v>
      </c>
      <c r="G110" s="26" t="s">
        <v>901</v>
      </c>
      <c r="H110" s="47">
        <v>122</v>
      </c>
      <c r="I110" s="47" t="s">
        <v>906</v>
      </c>
      <c r="J110" s="47" t="s">
        <v>40</v>
      </c>
      <c r="K110" s="47" t="s">
        <v>907</v>
      </c>
      <c r="L110" s="47" t="s">
        <v>39</v>
      </c>
      <c r="M110" s="47" t="s">
        <v>902</v>
      </c>
      <c r="N110" s="47" t="s">
        <v>903</v>
      </c>
      <c r="O110" s="47" t="s">
        <v>98</v>
      </c>
      <c r="P110" s="47" t="s">
        <v>99</v>
      </c>
      <c r="Q110" s="47" t="s">
        <v>100</v>
      </c>
      <c r="R110" s="47" t="s">
        <v>60</v>
      </c>
      <c r="S110" s="47" t="s">
        <v>61</v>
      </c>
      <c r="T110" s="47" t="s">
        <v>1334</v>
      </c>
      <c r="U110" s="47" t="s">
        <v>1334</v>
      </c>
      <c r="V110" s="47" t="s">
        <v>858</v>
      </c>
      <c r="W110" s="47" t="s">
        <v>904</v>
      </c>
      <c r="X110" s="47" t="s">
        <v>905</v>
      </c>
      <c r="Y110" s="47" t="s">
        <v>906</v>
      </c>
      <c r="Z110" s="47" t="s">
        <v>907</v>
      </c>
      <c r="AA110" s="47">
        <v>10398</v>
      </c>
      <c r="AB110" s="47">
        <v>1</v>
      </c>
      <c r="AC110" s="47">
        <v>1166</v>
      </c>
    </row>
    <row r="111" spans="1:29">
      <c r="B111" s="26"/>
      <c r="C111" s="26"/>
      <c r="D111" s="26" t="s">
        <v>1334</v>
      </c>
      <c r="E111" s="47" t="s">
        <v>1334</v>
      </c>
      <c r="F111" s="26" t="s">
        <v>1442</v>
      </c>
      <c r="G111" s="26" t="s">
        <v>1114</v>
      </c>
      <c r="H111" s="47">
        <v>122</v>
      </c>
      <c r="I111" s="47" t="s">
        <v>1119</v>
      </c>
      <c r="J111" s="47" t="s">
        <v>40</v>
      </c>
      <c r="K111" s="47" t="s">
        <v>1120</v>
      </c>
      <c r="L111" s="47" t="s">
        <v>39</v>
      </c>
      <c r="M111" s="47" t="s">
        <v>1115</v>
      </c>
      <c r="N111" s="47" t="s">
        <v>1116</v>
      </c>
      <c r="O111" s="47" t="s">
        <v>57</v>
      </c>
      <c r="P111" s="47" t="s">
        <v>58</v>
      </c>
      <c r="Q111" s="47" t="s">
        <v>59</v>
      </c>
      <c r="R111" s="47" t="s">
        <v>90</v>
      </c>
      <c r="S111" s="47" t="s">
        <v>51</v>
      </c>
      <c r="T111" s="47" t="s">
        <v>1334</v>
      </c>
      <c r="U111" s="47" t="s">
        <v>1334</v>
      </c>
      <c r="V111" s="47" t="s">
        <v>1334</v>
      </c>
      <c r="W111" s="47" t="s">
        <v>1117</v>
      </c>
      <c r="X111" s="47" t="s">
        <v>1118</v>
      </c>
      <c r="Y111" s="47" t="s">
        <v>1119</v>
      </c>
      <c r="Z111" s="47" t="s">
        <v>1120</v>
      </c>
      <c r="AA111" s="47">
        <v>10398</v>
      </c>
      <c r="AB111" s="47" t="s">
        <v>1354</v>
      </c>
      <c r="AC111" s="47">
        <v>1208</v>
      </c>
    </row>
    <row r="112" spans="1:29">
      <c r="A112"/>
      <c r="B112"/>
      <c r="C112"/>
      <c r="D112"/>
      <c r="E112"/>
      <c r="F112"/>
      <c r="G112"/>
    </row>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s="26"/>
      <c r="E271"/>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4BFA-F61C-4890-9255-5735B2246B6D}">
  <dimension ref="A1:I271"/>
  <sheetViews>
    <sheetView topLeftCell="E1" zoomScaleNormal="100" workbookViewId="0">
      <selection activeCell="G11" sqref="G11"/>
    </sheetView>
  </sheetViews>
  <sheetFormatPr defaultRowHeight="15"/>
  <cols>
    <col min="1" max="1" width="19.7109375" bestFit="1" customWidth="1"/>
    <col min="2" max="2" width="23.7109375" style="48" bestFit="1" customWidth="1"/>
    <col min="3" max="3" width="21" style="48"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1" t="s">
        <v>15</v>
      </c>
      <c r="B1" s="47" t="s">
        <v>1443</v>
      </c>
    </row>
    <row r="3" spans="1:9" s="36" customFormat="1" ht="28.5" customHeight="1">
      <c r="A3" s="52" t="s">
        <v>0</v>
      </c>
      <c r="B3" s="52" t="s">
        <v>2</v>
      </c>
      <c r="C3" s="49" t="s">
        <v>9</v>
      </c>
      <c r="D3" s="49" t="s">
        <v>8</v>
      </c>
      <c r="E3" s="49" t="s">
        <v>7</v>
      </c>
      <c r="F3" s="49" t="s">
        <v>5</v>
      </c>
      <c r="G3" s="52" t="s">
        <v>6</v>
      </c>
      <c r="H3" s="52" t="s">
        <v>14</v>
      </c>
      <c r="I3" s="52" t="s">
        <v>13</v>
      </c>
    </row>
    <row r="4" spans="1:9">
      <c r="A4" t="s">
        <v>439</v>
      </c>
      <c r="B4" s="26" t="s">
        <v>757</v>
      </c>
      <c r="C4" s="47" t="s">
        <v>765</v>
      </c>
      <c r="D4" s="47" t="s">
        <v>1366</v>
      </c>
      <c r="E4" s="47">
        <v>1</v>
      </c>
      <c r="F4" s="47" t="s">
        <v>488</v>
      </c>
      <c r="G4" s="47">
        <v>12081</v>
      </c>
      <c r="H4" s="47" t="s">
        <v>100</v>
      </c>
      <c r="I4" s="26" t="s">
        <v>767</v>
      </c>
    </row>
    <row r="5" spans="1:9">
      <c r="B5" s="26"/>
      <c r="C5" s="47" t="s">
        <v>772</v>
      </c>
      <c r="D5" s="47" t="s">
        <v>1372</v>
      </c>
      <c r="E5" s="47" t="s">
        <v>1334</v>
      </c>
      <c r="F5" s="47" t="s">
        <v>1334</v>
      </c>
      <c r="G5" s="47" t="s">
        <v>1334</v>
      </c>
      <c r="H5" s="47" t="s">
        <v>100</v>
      </c>
      <c r="I5" s="26" t="s">
        <v>1334</v>
      </c>
    </row>
    <row r="6" spans="1:9">
      <c r="B6" s="26"/>
      <c r="C6" s="47" t="s">
        <v>758</v>
      </c>
      <c r="D6" s="47" t="s">
        <v>1373</v>
      </c>
      <c r="E6" s="47" t="s">
        <v>1334</v>
      </c>
      <c r="F6" s="47" t="s">
        <v>1334</v>
      </c>
      <c r="G6" s="47" t="s">
        <v>1334</v>
      </c>
      <c r="H6" s="47" t="s">
        <v>100</v>
      </c>
      <c r="I6" s="26" t="s">
        <v>1334</v>
      </c>
    </row>
    <row r="7" spans="1:9">
      <c r="B7" s="26"/>
      <c r="C7" s="47" t="s">
        <v>814</v>
      </c>
      <c r="D7" s="47" t="s">
        <v>1367</v>
      </c>
      <c r="E7" s="47">
        <v>1</v>
      </c>
      <c r="F7" s="47" t="s">
        <v>488</v>
      </c>
      <c r="G7" s="47">
        <v>12081</v>
      </c>
      <c r="H7" s="47" t="s">
        <v>100</v>
      </c>
      <c r="I7" s="26" t="s">
        <v>767</v>
      </c>
    </row>
    <row r="8" spans="1:9">
      <c r="B8" s="26"/>
      <c r="C8" s="47" t="s">
        <v>793</v>
      </c>
      <c r="D8" s="47" t="s">
        <v>1368</v>
      </c>
      <c r="E8" s="47">
        <v>1</v>
      </c>
      <c r="F8" s="47" t="s">
        <v>488</v>
      </c>
      <c r="G8" s="47">
        <v>12081</v>
      </c>
      <c r="H8" s="47" t="s">
        <v>100</v>
      </c>
      <c r="I8" s="26" t="s">
        <v>767</v>
      </c>
    </row>
    <row r="9" spans="1:9">
      <c r="B9" s="26"/>
      <c r="C9" s="47" t="s">
        <v>821</v>
      </c>
      <c r="D9" s="47" t="s">
        <v>1369</v>
      </c>
      <c r="E9" s="47">
        <v>1</v>
      </c>
      <c r="F9" s="47" t="s">
        <v>488</v>
      </c>
      <c r="G9" s="47">
        <v>12081</v>
      </c>
      <c r="H9" s="47" t="s">
        <v>100</v>
      </c>
      <c r="I9" s="26" t="s">
        <v>767</v>
      </c>
    </row>
    <row r="10" spans="1:9">
      <c r="B10" s="26"/>
      <c r="C10" s="47" t="s">
        <v>779</v>
      </c>
      <c r="D10" s="47" t="s">
        <v>1370</v>
      </c>
      <c r="E10" s="47">
        <v>1</v>
      </c>
      <c r="F10" s="47" t="s">
        <v>488</v>
      </c>
      <c r="G10" s="47">
        <v>12081</v>
      </c>
      <c r="H10" s="47" t="s">
        <v>100</v>
      </c>
      <c r="I10" s="26" t="s">
        <v>767</v>
      </c>
    </row>
    <row r="11" spans="1:9">
      <c r="B11" s="26"/>
      <c r="C11" s="47" t="s">
        <v>786</v>
      </c>
      <c r="D11" s="47" t="s">
        <v>1371</v>
      </c>
      <c r="E11" s="47">
        <v>1</v>
      </c>
      <c r="F11" s="47" t="s">
        <v>488</v>
      </c>
      <c r="G11" s="47">
        <v>12081</v>
      </c>
      <c r="H11" s="47" t="s">
        <v>100</v>
      </c>
      <c r="I11" s="26" t="s">
        <v>1334</v>
      </c>
    </row>
    <row r="12" spans="1:9">
      <c r="B12" s="26"/>
      <c r="C12" s="47" t="s">
        <v>800</v>
      </c>
      <c r="D12" s="47" t="s">
        <v>1444</v>
      </c>
      <c r="E12" s="47" t="s">
        <v>1334</v>
      </c>
      <c r="F12" s="47" t="s">
        <v>1334</v>
      </c>
      <c r="G12" s="47" t="s">
        <v>1334</v>
      </c>
      <c r="H12" s="47" t="s">
        <v>1334</v>
      </c>
      <c r="I12" s="26" t="s">
        <v>499</v>
      </c>
    </row>
    <row r="13" spans="1:9">
      <c r="B13" s="26"/>
      <c r="C13" s="47" t="s">
        <v>824</v>
      </c>
      <c r="D13" s="47" t="s">
        <v>1445</v>
      </c>
      <c r="E13" s="47" t="s">
        <v>1334</v>
      </c>
      <c r="F13" s="47" t="s">
        <v>1334</v>
      </c>
      <c r="G13" s="47" t="s">
        <v>1334</v>
      </c>
      <c r="H13" s="47" t="s">
        <v>1334</v>
      </c>
      <c r="I13" s="26" t="s">
        <v>499</v>
      </c>
    </row>
    <row r="14" spans="1:9">
      <c r="B14" s="26"/>
      <c r="C14" s="47" t="s">
        <v>807</v>
      </c>
      <c r="D14" s="47" t="s">
        <v>1446</v>
      </c>
      <c r="E14" s="47" t="s">
        <v>1334</v>
      </c>
      <c r="F14" s="47" t="s">
        <v>1334</v>
      </c>
      <c r="G14" s="47" t="s">
        <v>1334</v>
      </c>
      <c r="H14" s="47" t="s">
        <v>1334</v>
      </c>
      <c r="I14" s="26" t="s">
        <v>499</v>
      </c>
    </row>
    <row r="15" spans="1:9">
      <c r="B15" s="26" t="s">
        <v>441</v>
      </c>
      <c r="C15" s="47" t="s">
        <v>477</v>
      </c>
      <c r="D15" s="47" t="s">
        <v>1447</v>
      </c>
      <c r="E15" s="47" t="s">
        <v>1334</v>
      </c>
      <c r="F15" s="47" t="s">
        <v>1334</v>
      </c>
      <c r="G15" s="47" t="s">
        <v>1334</v>
      </c>
      <c r="H15" s="47" t="s">
        <v>1334</v>
      </c>
      <c r="I15" s="26" t="s">
        <v>159</v>
      </c>
    </row>
    <row r="16" spans="1:9">
      <c r="B16" s="26"/>
      <c r="C16" s="47" t="s">
        <v>557</v>
      </c>
      <c r="D16" s="47" t="s">
        <v>1448</v>
      </c>
      <c r="E16" s="47" t="s">
        <v>1334</v>
      </c>
      <c r="F16" s="47" t="s">
        <v>1334</v>
      </c>
      <c r="G16" s="47" t="s">
        <v>1334</v>
      </c>
      <c r="H16" s="47" t="s">
        <v>1334</v>
      </c>
      <c r="I16" s="26" t="s">
        <v>35</v>
      </c>
    </row>
    <row r="17" spans="2:9">
      <c r="B17" s="26"/>
      <c r="C17" s="47" t="s">
        <v>529</v>
      </c>
      <c r="D17" s="47" t="s">
        <v>1449</v>
      </c>
      <c r="E17" s="47" t="s">
        <v>1334</v>
      </c>
      <c r="F17" s="47" t="s">
        <v>1334</v>
      </c>
      <c r="G17" s="47" t="s">
        <v>1334</v>
      </c>
      <c r="H17" s="47" t="s">
        <v>1334</v>
      </c>
      <c r="I17" s="26" t="s">
        <v>159</v>
      </c>
    </row>
    <row r="18" spans="2:9">
      <c r="B18" s="26"/>
      <c r="C18" s="47" t="s">
        <v>722</v>
      </c>
      <c r="D18" s="47" t="s">
        <v>1450</v>
      </c>
      <c r="E18" s="47" t="s">
        <v>1334</v>
      </c>
      <c r="F18" s="47" t="s">
        <v>1334</v>
      </c>
      <c r="G18" s="47" t="s">
        <v>1334</v>
      </c>
      <c r="H18" s="47" t="s">
        <v>1334</v>
      </c>
      <c r="I18" s="26" t="s">
        <v>138</v>
      </c>
    </row>
    <row r="19" spans="2:9">
      <c r="B19" s="26"/>
      <c r="C19" s="47" t="s">
        <v>632</v>
      </c>
      <c r="D19" s="47" t="s">
        <v>1451</v>
      </c>
      <c r="E19" s="47" t="s">
        <v>1334</v>
      </c>
      <c r="F19" s="47" t="s">
        <v>1334</v>
      </c>
      <c r="G19" s="47" t="s">
        <v>1334</v>
      </c>
      <c r="H19" s="47" t="s">
        <v>1334</v>
      </c>
      <c r="I19" s="26" t="s">
        <v>635</v>
      </c>
    </row>
    <row r="20" spans="2:9">
      <c r="B20" s="26"/>
      <c r="C20" s="47" t="s">
        <v>550</v>
      </c>
      <c r="D20" s="47" t="s">
        <v>1452</v>
      </c>
      <c r="E20" s="47" t="s">
        <v>1334</v>
      </c>
      <c r="F20" s="47" t="s">
        <v>1334</v>
      </c>
      <c r="G20" s="47" t="s">
        <v>1334</v>
      </c>
      <c r="H20" s="47" t="s">
        <v>1334</v>
      </c>
      <c r="I20" s="26" t="s">
        <v>159</v>
      </c>
    </row>
    <row r="21" spans="2:9">
      <c r="B21" s="26"/>
      <c r="C21" s="47" t="s">
        <v>536</v>
      </c>
      <c r="D21" s="47" t="s">
        <v>1453</v>
      </c>
      <c r="E21" s="47" t="s">
        <v>1334</v>
      </c>
      <c r="F21" s="47" t="s">
        <v>1334</v>
      </c>
      <c r="G21" s="47" t="s">
        <v>1334</v>
      </c>
      <c r="H21" s="47" t="s">
        <v>1334</v>
      </c>
      <c r="I21" s="26" t="s">
        <v>44</v>
      </c>
    </row>
    <row r="22" spans="2:9">
      <c r="B22" s="26"/>
      <c r="C22" s="47" t="s">
        <v>459</v>
      </c>
      <c r="D22" s="47" t="s">
        <v>1454</v>
      </c>
      <c r="E22" s="47" t="s">
        <v>1334</v>
      </c>
      <c r="F22" s="47" t="s">
        <v>1334</v>
      </c>
      <c r="G22" s="47" t="s">
        <v>1334</v>
      </c>
      <c r="H22" s="47" t="s">
        <v>1334</v>
      </c>
      <c r="I22" s="26" t="s">
        <v>207</v>
      </c>
    </row>
    <row r="23" spans="2:9">
      <c r="B23" s="26"/>
      <c r="C23" s="47" t="s">
        <v>543</v>
      </c>
      <c r="D23" s="47" t="s">
        <v>1455</v>
      </c>
      <c r="E23" s="47" t="s">
        <v>1334</v>
      </c>
      <c r="F23" s="47" t="s">
        <v>1334</v>
      </c>
      <c r="G23" s="47" t="s">
        <v>1334</v>
      </c>
      <c r="H23" s="47" t="s">
        <v>1334</v>
      </c>
      <c r="I23" s="26" t="s">
        <v>207</v>
      </c>
    </row>
    <row r="24" spans="2:9">
      <c r="B24" s="26"/>
      <c r="C24" s="47" t="s">
        <v>624</v>
      </c>
      <c r="D24" s="47" t="s">
        <v>1456</v>
      </c>
      <c r="E24" s="47" t="s">
        <v>1334</v>
      </c>
      <c r="F24" s="47" t="s">
        <v>1334</v>
      </c>
      <c r="G24" s="47" t="s">
        <v>1334</v>
      </c>
      <c r="H24" s="47" t="s">
        <v>1334</v>
      </c>
      <c r="I24" s="26" t="s">
        <v>627</v>
      </c>
    </row>
    <row r="25" spans="2:9">
      <c r="B25" s="26"/>
      <c r="C25" s="47" t="s">
        <v>658</v>
      </c>
      <c r="D25" s="47" t="s">
        <v>1457</v>
      </c>
      <c r="E25" s="47" t="s">
        <v>1334</v>
      </c>
      <c r="F25" s="47" t="s">
        <v>1334</v>
      </c>
      <c r="G25" s="47" t="s">
        <v>1334</v>
      </c>
      <c r="H25" s="47" t="s">
        <v>1334</v>
      </c>
      <c r="I25" s="26" t="s">
        <v>159</v>
      </c>
    </row>
    <row r="26" spans="2:9">
      <c r="B26" s="26"/>
      <c r="C26" s="47" t="s">
        <v>643</v>
      </c>
      <c r="D26" s="47" t="s">
        <v>1458</v>
      </c>
      <c r="E26" s="47" t="s">
        <v>1334</v>
      </c>
      <c r="F26" s="47" t="s">
        <v>1334</v>
      </c>
      <c r="G26" s="47" t="s">
        <v>1334</v>
      </c>
      <c r="H26" s="47" t="s">
        <v>1334</v>
      </c>
      <c r="I26" s="26" t="s">
        <v>207</v>
      </c>
    </row>
    <row r="27" spans="2:9">
      <c r="B27" s="26"/>
      <c r="C27" s="47" t="s">
        <v>591</v>
      </c>
      <c r="D27" s="47" t="s">
        <v>1336</v>
      </c>
      <c r="E27" s="47">
        <v>1</v>
      </c>
      <c r="F27" s="47" t="s">
        <v>473</v>
      </c>
      <c r="G27" s="47">
        <v>11774</v>
      </c>
      <c r="H27" s="47" t="s">
        <v>100</v>
      </c>
      <c r="I27" s="26" t="s">
        <v>99</v>
      </c>
    </row>
    <row r="28" spans="2:9">
      <c r="B28" s="26"/>
      <c r="C28" s="47" t="s">
        <v>608</v>
      </c>
      <c r="D28" s="47" t="s">
        <v>1349</v>
      </c>
      <c r="E28" s="47">
        <v>1</v>
      </c>
      <c r="F28" s="47" t="s">
        <v>504</v>
      </c>
      <c r="G28" s="47">
        <v>11775</v>
      </c>
      <c r="H28" s="47" t="s">
        <v>100</v>
      </c>
      <c r="I28" s="26" t="s">
        <v>99</v>
      </c>
    </row>
    <row r="29" spans="2:9">
      <c r="B29" s="26"/>
      <c r="C29" s="47" t="s">
        <v>567</v>
      </c>
      <c r="D29" s="47" t="s">
        <v>1353</v>
      </c>
      <c r="E29" s="47" t="s">
        <v>1334</v>
      </c>
      <c r="F29" s="47" t="s">
        <v>1334</v>
      </c>
      <c r="G29" s="47" t="s">
        <v>1334</v>
      </c>
      <c r="H29" s="47" t="s">
        <v>100</v>
      </c>
      <c r="I29" s="26" t="s">
        <v>99</v>
      </c>
    </row>
    <row r="30" spans="2:9">
      <c r="B30" s="26"/>
      <c r="C30" s="47" t="s">
        <v>512</v>
      </c>
      <c r="D30" s="47" t="s">
        <v>1350</v>
      </c>
      <c r="E30" s="47">
        <v>0.73</v>
      </c>
      <c r="F30" s="47" t="s">
        <v>504</v>
      </c>
      <c r="G30" s="47">
        <v>11775</v>
      </c>
      <c r="H30" s="47" t="s">
        <v>100</v>
      </c>
      <c r="I30" s="26" t="s">
        <v>99</v>
      </c>
    </row>
    <row r="31" spans="2:9">
      <c r="B31" s="26"/>
      <c r="C31" s="47"/>
      <c r="D31" s="47" t="s">
        <v>1339</v>
      </c>
      <c r="E31" s="47">
        <v>0.27</v>
      </c>
      <c r="F31" s="47" t="s">
        <v>511</v>
      </c>
      <c r="G31" s="47">
        <v>12434</v>
      </c>
      <c r="H31" s="47" t="s">
        <v>100</v>
      </c>
      <c r="I31" s="26" t="s">
        <v>99</v>
      </c>
    </row>
    <row r="32" spans="2:9">
      <c r="B32" s="26"/>
      <c r="C32" s="47" t="s">
        <v>574</v>
      </c>
      <c r="D32" s="47" t="s">
        <v>1341</v>
      </c>
      <c r="E32" s="47">
        <v>1</v>
      </c>
      <c r="F32" s="47" t="s">
        <v>488</v>
      </c>
      <c r="G32" s="47">
        <v>11776</v>
      </c>
      <c r="H32" s="47" t="s">
        <v>100</v>
      </c>
      <c r="I32" s="26" t="s">
        <v>99</v>
      </c>
    </row>
    <row r="33" spans="2:9">
      <c r="B33" s="26"/>
      <c r="C33" s="47" t="s">
        <v>519</v>
      </c>
      <c r="D33" s="47" t="s">
        <v>1337</v>
      </c>
      <c r="E33" s="47">
        <v>1</v>
      </c>
      <c r="F33" s="47" t="s">
        <v>473</v>
      </c>
      <c r="G33" s="47">
        <v>11774</v>
      </c>
      <c r="H33" s="47" t="s">
        <v>100</v>
      </c>
      <c r="I33" s="26" t="s">
        <v>99</v>
      </c>
    </row>
    <row r="34" spans="2:9">
      <c r="B34" s="26"/>
      <c r="C34" s="47" t="s">
        <v>443</v>
      </c>
      <c r="D34" s="47" t="s">
        <v>1355</v>
      </c>
      <c r="E34" s="47" t="s">
        <v>1334</v>
      </c>
      <c r="F34" s="47" t="s">
        <v>1334</v>
      </c>
      <c r="G34" s="47" t="s">
        <v>1334</v>
      </c>
      <c r="H34" s="47" t="s">
        <v>100</v>
      </c>
      <c r="I34" s="26" t="s">
        <v>35</v>
      </c>
    </row>
    <row r="35" spans="2:9">
      <c r="B35" s="26"/>
      <c r="C35" s="47" t="s">
        <v>584</v>
      </c>
      <c r="D35" s="47" t="s">
        <v>1356</v>
      </c>
      <c r="E35" s="47" t="s">
        <v>1334</v>
      </c>
      <c r="F35" s="47" t="s">
        <v>1334</v>
      </c>
      <c r="G35" s="47" t="s">
        <v>1334</v>
      </c>
      <c r="H35" s="47" t="s">
        <v>100</v>
      </c>
      <c r="I35" s="26" t="s">
        <v>1334</v>
      </c>
    </row>
    <row r="36" spans="2:9">
      <c r="B36" s="26"/>
      <c r="C36" s="47" t="s">
        <v>526</v>
      </c>
      <c r="D36" s="47" t="s">
        <v>1357</v>
      </c>
      <c r="E36" s="47" t="s">
        <v>1334</v>
      </c>
      <c r="F36" s="47" t="s">
        <v>1334</v>
      </c>
      <c r="G36" s="47" t="s">
        <v>1334</v>
      </c>
      <c r="H36" s="47" t="s">
        <v>100</v>
      </c>
      <c r="I36" s="26" t="s">
        <v>35</v>
      </c>
    </row>
    <row r="37" spans="2:9">
      <c r="B37" s="26"/>
      <c r="C37" s="47" t="s">
        <v>750</v>
      </c>
      <c r="D37" s="47" t="s">
        <v>1342</v>
      </c>
      <c r="E37" s="47">
        <v>1</v>
      </c>
      <c r="F37" s="47" t="s">
        <v>488</v>
      </c>
      <c r="G37" s="47">
        <v>11776</v>
      </c>
      <c r="H37" s="47" t="s">
        <v>100</v>
      </c>
      <c r="I37" s="26" t="s">
        <v>99</v>
      </c>
    </row>
    <row r="38" spans="2:9">
      <c r="B38" s="26"/>
      <c r="C38" s="47" t="s">
        <v>489</v>
      </c>
      <c r="D38" s="47" t="s">
        <v>1343</v>
      </c>
      <c r="E38" s="47">
        <v>1</v>
      </c>
      <c r="F38" s="47" t="s">
        <v>488</v>
      </c>
      <c r="G38" s="47">
        <v>11776</v>
      </c>
      <c r="H38" s="47" t="s">
        <v>100</v>
      </c>
      <c r="I38" s="26" t="s">
        <v>99</v>
      </c>
    </row>
    <row r="39" spans="2:9">
      <c r="B39" s="26"/>
      <c r="C39" s="47" t="s">
        <v>466</v>
      </c>
      <c r="D39" s="47" t="s">
        <v>1358</v>
      </c>
      <c r="E39" s="47" t="s">
        <v>1334</v>
      </c>
      <c r="F39" s="47" t="s">
        <v>1334</v>
      </c>
      <c r="G39" s="47" t="s">
        <v>1334</v>
      </c>
      <c r="H39" s="47" t="s">
        <v>100</v>
      </c>
      <c r="I39" s="26" t="s">
        <v>232</v>
      </c>
    </row>
    <row r="40" spans="2:9">
      <c r="B40" s="26"/>
      <c r="C40" s="47" t="s">
        <v>505</v>
      </c>
      <c r="D40" s="47" t="s">
        <v>1351</v>
      </c>
      <c r="E40" s="47">
        <v>1</v>
      </c>
      <c r="F40" s="47" t="s">
        <v>504</v>
      </c>
      <c r="G40" s="47">
        <v>11775</v>
      </c>
      <c r="H40" s="47" t="s">
        <v>100</v>
      </c>
      <c r="I40" s="26" t="s">
        <v>99</v>
      </c>
    </row>
    <row r="41" spans="2:9">
      <c r="B41" s="26"/>
      <c r="C41" s="47" t="s">
        <v>707</v>
      </c>
      <c r="D41" s="47" t="s">
        <v>1359</v>
      </c>
      <c r="E41" s="47" t="s">
        <v>1334</v>
      </c>
      <c r="F41" s="47" t="s">
        <v>1334</v>
      </c>
      <c r="G41" s="47" t="s">
        <v>1334</v>
      </c>
      <c r="H41" s="47" t="s">
        <v>100</v>
      </c>
      <c r="I41" s="26" t="s">
        <v>35</v>
      </c>
    </row>
    <row r="42" spans="2:9">
      <c r="B42" s="26"/>
      <c r="C42" s="47" t="s">
        <v>745</v>
      </c>
      <c r="D42" s="47" t="s">
        <v>1344</v>
      </c>
      <c r="E42" s="47">
        <v>1</v>
      </c>
      <c r="F42" s="47" t="s">
        <v>488</v>
      </c>
      <c r="G42" s="47">
        <v>11776</v>
      </c>
      <c r="H42" s="47" t="s">
        <v>100</v>
      </c>
      <c r="I42" s="26" t="s">
        <v>99</v>
      </c>
    </row>
    <row r="43" spans="2:9">
      <c r="B43" s="26"/>
      <c r="C43" s="47" t="s">
        <v>729</v>
      </c>
      <c r="D43" s="47" t="s">
        <v>1360</v>
      </c>
      <c r="E43" s="47" t="s">
        <v>1334</v>
      </c>
      <c r="F43" s="47" t="s">
        <v>1334</v>
      </c>
      <c r="G43" s="47" t="s">
        <v>1334</v>
      </c>
      <c r="H43" s="47" t="s">
        <v>100</v>
      </c>
      <c r="I43" s="26" t="s">
        <v>35</v>
      </c>
    </row>
    <row r="44" spans="2:9">
      <c r="B44" s="26"/>
      <c r="C44" s="47" t="s">
        <v>485</v>
      </c>
      <c r="D44" s="47" t="s">
        <v>1361</v>
      </c>
      <c r="E44" s="47" t="s">
        <v>1334</v>
      </c>
      <c r="F44" s="47" t="s">
        <v>1334</v>
      </c>
      <c r="G44" s="47" t="s">
        <v>1334</v>
      </c>
      <c r="H44" s="47" t="s">
        <v>100</v>
      </c>
      <c r="I44" s="26" t="s">
        <v>232</v>
      </c>
    </row>
    <row r="45" spans="2:9">
      <c r="B45" s="26"/>
      <c r="C45" s="47" t="s">
        <v>474</v>
      </c>
      <c r="D45" s="47" t="s">
        <v>1338</v>
      </c>
      <c r="E45" s="47">
        <v>1</v>
      </c>
      <c r="F45" s="47" t="s">
        <v>473</v>
      </c>
      <c r="G45" s="47">
        <v>11774</v>
      </c>
      <c r="H45" s="47" t="s">
        <v>100</v>
      </c>
      <c r="I45" s="26" t="s">
        <v>99</v>
      </c>
    </row>
    <row r="46" spans="2:9">
      <c r="B46" s="26"/>
      <c r="C46" s="47" t="s">
        <v>670</v>
      </c>
      <c r="D46" s="47" t="s">
        <v>1362</v>
      </c>
      <c r="E46" s="47" t="s">
        <v>1334</v>
      </c>
      <c r="F46" s="47" t="s">
        <v>1334</v>
      </c>
      <c r="G46" s="47" t="s">
        <v>1334</v>
      </c>
      <c r="H46" s="47" t="s">
        <v>100</v>
      </c>
      <c r="I46" s="26" t="s">
        <v>151</v>
      </c>
    </row>
    <row r="47" spans="2:9">
      <c r="B47" s="26"/>
      <c r="C47" s="47" t="s">
        <v>640</v>
      </c>
      <c r="D47" s="47" t="s">
        <v>1345</v>
      </c>
      <c r="E47" s="47">
        <v>1</v>
      </c>
      <c r="F47" s="47" t="s">
        <v>488</v>
      </c>
      <c r="G47" s="47">
        <v>11776</v>
      </c>
      <c r="H47" s="47" t="s">
        <v>100</v>
      </c>
      <c r="I47" s="26" t="s">
        <v>151</v>
      </c>
    </row>
    <row r="48" spans="2:9">
      <c r="B48" s="26"/>
      <c r="C48" s="47" t="s">
        <v>655</v>
      </c>
      <c r="D48" s="47" t="s">
        <v>1352</v>
      </c>
      <c r="E48" s="47">
        <v>1</v>
      </c>
      <c r="F48" s="47" t="s">
        <v>504</v>
      </c>
      <c r="G48" s="47">
        <v>11775</v>
      </c>
      <c r="H48" s="47" t="s">
        <v>100</v>
      </c>
      <c r="I48" s="26" t="s">
        <v>151</v>
      </c>
    </row>
    <row r="49" spans="2:9">
      <c r="B49" s="26"/>
      <c r="C49" s="47" t="s">
        <v>714</v>
      </c>
      <c r="D49" s="47" t="s">
        <v>1346</v>
      </c>
      <c r="E49" s="47">
        <v>1</v>
      </c>
      <c r="F49" s="47" t="s">
        <v>488</v>
      </c>
      <c r="G49" s="47">
        <v>11776</v>
      </c>
      <c r="H49" s="47" t="s">
        <v>100</v>
      </c>
      <c r="I49" s="26" t="s">
        <v>151</v>
      </c>
    </row>
    <row r="50" spans="2:9">
      <c r="B50" s="26"/>
      <c r="C50" s="47" t="s">
        <v>704</v>
      </c>
      <c r="D50" s="47" t="s">
        <v>1363</v>
      </c>
      <c r="E50" s="47" t="s">
        <v>1334</v>
      </c>
      <c r="F50" s="47" t="s">
        <v>1334</v>
      </c>
      <c r="G50" s="47" t="s">
        <v>1334</v>
      </c>
      <c r="H50" s="47" t="s">
        <v>100</v>
      </c>
      <c r="I50" s="26" t="s">
        <v>151</v>
      </c>
    </row>
    <row r="51" spans="2:9">
      <c r="B51" s="26"/>
      <c r="C51" s="47" t="s">
        <v>717</v>
      </c>
      <c r="D51" s="47" t="s">
        <v>1347</v>
      </c>
      <c r="E51" s="47">
        <v>1</v>
      </c>
      <c r="F51" s="47" t="s">
        <v>488</v>
      </c>
      <c r="G51" s="47">
        <v>11776</v>
      </c>
      <c r="H51" s="47" t="s">
        <v>100</v>
      </c>
      <c r="I51" s="26" t="s">
        <v>99</v>
      </c>
    </row>
    <row r="52" spans="2:9">
      <c r="B52" s="26"/>
      <c r="C52" s="47" t="s">
        <v>742</v>
      </c>
      <c r="D52" s="47" t="s">
        <v>1364</v>
      </c>
      <c r="E52" s="47" t="s">
        <v>1334</v>
      </c>
      <c r="F52" s="47" t="s">
        <v>1334</v>
      </c>
      <c r="G52" s="47" t="s">
        <v>1334</v>
      </c>
      <c r="H52" s="47" t="s">
        <v>100</v>
      </c>
      <c r="I52" s="26" t="s">
        <v>99</v>
      </c>
    </row>
    <row r="53" spans="2:9">
      <c r="B53" s="26"/>
      <c r="C53" s="47" t="s">
        <v>616</v>
      </c>
      <c r="D53" s="47" t="s">
        <v>1365</v>
      </c>
      <c r="E53" s="47" t="s">
        <v>1334</v>
      </c>
      <c r="F53" s="47" t="s">
        <v>1334</v>
      </c>
      <c r="G53" s="47" t="s">
        <v>1334</v>
      </c>
      <c r="H53" s="47" t="s">
        <v>100</v>
      </c>
      <c r="I53" s="26" t="s">
        <v>35</v>
      </c>
    </row>
    <row r="54" spans="2:9">
      <c r="B54" s="26"/>
      <c r="C54" s="47" t="s">
        <v>601</v>
      </c>
      <c r="D54" s="47" t="s">
        <v>1348</v>
      </c>
      <c r="E54" s="47">
        <v>0.1</v>
      </c>
      <c r="F54" s="47" t="s">
        <v>488</v>
      </c>
      <c r="G54" s="47">
        <v>11776</v>
      </c>
      <c r="H54" s="47" t="s">
        <v>100</v>
      </c>
      <c r="I54" s="26" t="s">
        <v>99</v>
      </c>
    </row>
    <row r="55" spans="2:9">
      <c r="B55" s="26"/>
      <c r="C55" s="47"/>
      <c r="D55" s="47" t="s">
        <v>1340</v>
      </c>
      <c r="E55" s="47">
        <v>0.9</v>
      </c>
      <c r="F55" s="47" t="s">
        <v>604</v>
      </c>
      <c r="G55" s="47">
        <v>12435</v>
      </c>
      <c r="H55" s="47" t="s">
        <v>100</v>
      </c>
      <c r="I55" s="26" t="s">
        <v>99</v>
      </c>
    </row>
    <row r="56" spans="2:9">
      <c r="B56" s="26"/>
      <c r="C56" s="47" t="s">
        <v>560</v>
      </c>
      <c r="D56" s="47" t="s">
        <v>1459</v>
      </c>
      <c r="E56" s="47" t="s">
        <v>1334</v>
      </c>
      <c r="F56" s="47" t="s">
        <v>1334</v>
      </c>
      <c r="G56" s="47" t="s">
        <v>1334</v>
      </c>
      <c r="H56" s="47" t="s">
        <v>1334</v>
      </c>
      <c r="I56" s="26" t="s">
        <v>1334</v>
      </c>
    </row>
    <row r="57" spans="2:9">
      <c r="B57" s="26"/>
      <c r="C57" s="47" t="s">
        <v>605</v>
      </c>
      <c r="D57" s="47" t="s">
        <v>1460</v>
      </c>
      <c r="E57" s="47" t="s">
        <v>1334</v>
      </c>
      <c r="F57" s="47" t="s">
        <v>1334</v>
      </c>
      <c r="G57" s="47" t="s">
        <v>1334</v>
      </c>
      <c r="H57" s="47" t="s">
        <v>1334</v>
      </c>
      <c r="I57" s="26" t="s">
        <v>35</v>
      </c>
    </row>
    <row r="58" spans="2:9">
      <c r="B58" s="26"/>
      <c r="C58" s="47" t="s">
        <v>581</v>
      </c>
      <c r="D58" s="47" t="s">
        <v>1461</v>
      </c>
      <c r="E58" s="47" t="s">
        <v>1334</v>
      </c>
      <c r="F58" s="47" t="s">
        <v>1334</v>
      </c>
      <c r="G58" s="47" t="s">
        <v>1334</v>
      </c>
      <c r="H58" s="47" t="s">
        <v>1334</v>
      </c>
      <c r="I58" s="26" t="s">
        <v>35</v>
      </c>
    </row>
    <row r="59" spans="2:9">
      <c r="B59" s="26"/>
      <c r="C59" s="47" t="s">
        <v>685</v>
      </c>
      <c r="D59" s="47" t="s">
        <v>1462</v>
      </c>
      <c r="E59" s="47" t="s">
        <v>1334</v>
      </c>
      <c r="F59" s="47" t="s">
        <v>1334</v>
      </c>
      <c r="G59" s="47" t="s">
        <v>1334</v>
      </c>
      <c r="H59" s="47" t="s">
        <v>1334</v>
      </c>
      <c r="I59" s="26" t="s">
        <v>627</v>
      </c>
    </row>
    <row r="60" spans="2:9">
      <c r="B60" s="26"/>
      <c r="C60" s="47" t="s">
        <v>682</v>
      </c>
      <c r="D60" s="47" t="s">
        <v>1463</v>
      </c>
      <c r="E60" s="47" t="s">
        <v>1334</v>
      </c>
      <c r="F60" s="47" t="s">
        <v>1334</v>
      </c>
      <c r="G60" s="47" t="s">
        <v>1334</v>
      </c>
      <c r="H60" s="47" t="s">
        <v>1334</v>
      </c>
      <c r="I60" s="26" t="s">
        <v>499</v>
      </c>
    </row>
    <row r="61" spans="2:9">
      <c r="B61" s="26"/>
      <c r="C61" s="47" t="s">
        <v>496</v>
      </c>
      <c r="D61" s="47" t="s">
        <v>1464</v>
      </c>
      <c r="E61" s="47" t="s">
        <v>1334</v>
      </c>
      <c r="F61" s="47" t="s">
        <v>1334</v>
      </c>
      <c r="G61" s="47" t="s">
        <v>1334</v>
      </c>
      <c r="H61" s="47" t="s">
        <v>1334</v>
      </c>
      <c r="I61" s="26" t="s">
        <v>499</v>
      </c>
    </row>
    <row r="62" spans="2:9">
      <c r="B62" s="26"/>
      <c r="C62" s="47" t="s">
        <v>679</v>
      </c>
      <c r="D62" s="47" t="s">
        <v>1465</v>
      </c>
      <c r="E62" s="47" t="s">
        <v>1334</v>
      </c>
      <c r="F62" s="47" t="s">
        <v>1334</v>
      </c>
      <c r="G62" s="47" t="s">
        <v>1334</v>
      </c>
      <c r="H62" s="47" t="s">
        <v>1334</v>
      </c>
      <c r="I62" s="26" t="s">
        <v>499</v>
      </c>
    </row>
    <row r="63" spans="2:9">
      <c r="B63" s="26"/>
      <c r="C63" s="47" t="s">
        <v>688</v>
      </c>
      <c r="D63" s="47" t="s">
        <v>1466</v>
      </c>
      <c r="E63" s="47" t="s">
        <v>1334</v>
      </c>
      <c r="F63" s="47" t="s">
        <v>1334</v>
      </c>
      <c r="G63" s="47" t="s">
        <v>1334</v>
      </c>
      <c r="H63" s="47" t="s">
        <v>1334</v>
      </c>
      <c r="I63" s="26" t="s">
        <v>499</v>
      </c>
    </row>
    <row r="64" spans="2:9">
      <c r="B64" s="26"/>
      <c r="C64" s="47" t="s">
        <v>676</v>
      </c>
      <c r="D64" s="47" t="s">
        <v>1467</v>
      </c>
      <c r="E64" s="47" t="s">
        <v>1334</v>
      </c>
      <c r="F64" s="47" t="s">
        <v>1334</v>
      </c>
      <c r="G64" s="47" t="s">
        <v>1334</v>
      </c>
      <c r="H64" s="47" t="s">
        <v>1334</v>
      </c>
      <c r="I64" s="26" t="s">
        <v>499</v>
      </c>
    </row>
    <row r="65" spans="1:9">
      <c r="B65" s="26"/>
      <c r="C65" s="47" t="s">
        <v>691</v>
      </c>
      <c r="D65" s="47" t="s">
        <v>1468</v>
      </c>
      <c r="E65" s="47" t="s">
        <v>1334</v>
      </c>
      <c r="F65" s="47" t="s">
        <v>1334</v>
      </c>
      <c r="G65" s="47" t="s">
        <v>1334</v>
      </c>
      <c r="H65" s="47" t="s">
        <v>1334</v>
      </c>
      <c r="I65" s="26" t="s">
        <v>499</v>
      </c>
    </row>
    <row r="66" spans="1:9">
      <c r="B66" s="26"/>
      <c r="C66" s="47" t="s">
        <v>508</v>
      </c>
      <c r="D66" s="47" t="s">
        <v>1469</v>
      </c>
      <c r="E66" s="47" t="s">
        <v>1334</v>
      </c>
      <c r="F66" s="47" t="s">
        <v>1334</v>
      </c>
      <c r="G66" s="47" t="s">
        <v>1334</v>
      </c>
      <c r="H66" s="47" t="s">
        <v>1334</v>
      </c>
      <c r="I66" s="26" t="s">
        <v>499</v>
      </c>
    </row>
    <row r="67" spans="1:9">
      <c r="B67" s="26"/>
      <c r="C67" s="47" t="s">
        <v>673</v>
      </c>
      <c r="D67" s="47" t="s">
        <v>1470</v>
      </c>
      <c r="E67" s="47" t="s">
        <v>1334</v>
      </c>
      <c r="F67" s="47" t="s">
        <v>1334</v>
      </c>
      <c r="G67" s="47" t="s">
        <v>1334</v>
      </c>
      <c r="H67" s="47" t="s">
        <v>1334</v>
      </c>
      <c r="I67" s="26" t="s">
        <v>151</v>
      </c>
    </row>
    <row r="68" spans="1:9">
      <c r="B68" s="26"/>
      <c r="C68" s="47" t="s">
        <v>664</v>
      </c>
      <c r="D68" s="47" t="s">
        <v>1471</v>
      </c>
      <c r="E68" s="47" t="s">
        <v>1334</v>
      </c>
      <c r="F68" s="47" t="s">
        <v>1334</v>
      </c>
      <c r="G68" s="47" t="s">
        <v>1334</v>
      </c>
      <c r="H68" s="47" t="s">
        <v>1334</v>
      </c>
      <c r="I68" s="26" t="s">
        <v>151</v>
      </c>
    </row>
    <row r="69" spans="1:9">
      <c r="B69" s="26"/>
      <c r="C69" s="47" t="s">
        <v>650</v>
      </c>
      <c r="D69" s="47" t="s">
        <v>1472</v>
      </c>
      <c r="E69" s="47" t="s">
        <v>1334</v>
      </c>
      <c r="F69" s="47" t="s">
        <v>1334</v>
      </c>
      <c r="G69" s="47" t="s">
        <v>1334</v>
      </c>
      <c r="H69" s="47" t="s">
        <v>1334</v>
      </c>
      <c r="I69" s="26" t="s">
        <v>151</v>
      </c>
    </row>
    <row r="70" spans="1:9">
      <c r="B70" s="26"/>
      <c r="C70" s="47" t="s">
        <v>661</v>
      </c>
      <c r="D70" s="47" t="s">
        <v>1473</v>
      </c>
      <c r="E70" s="47" t="s">
        <v>1334</v>
      </c>
      <c r="F70" s="47" t="s">
        <v>1334</v>
      </c>
      <c r="G70" s="47" t="s">
        <v>1334</v>
      </c>
      <c r="H70" s="47" t="s">
        <v>1334</v>
      </c>
      <c r="I70" s="26" t="s">
        <v>151</v>
      </c>
    </row>
    <row r="71" spans="1:9">
      <c r="B71" s="26"/>
      <c r="C71" s="47" t="s">
        <v>736</v>
      </c>
      <c r="D71" s="47" t="s">
        <v>1474</v>
      </c>
      <c r="E71" s="47" t="s">
        <v>1334</v>
      </c>
      <c r="F71" s="47" t="s">
        <v>1334</v>
      </c>
      <c r="G71" s="47" t="s">
        <v>1334</v>
      </c>
      <c r="H71" s="47" t="s">
        <v>1334</v>
      </c>
      <c r="I71" s="26" t="s">
        <v>35</v>
      </c>
    </row>
    <row r="72" spans="1:9">
      <c r="B72" s="26"/>
      <c r="C72" s="47" t="s">
        <v>667</v>
      </c>
      <c r="D72" s="47" t="s">
        <v>1475</v>
      </c>
      <c r="E72" s="47" t="s">
        <v>1334</v>
      </c>
      <c r="F72" s="47" t="s">
        <v>1334</v>
      </c>
      <c r="G72" s="47" t="s">
        <v>1334</v>
      </c>
      <c r="H72" s="47" t="s">
        <v>1334</v>
      </c>
      <c r="I72" s="26" t="s">
        <v>151</v>
      </c>
    </row>
    <row r="73" spans="1:9">
      <c r="B73" s="26"/>
      <c r="C73" s="47" t="s">
        <v>694</v>
      </c>
      <c r="D73" s="47" t="s">
        <v>1476</v>
      </c>
      <c r="E73" s="47" t="s">
        <v>1334</v>
      </c>
      <c r="F73" s="47" t="s">
        <v>1334</v>
      </c>
      <c r="G73" s="47" t="s">
        <v>1334</v>
      </c>
      <c r="H73" s="47" t="s">
        <v>1334</v>
      </c>
      <c r="I73" s="26" t="s">
        <v>151</v>
      </c>
    </row>
    <row r="74" spans="1:9">
      <c r="B74" s="26"/>
      <c r="C74" s="47" t="s">
        <v>701</v>
      </c>
      <c r="D74" s="47" t="s">
        <v>1477</v>
      </c>
      <c r="E74" s="47" t="s">
        <v>1334</v>
      </c>
      <c r="F74" s="47" t="s">
        <v>1334</v>
      </c>
      <c r="G74" s="47" t="s">
        <v>1334</v>
      </c>
      <c r="H74" s="47" t="s">
        <v>1334</v>
      </c>
      <c r="I74" s="26" t="s">
        <v>151</v>
      </c>
    </row>
    <row r="75" spans="1:9">
      <c r="B75" s="26"/>
      <c r="C75" s="47" t="s">
        <v>613</v>
      </c>
      <c r="D75" s="47" t="s">
        <v>1333</v>
      </c>
      <c r="E75" s="47">
        <v>1</v>
      </c>
      <c r="F75" s="47" t="s">
        <v>450</v>
      </c>
      <c r="G75" s="47">
        <v>12437</v>
      </c>
      <c r="H75" s="47" t="s">
        <v>100</v>
      </c>
      <c r="I75" s="26" t="s">
        <v>151</v>
      </c>
    </row>
    <row r="76" spans="1:9">
      <c r="B76" s="26"/>
      <c r="C76" s="47" t="s">
        <v>451</v>
      </c>
      <c r="D76" s="47" t="s">
        <v>1335</v>
      </c>
      <c r="E76" s="47">
        <v>1</v>
      </c>
      <c r="F76" s="47" t="s">
        <v>450</v>
      </c>
      <c r="G76" s="47">
        <v>12437</v>
      </c>
      <c r="H76" s="47" t="s">
        <v>100</v>
      </c>
      <c r="I76" s="26" t="s">
        <v>151</v>
      </c>
    </row>
    <row r="77" spans="1:9">
      <c r="B77" s="26"/>
      <c r="C77" s="47" t="s">
        <v>739</v>
      </c>
      <c r="D77" s="47" t="s">
        <v>1478</v>
      </c>
      <c r="E77" s="47" t="s">
        <v>1334</v>
      </c>
      <c r="F77" s="47" t="s">
        <v>1334</v>
      </c>
      <c r="G77" s="47" t="s">
        <v>1334</v>
      </c>
      <c r="H77" s="47" t="s">
        <v>1334</v>
      </c>
      <c r="I77" s="26" t="s">
        <v>35</v>
      </c>
    </row>
    <row r="78" spans="1:9">
      <c r="B78" s="26"/>
      <c r="C78" s="47" t="s">
        <v>598</v>
      </c>
      <c r="D78" s="47" t="s">
        <v>1479</v>
      </c>
      <c r="E78" s="47" t="s">
        <v>1334</v>
      </c>
      <c r="F78" s="47" t="s">
        <v>1334</v>
      </c>
      <c r="G78" s="47" t="s">
        <v>1334</v>
      </c>
      <c r="H78" s="47" t="s">
        <v>1334</v>
      </c>
      <c r="I78" s="26" t="s">
        <v>35</v>
      </c>
    </row>
    <row r="79" spans="1:9">
      <c r="A79" t="s">
        <v>29</v>
      </c>
      <c r="B79" s="26" t="s">
        <v>31</v>
      </c>
      <c r="C79" s="47" t="s">
        <v>205</v>
      </c>
      <c r="D79" s="47" t="s">
        <v>1480</v>
      </c>
      <c r="E79" s="47" t="s">
        <v>1334</v>
      </c>
      <c r="F79" s="47" t="s">
        <v>1334</v>
      </c>
      <c r="G79" s="47" t="s">
        <v>1334</v>
      </c>
      <c r="H79" s="47" t="s">
        <v>1334</v>
      </c>
      <c r="I79" s="26" t="s">
        <v>207</v>
      </c>
    </row>
    <row r="80" spans="1:9">
      <c r="B80" s="26"/>
      <c r="C80" s="47" t="s">
        <v>41</v>
      </c>
      <c r="D80" s="47" t="s">
        <v>1481</v>
      </c>
      <c r="E80" s="47" t="s">
        <v>1334</v>
      </c>
      <c r="F80" s="47" t="s">
        <v>1334</v>
      </c>
      <c r="G80" s="47" t="s">
        <v>1334</v>
      </c>
      <c r="H80" s="47" t="s">
        <v>1334</v>
      </c>
      <c r="I80" s="26" t="s">
        <v>44</v>
      </c>
    </row>
    <row r="81" spans="2:9">
      <c r="B81" s="26"/>
      <c r="C81" s="47" t="s">
        <v>385</v>
      </c>
      <c r="D81" s="47" t="s">
        <v>1482</v>
      </c>
      <c r="E81" s="47" t="s">
        <v>1334</v>
      </c>
      <c r="F81" s="47" t="s">
        <v>1334</v>
      </c>
      <c r="G81" s="47" t="s">
        <v>1334</v>
      </c>
      <c r="H81" s="47" t="s">
        <v>1334</v>
      </c>
      <c r="I81" s="26" t="s">
        <v>387</v>
      </c>
    </row>
    <row r="82" spans="2:9">
      <c r="B82" s="26"/>
      <c r="C82" s="47" t="s">
        <v>381</v>
      </c>
      <c r="D82" s="47" t="s">
        <v>1483</v>
      </c>
      <c r="E82" s="47" t="s">
        <v>1334</v>
      </c>
      <c r="F82" s="47" t="s">
        <v>1334</v>
      </c>
      <c r="G82" s="47" t="s">
        <v>1334</v>
      </c>
      <c r="H82" s="47" t="s">
        <v>1334</v>
      </c>
      <c r="I82" s="26" t="s">
        <v>44</v>
      </c>
    </row>
    <row r="83" spans="2:9">
      <c r="B83" s="26"/>
      <c r="C83" s="47" t="s">
        <v>180</v>
      </c>
      <c r="D83" s="47" t="s">
        <v>1484</v>
      </c>
      <c r="E83" s="47" t="s">
        <v>1334</v>
      </c>
      <c r="F83" s="47" t="s">
        <v>1334</v>
      </c>
      <c r="G83" s="47" t="s">
        <v>1334</v>
      </c>
      <c r="H83" s="47" t="s">
        <v>1334</v>
      </c>
      <c r="I83" s="26" t="s">
        <v>182</v>
      </c>
    </row>
    <row r="84" spans="2:9">
      <c r="B84" s="26"/>
      <c r="C84" s="47" t="s">
        <v>277</v>
      </c>
      <c r="D84" s="47" t="s">
        <v>1485</v>
      </c>
      <c r="E84" s="47" t="s">
        <v>1334</v>
      </c>
      <c r="F84" s="47" t="s">
        <v>1334</v>
      </c>
      <c r="G84" s="47" t="s">
        <v>1334</v>
      </c>
      <c r="H84" s="47" t="s">
        <v>1334</v>
      </c>
      <c r="I84" s="26" t="s">
        <v>182</v>
      </c>
    </row>
    <row r="85" spans="2:9">
      <c r="B85" s="26"/>
      <c r="C85" s="47" t="s">
        <v>32</v>
      </c>
      <c r="D85" s="47" t="s">
        <v>1486</v>
      </c>
      <c r="E85" s="47" t="s">
        <v>1334</v>
      </c>
      <c r="F85" s="47" t="s">
        <v>1334</v>
      </c>
      <c r="G85" s="47" t="s">
        <v>1334</v>
      </c>
      <c r="H85" s="47" t="s">
        <v>1334</v>
      </c>
      <c r="I85" s="26" t="s">
        <v>35</v>
      </c>
    </row>
    <row r="86" spans="2:9">
      <c r="B86" s="26"/>
      <c r="C86" s="47" t="s">
        <v>373</v>
      </c>
      <c r="D86" s="47" t="s">
        <v>1487</v>
      </c>
      <c r="E86" s="47" t="s">
        <v>1334</v>
      </c>
      <c r="F86" s="47" t="s">
        <v>1334</v>
      </c>
      <c r="G86" s="47" t="s">
        <v>1334</v>
      </c>
      <c r="H86" s="47" t="s">
        <v>1334</v>
      </c>
      <c r="I86" s="26" t="s">
        <v>256</v>
      </c>
    </row>
    <row r="87" spans="2:9">
      <c r="B87" s="26"/>
      <c r="C87" s="47" t="s">
        <v>390</v>
      </c>
      <c r="D87" s="47" t="s">
        <v>1488</v>
      </c>
      <c r="E87" s="47" t="s">
        <v>1334</v>
      </c>
      <c r="F87" s="47" t="s">
        <v>1334</v>
      </c>
      <c r="G87" s="47" t="s">
        <v>1334</v>
      </c>
      <c r="H87" s="47" t="s">
        <v>1334</v>
      </c>
      <c r="I87" s="26" t="s">
        <v>44</v>
      </c>
    </row>
    <row r="88" spans="2:9">
      <c r="B88" s="26"/>
      <c r="C88" s="47" t="s">
        <v>287</v>
      </c>
      <c r="D88" s="47" t="s">
        <v>1489</v>
      </c>
      <c r="E88" s="47" t="s">
        <v>1334</v>
      </c>
      <c r="F88" s="47" t="s">
        <v>1334</v>
      </c>
      <c r="G88" s="47" t="s">
        <v>1334</v>
      </c>
      <c r="H88" s="47" t="s">
        <v>1334</v>
      </c>
      <c r="I88" s="26" t="s">
        <v>151</v>
      </c>
    </row>
    <row r="89" spans="2:9">
      <c r="B89" s="26"/>
      <c r="C89" s="47" t="s">
        <v>411</v>
      </c>
      <c r="D89" s="47" t="s">
        <v>1490</v>
      </c>
      <c r="E89" s="47" t="s">
        <v>1334</v>
      </c>
      <c r="F89" s="47" t="s">
        <v>1334</v>
      </c>
      <c r="G89" s="47" t="s">
        <v>1334</v>
      </c>
      <c r="H89" s="47" t="s">
        <v>1334</v>
      </c>
      <c r="I89" s="26" t="s">
        <v>207</v>
      </c>
    </row>
    <row r="90" spans="2:9">
      <c r="B90" s="26"/>
      <c r="C90" s="47" t="s">
        <v>254</v>
      </c>
      <c r="D90" s="47" t="s">
        <v>1491</v>
      </c>
      <c r="E90" s="47" t="s">
        <v>1334</v>
      </c>
      <c r="F90" s="47" t="s">
        <v>1334</v>
      </c>
      <c r="G90" s="47" t="s">
        <v>1334</v>
      </c>
      <c r="H90" s="47" t="s">
        <v>1334</v>
      </c>
      <c r="I90" s="26" t="s">
        <v>256</v>
      </c>
    </row>
    <row r="91" spans="2:9">
      <c r="B91" s="26"/>
      <c r="C91" s="47" t="s">
        <v>156</v>
      </c>
      <c r="D91" s="47" t="s">
        <v>1492</v>
      </c>
      <c r="E91" s="47" t="s">
        <v>1334</v>
      </c>
      <c r="F91" s="47" t="s">
        <v>1334</v>
      </c>
      <c r="G91" s="47" t="s">
        <v>1334</v>
      </c>
      <c r="H91" s="47" t="s">
        <v>1334</v>
      </c>
      <c r="I91" s="26" t="s">
        <v>159</v>
      </c>
    </row>
    <row r="92" spans="2:9">
      <c r="B92" s="26"/>
      <c r="C92" s="47" t="s">
        <v>845</v>
      </c>
      <c r="D92" s="47" t="s">
        <v>1376</v>
      </c>
      <c r="E92" s="47">
        <v>1</v>
      </c>
      <c r="F92" s="47" t="s">
        <v>64</v>
      </c>
      <c r="G92" s="47">
        <v>7897</v>
      </c>
      <c r="H92" s="47" t="s">
        <v>100</v>
      </c>
      <c r="I92" s="26" t="s">
        <v>99</v>
      </c>
    </row>
    <row r="93" spans="2:9">
      <c r="B93" s="26"/>
      <c r="C93" s="47" t="s">
        <v>832</v>
      </c>
      <c r="D93" s="47" t="s">
        <v>1374</v>
      </c>
      <c r="E93" s="47">
        <v>1</v>
      </c>
      <c r="F93" s="47" t="s">
        <v>54</v>
      </c>
      <c r="G93" s="47">
        <v>7890</v>
      </c>
      <c r="H93" s="47" t="s">
        <v>100</v>
      </c>
      <c r="I93" s="26" t="s">
        <v>35</v>
      </c>
    </row>
    <row r="94" spans="2:9">
      <c r="B94" s="26"/>
      <c r="C94" s="47" t="s">
        <v>348</v>
      </c>
      <c r="D94" s="47" t="s">
        <v>1378</v>
      </c>
      <c r="E94" s="47">
        <v>1</v>
      </c>
      <c r="F94" s="47" t="s">
        <v>54</v>
      </c>
      <c r="G94" s="47">
        <v>7890</v>
      </c>
      <c r="H94" s="47" t="s">
        <v>100</v>
      </c>
      <c r="I94" s="26" t="s">
        <v>35</v>
      </c>
    </row>
    <row r="95" spans="2:9">
      <c r="B95" s="26"/>
      <c r="C95" s="47" t="s">
        <v>193</v>
      </c>
      <c r="D95" s="47" t="s">
        <v>1379</v>
      </c>
      <c r="E95" s="47">
        <v>1</v>
      </c>
      <c r="F95" s="47" t="s">
        <v>54</v>
      </c>
      <c r="G95" s="47">
        <v>7890</v>
      </c>
      <c r="H95" s="47" t="s">
        <v>100</v>
      </c>
      <c r="I95" s="26" t="s">
        <v>99</v>
      </c>
    </row>
    <row r="96" spans="2:9">
      <c r="B96" s="26"/>
      <c r="C96" s="47" t="s">
        <v>263</v>
      </c>
      <c r="D96" s="47" t="s">
        <v>1380</v>
      </c>
      <c r="E96" s="47">
        <v>1</v>
      </c>
      <c r="F96" s="47" t="s">
        <v>54</v>
      </c>
      <c r="G96" s="47">
        <v>7890</v>
      </c>
      <c r="H96" s="47" t="s">
        <v>100</v>
      </c>
      <c r="I96" s="26" t="s">
        <v>99</v>
      </c>
    </row>
    <row r="97" spans="2:9">
      <c r="B97" s="26"/>
      <c r="C97" s="47" t="s">
        <v>285</v>
      </c>
      <c r="D97" s="47" t="s">
        <v>1381</v>
      </c>
      <c r="E97" s="47">
        <v>1</v>
      </c>
      <c r="F97" s="47" t="s">
        <v>54</v>
      </c>
      <c r="G97" s="47">
        <v>7890</v>
      </c>
      <c r="H97" s="47" t="s">
        <v>100</v>
      </c>
      <c r="I97" s="26" t="s">
        <v>99</v>
      </c>
    </row>
    <row r="98" spans="2:9">
      <c r="B98" s="26"/>
      <c r="C98" s="47" t="s">
        <v>352</v>
      </c>
      <c r="D98" s="47" t="s">
        <v>1409</v>
      </c>
      <c r="E98" s="47">
        <v>1</v>
      </c>
      <c r="F98" s="47" t="s">
        <v>64</v>
      </c>
      <c r="G98" s="47">
        <v>7897</v>
      </c>
      <c r="H98" s="47" t="s">
        <v>100</v>
      </c>
      <c r="I98" s="26" t="s">
        <v>99</v>
      </c>
    </row>
    <row r="99" spans="2:9">
      <c r="B99" s="26"/>
      <c r="C99" s="47" t="s">
        <v>360</v>
      </c>
      <c r="D99" s="47" t="s">
        <v>1407</v>
      </c>
      <c r="E99" s="47">
        <v>1</v>
      </c>
      <c r="F99" s="47" t="s">
        <v>111</v>
      </c>
      <c r="G99" s="47">
        <v>7894</v>
      </c>
      <c r="H99" s="47" t="s">
        <v>100</v>
      </c>
      <c r="I99" s="26" t="s">
        <v>1334</v>
      </c>
    </row>
    <row r="100" spans="2:9">
      <c r="B100" s="26"/>
      <c r="C100" s="47" t="s">
        <v>338</v>
      </c>
      <c r="D100" s="47" t="s">
        <v>1382</v>
      </c>
      <c r="E100" s="47">
        <v>1</v>
      </c>
      <c r="F100" s="47" t="s">
        <v>54</v>
      </c>
      <c r="G100" s="47">
        <v>7890</v>
      </c>
      <c r="H100" s="47" t="s">
        <v>100</v>
      </c>
      <c r="I100" s="26" t="s">
        <v>99</v>
      </c>
    </row>
    <row r="101" spans="2:9">
      <c r="B101" s="26"/>
      <c r="C101" s="47" t="s">
        <v>281</v>
      </c>
      <c r="D101" s="47" t="s">
        <v>1383</v>
      </c>
      <c r="E101" s="47">
        <v>1</v>
      </c>
      <c r="F101" s="47" t="s">
        <v>54</v>
      </c>
      <c r="G101" s="47">
        <v>7890</v>
      </c>
      <c r="H101" s="47" t="s">
        <v>100</v>
      </c>
      <c r="I101" s="26" t="s">
        <v>99</v>
      </c>
    </row>
    <row r="102" spans="2:9">
      <c r="B102" s="26"/>
      <c r="C102" s="47" t="s">
        <v>275</v>
      </c>
      <c r="D102" s="47" t="s">
        <v>1384</v>
      </c>
      <c r="E102" s="47">
        <v>1</v>
      </c>
      <c r="F102" s="47" t="s">
        <v>54</v>
      </c>
      <c r="G102" s="47">
        <v>7890</v>
      </c>
      <c r="H102" s="47" t="s">
        <v>100</v>
      </c>
      <c r="I102" s="26" t="s">
        <v>35</v>
      </c>
    </row>
    <row r="103" spans="2:9">
      <c r="B103" s="26"/>
      <c r="C103" s="47" t="s">
        <v>210</v>
      </c>
      <c r="D103" s="47" t="s">
        <v>1385</v>
      </c>
      <c r="E103" s="47">
        <v>1</v>
      </c>
      <c r="F103" s="47" t="s">
        <v>54</v>
      </c>
      <c r="G103" s="47">
        <v>7890</v>
      </c>
      <c r="H103" s="47" t="s">
        <v>100</v>
      </c>
      <c r="I103" s="26" t="s">
        <v>1334</v>
      </c>
    </row>
    <row r="104" spans="2:9">
      <c r="B104" s="26"/>
      <c r="C104" s="47" t="s">
        <v>230</v>
      </c>
      <c r="D104" s="47" t="s">
        <v>1386</v>
      </c>
      <c r="E104" s="47">
        <v>1</v>
      </c>
      <c r="F104" s="47" t="s">
        <v>54</v>
      </c>
      <c r="G104" s="47">
        <v>7890</v>
      </c>
      <c r="H104" s="47" t="s">
        <v>100</v>
      </c>
      <c r="I104" s="26" t="s">
        <v>232</v>
      </c>
    </row>
    <row r="105" spans="2:9">
      <c r="B105" s="26"/>
      <c r="C105" s="47" t="s">
        <v>307</v>
      </c>
      <c r="D105" s="47" t="s">
        <v>1410</v>
      </c>
      <c r="E105" s="47">
        <v>1</v>
      </c>
      <c r="F105" s="47" t="s">
        <v>64</v>
      </c>
      <c r="G105" s="47">
        <v>7897</v>
      </c>
      <c r="H105" s="47" t="s">
        <v>100</v>
      </c>
      <c r="I105" s="26" t="s">
        <v>99</v>
      </c>
    </row>
    <row r="106" spans="2:9">
      <c r="B106" s="26"/>
      <c r="C106" s="47" t="s">
        <v>130</v>
      </c>
      <c r="D106" s="47" t="s">
        <v>1387</v>
      </c>
      <c r="E106" s="47">
        <v>1</v>
      </c>
      <c r="F106" s="47" t="s">
        <v>54</v>
      </c>
      <c r="G106" s="47">
        <v>7890</v>
      </c>
      <c r="H106" s="47" t="s">
        <v>100</v>
      </c>
      <c r="I106" s="26" t="s">
        <v>1334</v>
      </c>
    </row>
    <row r="107" spans="2:9">
      <c r="B107" s="26"/>
      <c r="C107" s="47" t="s">
        <v>124</v>
      </c>
      <c r="D107" s="47" t="s">
        <v>1493</v>
      </c>
      <c r="E107" s="47">
        <v>1</v>
      </c>
      <c r="F107" s="47" t="s">
        <v>54</v>
      </c>
      <c r="G107" s="47">
        <v>7890</v>
      </c>
      <c r="H107" s="47" t="s">
        <v>100</v>
      </c>
      <c r="I107" s="26" t="s">
        <v>1334</v>
      </c>
    </row>
    <row r="108" spans="2:9">
      <c r="B108" s="26"/>
      <c r="C108" s="47" t="s">
        <v>145</v>
      </c>
      <c r="D108" s="47" t="s">
        <v>1388</v>
      </c>
      <c r="E108" s="47">
        <v>1</v>
      </c>
      <c r="F108" s="47" t="s">
        <v>54</v>
      </c>
      <c r="G108" s="47">
        <v>7890</v>
      </c>
      <c r="H108" s="47" t="s">
        <v>100</v>
      </c>
      <c r="I108" s="26" t="s">
        <v>99</v>
      </c>
    </row>
    <row r="109" spans="2:9">
      <c r="B109" s="26"/>
      <c r="C109" s="47" t="s">
        <v>136</v>
      </c>
      <c r="D109" s="47" t="s">
        <v>1389</v>
      </c>
      <c r="E109" s="47">
        <v>1</v>
      </c>
      <c r="F109" s="47" t="s">
        <v>54</v>
      </c>
      <c r="G109" s="47">
        <v>7890</v>
      </c>
      <c r="H109" s="47" t="s">
        <v>100</v>
      </c>
      <c r="I109" s="26" t="s">
        <v>138</v>
      </c>
    </row>
    <row r="110" spans="2:9">
      <c r="B110" s="26"/>
      <c r="C110" s="47" t="s">
        <v>96</v>
      </c>
      <c r="D110" s="47" t="s">
        <v>1494</v>
      </c>
      <c r="E110" s="47">
        <v>1</v>
      </c>
      <c r="F110" s="47" t="s">
        <v>95</v>
      </c>
      <c r="G110" s="47">
        <v>12260</v>
      </c>
      <c r="H110" s="47" t="s">
        <v>100</v>
      </c>
      <c r="I110" s="26" t="s">
        <v>99</v>
      </c>
    </row>
    <row r="111" spans="2:9">
      <c r="B111" s="26"/>
      <c r="C111" s="47" t="s">
        <v>245</v>
      </c>
      <c r="D111" s="47" t="s">
        <v>1417</v>
      </c>
      <c r="E111" s="47">
        <v>1</v>
      </c>
      <c r="F111" s="47" t="s">
        <v>106</v>
      </c>
      <c r="G111" s="47">
        <v>7901</v>
      </c>
      <c r="H111" s="47" t="s">
        <v>100</v>
      </c>
      <c r="I111" s="26" t="s">
        <v>99</v>
      </c>
    </row>
    <row r="112" spans="2:9">
      <c r="B112" s="26"/>
      <c r="C112" s="47" t="s">
        <v>402</v>
      </c>
      <c r="D112" s="47" t="s">
        <v>1418</v>
      </c>
      <c r="E112" s="47">
        <v>1</v>
      </c>
      <c r="F112" s="47" t="s">
        <v>106</v>
      </c>
      <c r="G112" s="47">
        <v>7901</v>
      </c>
      <c r="H112" s="47" t="s">
        <v>100</v>
      </c>
      <c r="I112" s="26" t="s">
        <v>151</v>
      </c>
    </row>
    <row r="113" spans="2:9">
      <c r="B113" s="26"/>
      <c r="C113" s="47" t="s">
        <v>149</v>
      </c>
      <c r="D113" s="47" t="s">
        <v>1411</v>
      </c>
      <c r="E113" s="47">
        <v>1</v>
      </c>
      <c r="F113" s="47" t="s">
        <v>64</v>
      </c>
      <c r="G113" s="47">
        <v>7897</v>
      </c>
      <c r="H113" s="47" t="s">
        <v>100</v>
      </c>
      <c r="I113" s="26" t="s">
        <v>151</v>
      </c>
    </row>
    <row r="114" spans="2:9">
      <c r="B114" s="26"/>
      <c r="C114" s="47" t="s">
        <v>421</v>
      </c>
      <c r="D114" s="47" t="s">
        <v>1390</v>
      </c>
      <c r="E114" s="47">
        <v>1</v>
      </c>
      <c r="F114" s="47" t="s">
        <v>54</v>
      </c>
      <c r="G114" s="47">
        <v>7890</v>
      </c>
      <c r="H114" s="47" t="s">
        <v>100</v>
      </c>
      <c r="I114" s="26" t="s">
        <v>151</v>
      </c>
    </row>
    <row r="115" spans="2:9">
      <c r="B115" s="26"/>
      <c r="C115" s="47" t="s">
        <v>431</v>
      </c>
      <c r="D115" s="47" t="s">
        <v>1391</v>
      </c>
      <c r="E115" s="47">
        <v>1</v>
      </c>
      <c r="F115" s="47" t="s">
        <v>54</v>
      </c>
      <c r="G115" s="47">
        <v>7890</v>
      </c>
      <c r="H115" s="47" t="s">
        <v>100</v>
      </c>
      <c r="I115" s="26" t="s">
        <v>99</v>
      </c>
    </row>
    <row r="116" spans="2:9">
      <c r="B116" s="26"/>
      <c r="C116" s="47" t="s">
        <v>405</v>
      </c>
      <c r="D116" s="47" t="s">
        <v>1392</v>
      </c>
      <c r="E116" s="47">
        <v>1</v>
      </c>
      <c r="F116" s="47" t="s">
        <v>54</v>
      </c>
      <c r="G116" s="47">
        <v>7890</v>
      </c>
      <c r="H116" s="47" t="s">
        <v>100</v>
      </c>
      <c r="I116" s="26" t="s">
        <v>99</v>
      </c>
    </row>
    <row r="117" spans="2:9">
      <c r="B117" s="26"/>
      <c r="C117" s="47" t="s">
        <v>315</v>
      </c>
      <c r="D117" s="47" t="s">
        <v>1393</v>
      </c>
      <c r="E117" s="47">
        <v>1</v>
      </c>
      <c r="F117" s="47" t="s">
        <v>54</v>
      </c>
      <c r="G117" s="47">
        <v>7890</v>
      </c>
      <c r="H117" s="47" t="s">
        <v>100</v>
      </c>
      <c r="I117" s="26" t="s">
        <v>1334</v>
      </c>
    </row>
    <row r="118" spans="2:9">
      <c r="B118" s="26"/>
      <c r="C118" s="47" t="s">
        <v>838</v>
      </c>
      <c r="D118" s="47" t="s">
        <v>1375</v>
      </c>
      <c r="E118" s="47" t="s">
        <v>1334</v>
      </c>
      <c r="F118" s="47" t="s">
        <v>54</v>
      </c>
      <c r="G118" s="47">
        <v>7890</v>
      </c>
      <c r="H118" s="47" t="s">
        <v>59</v>
      </c>
      <c r="I118" s="26" t="s">
        <v>58</v>
      </c>
    </row>
    <row r="119" spans="2:9">
      <c r="B119" s="26"/>
      <c r="C119" s="47" t="s">
        <v>259</v>
      </c>
      <c r="D119" s="47" t="s">
        <v>1394</v>
      </c>
      <c r="E119" s="47" t="s">
        <v>1334</v>
      </c>
      <c r="F119" s="47" t="s">
        <v>54</v>
      </c>
      <c r="G119" s="47">
        <v>7890</v>
      </c>
      <c r="H119" s="47" t="s">
        <v>59</v>
      </c>
      <c r="I119" s="26" t="s">
        <v>1334</v>
      </c>
    </row>
    <row r="120" spans="2:9">
      <c r="B120" s="26"/>
      <c r="C120" s="47" t="s">
        <v>185</v>
      </c>
      <c r="D120" s="47" t="s">
        <v>1395</v>
      </c>
      <c r="E120" s="47" t="s">
        <v>1334</v>
      </c>
      <c r="F120" s="47" t="s">
        <v>54</v>
      </c>
      <c r="G120" s="47">
        <v>7890</v>
      </c>
      <c r="H120" s="47" t="s">
        <v>59</v>
      </c>
      <c r="I120" s="26" t="s">
        <v>58</v>
      </c>
    </row>
    <row r="121" spans="2:9">
      <c r="B121" s="26"/>
      <c r="C121" s="47" t="s">
        <v>323</v>
      </c>
      <c r="D121" s="47" t="s">
        <v>1396</v>
      </c>
      <c r="E121" s="47" t="s">
        <v>1334</v>
      </c>
      <c r="F121" s="47" t="s">
        <v>54</v>
      </c>
      <c r="G121" s="47">
        <v>7890</v>
      </c>
      <c r="H121" s="47" t="s">
        <v>59</v>
      </c>
      <c r="I121" s="26" t="s">
        <v>35</v>
      </c>
    </row>
    <row r="122" spans="2:9">
      <c r="B122" s="26"/>
      <c r="C122" s="47" t="s">
        <v>331</v>
      </c>
      <c r="D122" s="47" t="s">
        <v>1397</v>
      </c>
      <c r="E122" s="47" t="s">
        <v>1334</v>
      </c>
      <c r="F122" s="47" t="s">
        <v>54</v>
      </c>
      <c r="G122" s="47">
        <v>7890</v>
      </c>
      <c r="H122" s="47" t="s">
        <v>59</v>
      </c>
      <c r="I122" s="26" t="s">
        <v>58</v>
      </c>
    </row>
    <row r="123" spans="2:9">
      <c r="B123" s="26"/>
      <c r="C123" s="47" t="s">
        <v>199</v>
      </c>
      <c r="D123" s="47" t="s">
        <v>1398</v>
      </c>
      <c r="E123" s="47" t="s">
        <v>1334</v>
      </c>
      <c r="F123" s="47" t="s">
        <v>54</v>
      </c>
      <c r="G123" s="47">
        <v>7890</v>
      </c>
      <c r="H123" s="47" t="s">
        <v>59</v>
      </c>
      <c r="I123" s="26" t="s">
        <v>58</v>
      </c>
    </row>
    <row r="124" spans="2:9">
      <c r="B124" s="26"/>
      <c r="C124" s="47" t="s">
        <v>112</v>
      </c>
      <c r="D124" s="47" t="s">
        <v>1408</v>
      </c>
      <c r="E124" s="47" t="s">
        <v>1334</v>
      </c>
      <c r="F124" s="47" t="s">
        <v>111</v>
      </c>
      <c r="G124" s="47">
        <v>7894</v>
      </c>
      <c r="H124" s="47" t="s">
        <v>59</v>
      </c>
      <c r="I124" s="26" t="s">
        <v>1334</v>
      </c>
    </row>
    <row r="125" spans="2:9">
      <c r="B125" s="26"/>
      <c r="C125" s="47" t="s">
        <v>126</v>
      </c>
      <c r="D125" s="47" t="s">
        <v>1399</v>
      </c>
      <c r="E125" s="47" t="s">
        <v>1334</v>
      </c>
      <c r="F125" s="47" t="s">
        <v>54</v>
      </c>
      <c r="G125" s="47">
        <v>7890</v>
      </c>
      <c r="H125" s="47" t="s">
        <v>59</v>
      </c>
      <c r="I125" s="26" t="s">
        <v>58</v>
      </c>
    </row>
    <row r="126" spans="2:9">
      <c r="B126" s="26"/>
      <c r="C126" s="47" t="s">
        <v>147</v>
      </c>
      <c r="D126" s="47" t="s">
        <v>1412</v>
      </c>
      <c r="E126" s="47" t="s">
        <v>1334</v>
      </c>
      <c r="F126" s="47" t="s">
        <v>64</v>
      </c>
      <c r="G126" s="47">
        <v>7897</v>
      </c>
      <c r="H126" s="47" t="s">
        <v>59</v>
      </c>
      <c r="I126" s="26" t="s">
        <v>58</v>
      </c>
    </row>
    <row r="127" spans="2:9">
      <c r="B127" s="26"/>
      <c r="C127" s="47" t="s">
        <v>78</v>
      </c>
      <c r="D127" s="47" t="s">
        <v>1495</v>
      </c>
      <c r="E127" s="47" t="s">
        <v>1334</v>
      </c>
      <c r="F127" s="47" t="s">
        <v>54</v>
      </c>
      <c r="G127" s="47">
        <v>7890</v>
      </c>
      <c r="H127" s="47" t="s">
        <v>1334</v>
      </c>
      <c r="I127" s="26" t="s">
        <v>1334</v>
      </c>
    </row>
    <row r="128" spans="2:9">
      <c r="B128" s="26"/>
      <c r="C128" s="47" t="s">
        <v>368</v>
      </c>
      <c r="D128" s="47" t="s">
        <v>1413</v>
      </c>
      <c r="E128" s="47" t="s">
        <v>1334</v>
      </c>
      <c r="F128" s="47" t="s">
        <v>64</v>
      </c>
      <c r="G128" s="47">
        <v>7897</v>
      </c>
      <c r="H128" s="47" t="s">
        <v>59</v>
      </c>
      <c r="I128" s="26" t="s">
        <v>1334</v>
      </c>
    </row>
    <row r="129" spans="2:9">
      <c r="B129" s="26"/>
      <c r="C129" s="47" t="s">
        <v>297</v>
      </c>
      <c r="D129" s="47" t="s">
        <v>1400</v>
      </c>
      <c r="E129" s="47" t="s">
        <v>1334</v>
      </c>
      <c r="F129" s="47" t="s">
        <v>54</v>
      </c>
      <c r="G129" s="47">
        <v>7890</v>
      </c>
      <c r="H129" s="47" t="s">
        <v>59</v>
      </c>
      <c r="I129" s="26" t="s">
        <v>58</v>
      </c>
    </row>
    <row r="130" spans="2:9">
      <c r="B130" s="26"/>
      <c r="C130" s="47" t="s">
        <v>70</v>
      </c>
      <c r="D130" s="47" t="s">
        <v>1496</v>
      </c>
      <c r="E130" s="47" t="s">
        <v>1334</v>
      </c>
      <c r="F130" s="47" t="s">
        <v>54</v>
      </c>
      <c r="G130" s="47">
        <v>7890</v>
      </c>
      <c r="H130" s="47" t="s">
        <v>1334</v>
      </c>
      <c r="I130" s="26" t="s">
        <v>44</v>
      </c>
    </row>
    <row r="131" spans="2:9">
      <c r="B131" s="26"/>
      <c r="C131" s="47" t="s">
        <v>364</v>
      </c>
      <c r="D131" s="47" t="s">
        <v>1401</v>
      </c>
      <c r="E131" s="47" t="s">
        <v>1334</v>
      </c>
      <c r="F131" s="47" t="s">
        <v>54</v>
      </c>
      <c r="G131" s="47">
        <v>7890</v>
      </c>
      <c r="H131" s="47" t="s">
        <v>59</v>
      </c>
      <c r="I131" s="26" t="s">
        <v>58</v>
      </c>
    </row>
    <row r="132" spans="2:9">
      <c r="B132" s="26"/>
      <c r="C132" s="47" t="s">
        <v>55</v>
      </c>
      <c r="D132" s="47" t="s">
        <v>1402</v>
      </c>
      <c r="E132" s="47" t="s">
        <v>1334</v>
      </c>
      <c r="F132" s="47" t="s">
        <v>54</v>
      </c>
      <c r="G132" s="47">
        <v>7890</v>
      </c>
      <c r="H132" s="47" t="s">
        <v>59</v>
      </c>
      <c r="I132" s="26" t="s">
        <v>58</v>
      </c>
    </row>
    <row r="133" spans="2:9">
      <c r="B133" s="26"/>
      <c r="C133" s="47" t="s">
        <v>311</v>
      </c>
      <c r="D133" s="47" t="s">
        <v>1403</v>
      </c>
      <c r="E133" s="47" t="s">
        <v>1334</v>
      </c>
      <c r="F133" s="47" t="s">
        <v>54</v>
      </c>
      <c r="G133" s="47">
        <v>7890</v>
      </c>
      <c r="H133" s="47" t="s">
        <v>59</v>
      </c>
      <c r="I133" s="26" t="s">
        <v>35</v>
      </c>
    </row>
    <row r="134" spans="2:9">
      <c r="B134" s="26"/>
      <c r="C134" s="47" t="s">
        <v>88</v>
      </c>
      <c r="D134" s="47" t="s">
        <v>1404</v>
      </c>
      <c r="E134" s="47" t="s">
        <v>1334</v>
      </c>
      <c r="F134" s="47" t="s">
        <v>54</v>
      </c>
      <c r="G134" s="47">
        <v>7890</v>
      </c>
      <c r="H134" s="47" t="s">
        <v>59</v>
      </c>
      <c r="I134" s="26" t="s">
        <v>58</v>
      </c>
    </row>
    <row r="135" spans="2:9">
      <c r="B135" s="26"/>
      <c r="C135" s="47" t="s">
        <v>243</v>
      </c>
      <c r="D135" s="47" t="s">
        <v>1377</v>
      </c>
      <c r="E135" s="47" t="s">
        <v>1334</v>
      </c>
      <c r="F135" s="47" t="s">
        <v>95</v>
      </c>
      <c r="G135" s="47">
        <v>12260</v>
      </c>
      <c r="H135" s="47" t="s">
        <v>59</v>
      </c>
      <c r="I135" s="26" t="s">
        <v>58</v>
      </c>
    </row>
    <row r="136" spans="2:9">
      <c r="B136" s="26"/>
      <c r="C136" s="47" t="s">
        <v>107</v>
      </c>
      <c r="D136" s="47" t="s">
        <v>1419</v>
      </c>
      <c r="E136" s="47" t="s">
        <v>1334</v>
      </c>
      <c r="F136" s="47" t="s">
        <v>106</v>
      </c>
      <c r="G136" s="47">
        <v>7901</v>
      </c>
      <c r="H136" s="47" t="s">
        <v>59</v>
      </c>
      <c r="I136" s="26" t="s">
        <v>58</v>
      </c>
    </row>
    <row r="137" spans="2:9">
      <c r="B137" s="26"/>
      <c r="C137" s="47" t="s">
        <v>419</v>
      </c>
      <c r="D137" s="47" t="s">
        <v>1414</v>
      </c>
      <c r="E137" s="47" t="s">
        <v>1334</v>
      </c>
      <c r="F137" s="47" t="s">
        <v>64</v>
      </c>
      <c r="G137" s="47">
        <v>7897</v>
      </c>
      <c r="H137" s="47" t="s">
        <v>59</v>
      </c>
      <c r="I137" s="26" t="s">
        <v>151</v>
      </c>
    </row>
    <row r="138" spans="2:9">
      <c r="B138" s="26"/>
      <c r="C138" s="47" t="s">
        <v>377</v>
      </c>
      <c r="D138" s="47" t="s">
        <v>1415</v>
      </c>
      <c r="E138" s="47" t="s">
        <v>1334</v>
      </c>
      <c r="F138" s="47" t="s">
        <v>64</v>
      </c>
      <c r="G138" s="47">
        <v>7897</v>
      </c>
      <c r="H138" s="47" t="s">
        <v>59</v>
      </c>
      <c r="I138" s="26" t="s">
        <v>151</v>
      </c>
    </row>
    <row r="139" spans="2:9">
      <c r="B139" s="26"/>
      <c r="C139" s="47" t="s">
        <v>435</v>
      </c>
      <c r="D139" s="47" t="s">
        <v>1405</v>
      </c>
      <c r="E139" s="47" t="s">
        <v>1334</v>
      </c>
      <c r="F139" s="47" t="s">
        <v>54</v>
      </c>
      <c r="G139" s="47">
        <v>7890</v>
      </c>
      <c r="H139" s="47" t="s">
        <v>59</v>
      </c>
      <c r="I139" s="26" t="s">
        <v>151</v>
      </c>
    </row>
    <row r="140" spans="2:9">
      <c r="B140" s="26"/>
      <c r="C140" s="47" t="s">
        <v>427</v>
      </c>
      <c r="D140" s="47" t="s">
        <v>1406</v>
      </c>
      <c r="E140" s="47" t="s">
        <v>1334</v>
      </c>
      <c r="F140" s="47" t="s">
        <v>54</v>
      </c>
      <c r="G140" s="47">
        <v>7890</v>
      </c>
      <c r="H140" s="47" t="s">
        <v>59</v>
      </c>
      <c r="I140" s="26" t="s">
        <v>35</v>
      </c>
    </row>
    <row r="141" spans="2:9">
      <c r="B141" s="26"/>
      <c r="C141" s="47" t="s">
        <v>86</v>
      </c>
      <c r="D141" s="47" t="s">
        <v>1416</v>
      </c>
      <c r="E141" s="47" t="s">
        <v>1334</v>
      </c>
      <c r="F141" s="47" t="s">
        <v>64</v>
      </c>
      <c r="G141" s="47">
        <v>7897</v>
      </c>
      <c r="H141" s="47" t="s">
        <v>59</v>
      </c>
      <c r="I141" s="26" t="s">
        <v>58</v>
      </c>
    </row>
    <row r="142" spans="2:9">
      <c r="B142" s="26"/>
      <c r="C142" s="47" t="s">
        <v>65</v>
      </c>
      <c r="D142" s="47" t="s">
        <v>1497</v>
      </c>
      <c r="E142" s="47" t="s">
        <v>1334</v>
      </c>
      <c r="F142" s="47" t="s">
        <v>64</v>
      </c>
      <c r="G142" s="47">
        <v>7897</v>
      </c>
      <c r="H142" s="47" t="s">
        <v>1334</v>
      </c>
      <c r="I142" s="26" t="s">
        <v>67</v>
      </c>
    </row>
    <row r="143" spans="2:9">
      <c r="B143" s="26"/>
      <c r="C143" s="47" t="s">
        <v>172</v>
      </c>
      <c r="D143" s="47" t="s">
        <v>1498</v>
      </c>
      <c r="E143" s="47" t="s">
        <v>1334</v>
      </c>
      <c r="F143" s="47" t="s">
        <v>1334</v>
      </c>
      <c r="G143" s="47" t="s">
        <v>1334</v>
      </c>
      <c r="H143" s="47" t="s">
        <v>1334</v>
      </c>
      <c r="I143" s="26" t="s">
        <v>50</v>
      </c>
    </row>
    <row r="144" spans="2:9">
      <c r="B144" s="26"/>
      <c r="C144" s="47" t="s">
        <v>313</v>
      </c>
      <c r="D144" s="47" t="s">
        <v>1499</v>
      </c>
      <c r="E144" s="47" t="s">
        <v>1334</v>
      </c>
      <c r="F144" s="47" t="s">
        <v>1334</v>
      </c>
      <c r="G144" s="47" t="s">
        <v>1334</v>
      </c>
      <c r="H144" s="47" t="s">
        <v>1334</v>
      </c>
      <c r="I144" s="26" t="s">
        <v>35</v>
      </c>
    </row>
    <row r="145" spans="2:9">
      <c r="B145" s="26"/>
      <c r="C145" s="47" t="s">
        <v>366</v>
      </c>
      <c r="D145" s="47" t="s">
        <v>1500</v>
      </c>
      <c r="E145" s="47" t="s">
        <v>1334</v>
      </c>
      <c r="F145" s="47" t="s">
        <v>1334</v>
      </c>
      <c r="G145" s="47" t="s">
        <v>1334</v>
      </c>
      <c r="H145" s="47" t="s">
        <v>1334</v>
      </c>
      <c r="I145" s="26" t="s">
        <v>99</v>
      </c>
    </row>
    <row r="146" spans="2:9">
      <c r="B146" s="26"/>
      <c r="C146" s="47" t="s">
        <v>346</v>
      </c>
      <c r="D146" s="47" t="s">
        <v>1501</v>
      </c>
      <c r="E146" s="47" t="s">
        <v>1334</v>
      </c>
      <c r="F146" s="47" t="s">
        <v>1334</v>
      </c>
      <c r="G146" s="47" t="s">
        <v>1334</v>
      </c>
      <c r="H146" s="47" t="s">
        <v>1334</v>
      </c>
      <c r="I146" s="26" t="s">
        <v>35</v>
      </c>
    </row>
    <row r="147" spans="2:9">
      <c r="B147" s="26"/>
      <c r="C147" s="47" t="s">
        <v>295</v>
      </c>
      <c r="D147" s="47" t="s">
        <v>1502</v>
      </c>
      <c r="E147" s="47" t="s">
        <v>1334</v>
      </c>
      <c r="F147" s="47" t="s">
        <v>1334</v>
      </c>
      <c r="G147" s="47" t="s">
        <v>1334</v>
      </c>
      <c r="H147" s="47" t="s">
        <v>1334</v>
      </c>
      <c r="I147" s="26" t="s">
        <v>50</v>
      </c>
    </row>
    <row r="148" spans="2:9">
      <c r="B148" s="26"/>
      <c r="C148" s="47" t="s">
        <v>334</v>
      </c>
      <c r="D148" s="47" t="s">
        <v>1503</v>
      </c>
      <c r="E148" s="47" t="s">
        <v>1334</v>
      </c>
      <c r="F148" s="47" t="s">
        <v>1334</v>
      </c>
      <c r="G148" s="47" t="s">
        <v>1334</v>
      </c>
      <c r="H148" s="47" t="s">
        <v>1334</v>
      </c>
      <c r="I148" s="26" t="s">
        <v>50</v>
      </c>
    </row>
    <row r="149" spans="2:9">
      <c r="B149" s="26"/>
      <c r="C149" s="47" t="s">
        <v>82</v>
      </c>
      <c r="D149" s="47" t="s">
        <v>1504</v>
      </c>
      <c r="E149" s="47" t="s">
        <v>1334</v>
      </c>
      <c r="F149" s="47" t="s">
        <v>1334</v>
      </c>
      <c r="G149" s="47" t="s">
        <v>1334</v>
      </c>
      <c r="H149" s="47" t="s">
        <v>1334</v>
      </c>
      <c r="I149" s="26" t="s">
        <v>50</v>
      </c>
    </row>
    <row r="150" spans="2:9">
      <c r="B150" s="26"/>
      <c r="C150" s="47" t="s">
        <v>319</v>
      </c>
      <c r="D150" s="47" t="s">
        <v>1505</v>
      </c>
      <c r="E150" s="47" t="s">
        <v>1334</v>
      </c>
      <c r="F150" s="47" t="s">
        <v>1334</v>
      </c>
      <c r="G150" s="47" t="s">
        <v>1334</v>
      </c>
      <c r="H150" s="47" t="s">
        <v>1334</v>
      </c>
      <c r="I150" s="26" t="s">
        <v>50</v>
      </c>
    </row>
    <row r="151" spans="2:9">
      <c r="B151" s="26"/>
      <c r="C151" s="47" t="s">
        <v>342</v>
      </c>
      <c r="D151" s="47" t="s">
        <v>1506</v>
      </c>
      <c r="E151" s="47" t="s">
        <v>1334</v>
      </c>
      <c r="F151" s="47" t="s">
        <v>1334</v>
      </c>
      <c r="G151" s="47" t="s">
        <v>1334</v>
      </c>
      <c r="H151" s="47" t="s">
        <v>1334</v>
      </c>
      <c r="I151" s="26" t="s">
        <v>50</v>
      </c>
    </row>
    <row r="152" spans="2:9">
      <c r="B152" s="26"/>
      <c r="C152" s="47" t="s">
        <v>195</v>
      </c>
      <c r="D152" s="47" t="s">
        <v>1507</v>
      </c>
      <c r="E152" s="47" t="s">
        <v>1334</v>
      </c>
      <c r="F152" s="47" t="s">
        <v>1334</v>
      </c>
      <c r="G152" s="47" t="s">
        <v>1334</v>
      </c>
      <c r="H152" s="47" t="s">
        <v>1334</v>
      </c>
      <c r="I152" s="26" t="s">
        <v>50</v>
      </c>
    </row>
    <row r="153" spans="2:9">
      <c r="B153" s="26"/>
      <c r="C153" s="47" t="s">
        <v>356</v>
      </c>
      <c r="D153" s="47" t="s">
        <v>1508</v>
      </c>
      <c r="E153" s="47" t="s">
        <v>1334</v>
      </c>
      <c r="F153" s="47" t="s">
        <v>1334</v>
      </c>
      <c r="G153" s="47" t="s">
        <v>1334</v>
      </c>
      <c r="H153" s="47" t="s">
        <v>1334</v>
      </c>
      <c r="I153" s="26" t="s">
        <v>50</v>
      </c>
    </row>
    <row r="154" spans="2:9">
      <c r="B154" s="26"/>
      <c r="C154" s="47" t="s">
        <v>218</v>
      </c>
      <c r="D154" s="47" t="s">
        <v>1509</v>
      </c>
      <c r="E154" s="47" t="s">
        <v>1334</v>
      </c>
      <c r="F154" s="47" t="s">
        <v>1334</v>
      </c>
      <c r="G154" s="47" t="s">
        <v>1334</v>
      </c>
      <c r="H154" s="47" t="s">
        <v>1334</v>
      </c>
      <c r="I154" s="26" t="s">
        <v>1334</v>
      </c>
    </row>
    <row r="155" spans="2:9">
      <c r="B155" s="26"/>
      <c r="C155" s="47" t="s">
        <v>327</v>
      </c>
      <c r="D155" s="47" t="s">
        <v>1510</v>
      </c>
      <c r="E155" s="47" t="s">
        <v>1334</v>
      </c>
      <c r="F155" s="47" t="s">
        <v>1334</v>
      </c>
      <c r="G155" s="47" t="s">
        <v>1334</v>
      </c>
      <c r="H155" s="47" t="s">
        <v>1334</v>
      </c>
      <c r="I155" s="26" t="s">
        <v>50</v>
      </c>
    </row>
    <row r="156" spans="2:9">
      <c r="B156" s="26"/>
      <c r="C156" s="47" t="s">
        <v>116</v>
      </c>
      <c r="D156" s="47" t="s">
        <v>1511</v>
      </c>
      <c r="E156" s="47" t="s">
        <v>1334</v>
      </c>
      <c r="F156" s="47" t="s">
        <v>1334</v>
      </c>
      <c r="G156" s="47" t="s">
        <v>1334</v>
      </c>
      <c r="H156" s="47" t="s">
        <v>1334</v>
      </c>
      <c r="I156" s="26" t="s">
        <v>50</v>
      </c>
    </row>
    <row r="157" spans="2:9">
      <c r="B157" s="26"/>
      <c r="C157" s="47" t="s">
        <v>203</v>
      </c>
      <c r="D157" s="47" t="s">
        <v>1512</v>
      </c>
      <c r="E157" s="47" t="s">
        <v>1334</v>
      </c>
      <c r="F157" s="47" t="s">
        <v>1334</v>
      </c>
      <c r="G157" s="47" t="s">
        <v>1334</v>
      </c>
      <c r="H157" s="47" t="s">
        <v>1334</v>
      </c>
      <c r="I157" s="26" t="s">
        <v>50</v>
      </c>
    </row>
    <row r="158" spans="2:9">
      <c r="B158" s="26"/>
      <c r="C158" s="47" t="s">
        <v>162</v>
      </c>
      <c r="D158" s="47" t="s">
        <v>1513</v>
      </c>
      <c r="E158" s="47" t="s">
        <v>1334</v>
      </c>
      <c r="F158" s="47" t="s">
        <v>1334</v>
      </c>
      <c r="G158" s="47" t="s">
        <v>1334</v>
      </c>
      <c r="H158" s="47" t="s">
        <v>1334</v>
      </c>
      <c r="I158" s="26" t="s">
        <v>50</v>
      </c>
    </row>
    <row r="159" spans="2:9">
      <c r="B159" s="26"/>
      <c r="C159" s="47" t="s">
        <v>166</v>
      </c>
      <c r="D159" s="47" t="s">
        <v>1514</v>
      </c>
      <c r="E159" s="47" t="s">
        <v>1334</v>
      </c>
      <c r="F159" s="47" t="s">
        <v>1334</v>
      </c>
      <c r="G159" s="47" t="s">
        <v>1334</v>
      </c>
      <c r="H159" s="47" t="s">
        <v>1334</v>
      </c>
      <c r="I159" s="26" t="s">
        <v>50</v>
      </c>
    </row>
    <row r="160" spans="2:9">
      <c r="B160" s="26"/>
      <c r="C160" s="47" t="s">
        <v>214</v>
      </c>
      <c r="D160" s="47" t="s">
        <v>1515</v>
      </c>
      <c r="E160" s="47" t="s">
        <v>1334</v>
      </c>
      <c r="F160" s="47" t="s">
        <v>1334</v>
      </c>
      <c r="G160" s="47" t="s">
        <v>1334</v>
      </c>
      <c r="H160" s="47" t="s">
        <v>1334</v>
      </c>
      <c r="I160" s="26" t="s">
        <v>1334</v>
      </c>
    </row>
    <row r="161" spans="2:9">
      <c r="B161" s="26"/>
      <c r="C161" s="47" t="s">
        <v>216</v>
      </c>
      <c r="D161" s="47" t="s">
        <v>1516</v>
      </c>
      <c r="E161" s="47" t="s">
        <v>1334</v>
      </c>
      <c r="F161" s="47" t="s">
        <v>1334</v>
      </c>
      <c r="G161" s="47" t="s">
        <v>1334</v>
      </c>
      <c r="H161" s="47" t="s">
        <v>1334</v>
      </c>
      <c r="I161" s="26" t="s">
        <v>1334</v>
      </c>
    </row>
    <row r="162" spans="2:9">
      <c r="B162" s="26"/>
      <c r="C162" s="47" t="s">
        <v>233</v>
      </c>
      <c r="D162" s="47" t="s">
        <v>1517</v>
      </c>
      <c r="E162" s="47" t="s">
        <v>1334</v>
      </c>
      <c r="F162" s="47" t="s">
        <v>1334</v>
      </c>
      <c r="G162" s="47" t="s">
        <v>1334</v>
      </c>
      <c r="H162" s="47" t="s">
        <v>1334</v>
      </c>
      <c r="I162" s="26" t="s">
        <v>1334</v>
      </c>
    </row>
    <row r="163" spans="2:9">
      <c r="B163" s="26"/>
      <c r="C163" s="47" t="s">
        <v>170</v>
      </c>
      <c r="D163" s="47" t="s">
        <v>1518</v>
      </c>
      <c r="E163" s="47" t="s">
        <v>1334</v>
      </c>
      <c r="F163" s="47" t="s">
        <v>1334</v>
      </c>
      <c r="G163" s="47" t="s">
        <v>1334</v>
      </c>
      <c r="H163" s="47" t="s">
        <v>1334</v>
      </c>
      <c r="I163" s="26" t="s">
        <v>50</v>
      </c>
    </row>
    <row r="164" spans="2:9">
      <c r="B164" s="26"/>
      <c r="C164" s="47" t="s">
        <v>371</v>
      </c>
      <c r="D164" s="47" t="s">
        <v>1519</v>
      </c>
      <c r="E164" s="47" t="s">
        <v>1334</v>
      </c>
      <c r="F164" s="47" t="s">
        <v>1334</v>
      </c>
      <c r="G164" s="47" t="s">
        <v>1334</v>
      </c>
      <c r="H164" s="47" t="s">
        <v>1334</v>
      </c>
      <c r="I164" s="26" t="s">
        <v>50</v>
      </c>
    </row>
    <row r="165" spans="2:9">
      <c r="B165" s="26"/>
      <c r="C165" s="47" t="s">
        <v>271</v>
      </c>
      <c r="D165" s="47" t="s">
        <v>1520</v>
      </c>
      <c r="E165" s="47" t="s">
        <v>1334</v>
      </c>
      <c r="F165" s="47" t="s">
        <v>1334</v>
      </c>
      <c r="G165" s="47" t="s">
        <v>1334</v>
      </c>
      <c r="H165" s="47" t="s">
        <v>1334</v>
      </c>
      <c r="I165" s="26" t="s">
        <v>50</v>
      </c>
    </row>
    <row r="166" spans="2:9">
      <c r="B166" s="26"/>
      <c r="C166" s="47" t="s">
        <v>176</v>
      </c>
      <c r="D166" s="47" t="s">
        <v>1521</v>
      </c>
      <c r="E166" s="47" t="s">
        <v>1334</v>
      </c>
      <c r="F166" s="47" t="s">
        <v>1334</v>
      </c>
      <c r="G166" s="47" t="s">
        <v>1334</v>
      </c>
      <c r="H166" s="47" t="s">
        <v>1334</v>
      </c>
      <c r="I166" s="26" t="s">
        <v>50</v>
      </c>
    </row>
    <row r="167" spans="2:9">
      <c r="B167" s="26"/>
      <c r="C167" s="47" t="s">
        <v>303</v>
      </c>
      <c r="D167" s="47" t="s">
        <v>1522</v>
      </c>
      <c r="E167" s="47" t="s">
        <v>1334</v>
      </c>
      <c r="F167" s="47" t="s">
        <v>1334</v>
      </c>
      <c r="G167" s="47" t="s">
        <v>1334</v>
      </c>
      <c r="H167" s="47" t="s">
        <v>1334</v>
      </c>
      <c r="I167" s="26" t="s">
        <v>50</v>
      </c>
    </row>
    <row r="168" spans="2:9">
      <c r="B168" s="26"/>
      <c r="C168" s="47" t="s">
        <v>74</v>
      </c>
      <c r="D168" s="47" t="s">
        <v>1523</v>
      </c>
      <c r="E168" s="47" t="s">
        <v>1334</v>
      </c>
      <c r="F168" s="47" t="s">
        <v>1334</v>
      </c>
      <c r="G168" s="47" t="s">
        <v>1334</v>
      </c>
      <c r="H168" s="47" t="s">
        <v>1334</v>
      </c>
      <c r="I168" s="26" t="s">
        <v>50</v>
      </c>
    </row>
    <row r="169" spans="2:9">
      <c r="B169" s="26"/>
      <c r="C169" s="47" t="s">
        <v>47</v>
      </c>
      <c r="D169" s="47" t="s">
        <v>1524</v>
      </c>
      <c r="E169" s="47" t="s">
        <v>1334</v>
      </c>
      <c r="F169" s="47" t="s">
        <v>1334</v>
      </c>
      <c r="G169" s="47" t="s">
        <v>1334</v>
      </c>
      <c r="H169" s="47" t="s">
        <v>1334</v>
      </c>
      <c r="I169" s="26" t="s">
        <v>50</v>
      </c>
    </row>
    <row r="170" spans="2:9">
      <c r="B170" s="26"/>
      <c r="C170" s="47" t="s">
        <v>120</v>
      </c>
      <c r="D170" s="47" t="s">
        <v>1525</v>
      </c>
      <c r="E170" s="47" t="s">
        <v>1334</v>
      </c>
      <c r="F170" s="47" t="s">
        <v>1334</v>
      </c>
      <c r="G170" s="47" t="s">
        <v>1334</v>
      </c>
      <c r="H170" s="47" t="s">
        <v>1334</v>
      </c>
      <c r="I170" s="26" t="s">
        <v>44</v>
      </c>
    </row>
    <row r="171" spans="2:9">
      <c r="B171" s="26"/>
      <c r="C171" s="47" t="s">
        <v>141</v>
      </c>
      <c r="D171" s="47" t="s">
        <v>1526</v>
      </c>
      <c r="E171" s="47" t="s">
        <v>1334</v>
      </c>
      <c r="F171" s="47" t="s">
        <v>1334</v>
      </c>
      <c r="G171" s="47" t="s">
        <v>1334</v>
      </c>
      <c r="H171" s="47" t="s">
        <v>1334</v>
      </c>
      <c r="I171" s="26" t="s">
        <v>1334</v>
      </c>
    </row>
    <row r="172" spans="2:9">
      <c r="B172" s="26"/>
      <c r="C172" s="47" t="s">
        <v>222</v>
      </c>
      <c r="D172" s="47" t="s">
        <v>1527</v>
      </c>
      <c r="E172" s="47" t="s">
        <v>1334</v>
      </c>
      <c r="F172" s="47" t="s">
        <v>1334</v>
      </c>
      <c r="G172" s="47" t="s">
        <v>1334</v>
      </c>
      <c r="H172" s="47" t="s">
        <v>1334</v>
      </c>
      <c r="I172" s="26" t="s">
        <v>1334</v>
      </c>
    </row>
    <row r="173" spans="2:9">
      <c r="B173" s="26"/>
      <c r="C173" s="47" t="s">
        <v>132</v>
      </c>
      <c r="D173" s="47" t="s">
        <v>1528</v>
      </c>
      <c r="E173" s="47" t="s">
        <v>1334</v>
      </c>
      <c r="F173" s="47" t="s">
        <v>1334</v>
      </c>
      <c r="G173" s="47" t="s">
        <v>1334</v>
      </c>
      <c r="H173" s="47" t="s">
        <v>1334</v>
      </c>
      <c r="I173" s="26" t="s">
        <v>1334</v>
      </c>
    </row>
    <row r="174" spans="2:9">
      <c r="B174" s="26"/>
      <c r="C174" s="47" t="s">
        <v>93</v>
      </c>
      <c r="D174" s="47" t="s">
        <v>1529</v>
      </c>
      <c r="E174" s="47" t="s">
        <v>1334</v>
      </c>
      <c r="F174" s="47" t="s">
        <v>1334</v>
      </c>
      <c r="G174" s="47" t="s">
        <v>1334</v>
      </c>
      <c r="H174" s="47" t="s">
        <v>1334</v>
      </c>
      <c r="I174" s="26" t="s">
        <v>1334</v>
      </c>
    </row>
    <row r="175" spans="2:9">
      <c r="B175" s="26"/>
      <c r="C175" s="47" t="s">
        <v>239</v>
      </c>
      <c r="D175" s="47" t="s">
        <v>1530</v>
      </c>
      <c r="E175" s="47" t="s">
        <v>1334</v>
      </c>
      <c r="F175" s="47" t="s">
        <v>1334</v>
      </c>
      <c r="G175" s="47" t="s">
        <v>1334</v>
      </c>
      <c r="H175" s="47" t="s">
        <v>1334</v>
      </c>
      <c r="I175" s="26" t="s">
        <v>50</v>
      </c>
    </row>
    <row r="176" spans="2:9">
      <c r="B176" s="26"/>
      <c r="C176" s="47" t="s">
        <v>104</v>
      </c>
      <c r="D176" s="47" t="s">
        <v>1531</v>
      </c>
      <c r="E176" s="47" t="s">
        <v>1334</v>
      </c>
      <c r="F176" s="47" t="s">
        <v>1334</v>
      </c>
      <c r="G176" s="47" t="s">
        <v>1334</v>
      </c>
      <c r="H176" s="47" t="s">
        <v>1334</v>
      </c>
      <c r="I176" s="26" t="s">
        <v>50</v>
      </c>
    </row>
    <row r="177" spans="1:9">
      <c r="B177" s="26"/>
      <c r="C177" s="47" t="s">
        <v>235</v>
      </c>
      <c r="D177" s="47" t="s">
        <v>1532</v>
      </c>
      <c r="E177" s="47" t="s">
        <v>1334</v>
      </c>
      <c r="F177" s="47" t="s">
        <v>1334</v>
      </c>
      <c r="G177" s="47" t="s">
        <v>1334</v>
      </c>
      <c r="H177" s="47" t="s">
        <v>1334</v>
      </c>
      <c r="I177" s="26" t="s">
        <v>35</v>
      </c>
    </row>
    <row r="178" spans="1:9">
      <c r="B178" s="26"/>
      <c r="C178" s="47" t="s">
        <v>267</v>
      </c>
      <c r="D178" s="47" t="s">
        <v>1533</v>
      </c>
      <c r="E178" s="47" t="s">
        <v>1334</v>
      </c>
      <c r="F178" s="47" t="s">
        <v>1334</v>
      </c>
      <c r="G178" s="47" t="s">
        <v>1334</v>
      </c>
      <c r="H178" s="47" t="s">
        <v>1334</v>
      </c>
      <c r="I178" s="26" t="s">
        <v>1334</v>
      </c>
    </row>
    <row r="179" spans="1:9">
      <c r="B179" s="26"/>
      <c r="C179" s="47" t="s">
        <v>226</v>
      </c>
      <c r="D179" s="47" t="s">
        <v>1534</v>
      </c>
      <c r="E179" s="47" t="s">
        <v>1334</v>
      </c>
      <c r="F179" s="47" t="s">
        <v>1334</v>
      </c>
      <c r="G179" s="47" t="s">
        <v>1334</v>
      </c>
      <c r="H179" s="47" t="s">
        <v>1334</v>
      </c>
      <c r="I179" s="26" t="s">
        <v>1334</v>
      </c>
    </row>
    <row r="180" spans="1:9">
      <c r="B180" s="26"/>
      <c r="C180" s="47" t="s">
        <v>249</v>
      </c>
      <c r="D180" s="47" t="s">
        <v>1535</v>
      </c>
      <c r="E180" s="47" t="s">
        <v>1334</v>
      </c>
      <c r="F180" s="47" t="s">
        <v>1334</v>
      </c>
      <c r="G180" s="47" t="s">
        <v>1334</v>
      </c>
      <c r="H180" s="47" t="s">
        <v>1334</v>
      </c>
      <c r="I180" s="26" t="s">
        <v>251</v>
      </c>
    </row>
    <row r="181" spans="1:9">
      <c r="B181" s="26"/>
      <c r="C181" s="47" t="s">
        <v>398</v>
      </c>
      <c r="D181" s="47" t="s">
        <v>1536</v>
      </c>
      <c r="E181" s="47" t="s">
        <v>1334</v>
      </c>
      <c r="F181" s="47" t="s">
        <v>1334</v>
      </c>
      <c r="G181" s="47" t="s">
        <v>1334</v>
      </c>
      <c r="H181" s="47" t="s">
        <v>1334</v>
      </c>
      <c r="I181" s="26" t="s">
        <v>151</v>
      </c>
    </row>
    <row r="182" spans="1:9">
      <c r="B182" s="26"/>
      <c r="C182" s="47" t="s">
        <v>154</v>
      </c>
      <c r="D182" s="47" t="s">
        <v>1537</v>
      </c>
      <c r="E182" s="47" t="s">
        <v>1334</v>
      </c>
      <c r="F182" s="47" t="s">
        <v>1334</v>
      </c>
      <c r="G182" s="47" t="s">
        <v>1334</v>
      </c>
      <c r="H182" s="47" t="s">
        <v>1334</v>
      </c>
      <c r="I182" s="26" t="s">
        <v>151</v>
      </c>
    </row>
    <row r="183" spans="1:9">
      <c r="B183" s="26"/>
      <c r="C183" s="47" t="s">
        <v>189</v>
      </c>
      <c r="D183" s="47" t="s">
        <v>1538</v>
      </c>
      <c r="E183" s="47" t="s">
        <v>1334</v>
      </c>
      <c r="F183" s="47" t="s">
        <v>1334</v>
      </c>
      <c r="G183" s="47" t="s">
        <v>1334</v>
      </c>
      <c r="H183" s="47" t="s">
        <v>1334</v>
      </c>
      <c r="I183" s="26" t="s">
        <v>1334</v>
      </c>
    </row>
    <row r="184" spans="1:9">
      <c r="B184" s="26"/>
      <c r="C184" s="47" t="s">
        <v>394</v>
      </c>
      <c r="D184" s="47" t="s">
        <v>1539</v>
      </c>
      <c r="E184" s="47" t="s">
        <v>1334</v>
      </c>
      <c r="F184" s="47" t="s">
        <v>1334</v>
      </c>
      <c r="G184" s="47" t="s">
        <v>1334</v>
      </c>
      <c r="H184" s="47" t="s">
        <v>1334</v>
      </c>
      <c r="I184" s="26" t="s">
        <v>151</v>
      </c>
    </row>
    <row r="185" spans="1:9">
      <c r="B185" s="26"/>
      <c r="C185" s="47" t="s">
        <v>409</v>
      </c>
      <c r="D185" s="47" t="s">
        <v>1540</v>
      </c>
      <c r="E185" s="47" t="s">
        <v>1334</v>
      </c>
      <c r="F185" s="47" t="s">
        <v>1334</v>
      </c>
      <c r="G185" s="47" t="s">
        <v>1334</v>
      </c>
      <c r="H185" s="47" t="s">
        <v>1334</v>
      </c>
      <c r="I185" s="26" t="s">
        <v>151</v>
      </c>
    </row>
    <row r="186" spans="1:9">
      <c r="B186" s="26"/>
      <c r="C186" s="47" t="s">
        <v>415</v>
      </c>
      <c r="D186" s="47" t="s">
        <v>1541</v>
      </c>
      <c r="E186" s="47" t="s">
        <v>1334</v>
      </c>
      <c r="F186" s="47" t="s">
        <v>1334</v>
      </c>
      <c r="G186" s="47" t="s">
        <v>1334</v>
      </c>
      <c r="H186" s="47" t="s">
        <v>1334</v>
      </c>
      <c r="I186" s="26" t="s">
        <v>50</v>
      </c>
    </row>
    <row r="187" spans="1:9">
      <c r="B187" s="26"/>
      <c r="C187" s="47" t="s">
        <v>425</v>
      </c>
      <c r="D187" s="47" t="s">
        <v>1542</v>
      </c>
      <c r="E187" s="47" t="s">
        <v>1334</v>
      </c>
      <c r="F187" s="47" t="s">
        <v>1334</v>
      </c>
      <c r="G187" s="47" t="s">
        <v>1334</v>
      </c>
      <c r="H187" s="47" t="s">
        <v>1334</v>
      </c>
      <c r="I187" s="26" t="s">
        <v>50</v>
      </c>
    </row>
    <row r="188" spans="1:9">
      <c r="B188" s="26"/>
      <c r="C188" s="47" t="s">
        <v>301</v>
      </c>
      <c r="D188" s="47" t="s">
        <v>1543</v>
      </c>
      <c r="E188" s="47" t="s">
        <v>1334</v>
      </c>
      <c r="F188" s="47" t="s">
        <v>1334</v>
      </c>
      <c r="G188" s="47" t="s">
        <v>1334</v>
      </c>
      <c r="H188" s="47" t="s">
        <v>1334</v>
      </c>
      <c r="I188" s="26" t="s">
        <v>1334</v>
      </c>
    </row>
    <row r="189" spans="1:9">
      <c r="B189" s="26"/>
      <c r="C189" s="47" t="s">
        <v>291</v>
      </c>
      <c r="D189" s="47" t="s">
        <v>1544</v>
      </c>
      <c r="E189" s="47" t="s">
        <v>1334</v>
      </c>
      <c r="F189" s="47" t="s">
        <v>1334</v>
      </c>
      <c r="G189" s="47" t="s">
        <v>1334</v>
      </c>
      <c r="H189" s="47" t="s">
        <v>1334</v>
      </c>
      <c r="I189" s="26" t="s">
        <v>1334</v>
      </c>
    </row>
    <row r="190" spans="1:9">
      <c r="A190" t="s">
        <v>851</v>
      </c>
      <c r="B190" s="26" t="s">
        <v>853</v>
      </c>
      <c r="C190" s="47" t="s">
        <v>1316</v>
      </c>
      <c r="D190" s="47" t="s">
        <v>1545</v>
      </c>
      <c r="E190" s="47" t="s">
        <v>1334</v>
      </c>
      <c r="F190" s="47" t="s">
        <v>1334</v>
      </c>
      <c r="G190" s="47" t="s">
        <v>1334</v>
      </c>
      <c r="H190" s="47" t="s">
        <v>1334</v>
      </c>
      <c r="I190" s="26" t="s">
        <v>256</v>
      </c>
    </row>
    <row r="191" spans="1:9">
      <c r="B191" s="26"/>
      <c r="C191" s="47" t="s">
        <v>1313</v>
      </c>
      <c r="D191" s="47" t="s">
        <v>1546</v>
      </c>
      <c r="E191" s="47" t="s">
        <v>1334</v>
      </c>
      <c r="F191" s="47" t="s">
        <v>1334</v>
      </c>
      <c r="G191" s="47" t="s">
        <v>1334</v>
      </c>
      <c r="H191" s="47" t="s">
        <v>1334</v>
      </c>
      <c r="I191" s="26" t="s">
        <v>138</v>
      </c>
    </row>
    <row r="192" spans="1:9">
      <c r="B192" s="26"/>
      <c r="C192" s="47" t="s">
        <v>1306</v>
      </c>
      <c r="D192" s="47" t="s">
        <v>1547</v>
      </c>
      <c r="E192" s="47" t="s">
        <v>1334</v>
      </c>
      <c r="F192" s="47" t="s">
        <v>1334</v>
      </c>
      <c r="G192" s="47" t="s">
        <v>1334</v>
      </c>
      <c r="H192" s="47" t="s">
        <v>1334</v>
      </c>
      <c r="I192" s="26" t="s">
        <v>138</v>
      </c>
    </row>
    <row r="193" spans="2:9">
      <c r="B193" s="26"/>
      <c r="C193" s="47" t="s">
        <v>1017</v>
      </c>
      <c r="D193" s="47" t="s">
        <v>1548</v>
      </c>
      <c r="E193" s="47" t="s">
        <v>1334</v>
      </c>
      <c r="F193" s="47" t="s">
        <v>1334</v>
      </c>
      <c r="G193" s="47" t="s">
        <v>1334</v>
      </c>
      <c r="H193" s="47" t="s">
        <v>1334</v>
      </c>
      <c r="I193" s="26" t="s">
        <v>635</v>
      </c>
    </row>
    <row r="194" spans="2:9">
      <c r="B194" s="26"/>
      <c r="C194" s="47" t="s">
        <v>1284</v>
      </c>
      <c r="D194" s="47" t="s">
        <v>1549</v>
      </c>
      <c r="E194" s="47" t="s">
        <v>1334</v>
      </c>
      <c r="F194" s="47" t="s">
        <v>1334</v>
      </c>
      <c r="G194" s="47" t="s">
        <v>1334</v>
      </c>
      <c r="H194" s="47" t="s">
        <v>1334</v>
      </c>
      <c r="I194" s="26" t="s">
        <v>635</v>
      </c>
    </row>
    <row r="195" spans="2:9">
      <c r="B195" s="26"/>
      <c r="C195" s="47" t="s">
        <v>1323</v>
      </c>
      <c r="D195" s="47" t="s">
        <v>1550</v>
      </c>
      <c r="E195" s="47" t="s">
        <v>1334</v>
      </c>
      <c r="F195" s="47" t="s">
        <v>1334</v>
      </c>
      <c r="G195" s="47" t="s">
        <v>1334</v>
      </c>
      <c r="H195" s="47" t="s">
        <v>1334</v>
      </c>
      <c r="I195" s="26" t="s">
        <v>138</v>
      </c>
    </row>
    <row r="196" spans="2:9">
      <c r="B196" s="26"/>
      <c r="C196" s="47" t="s">
        <v>1299</v>
      </c>
      <c r="D196" s="47" t="s">
        <v>1551</v>
      </c>
      <c r="E196" s="47" t="s">
        <v>1334</v>
      </c>
      <c r="F196" s="47" t="s">
        <v>1334</v>
      </c>
      <c r="G196" s="47" t="s">
        <v>1334</v>
      </c>
      <c r="H196" s="47" t="s">
        <v>1334</v>
      </c>
      <c r="I196" s="26" t="s">
        <v>207</v>
      </c>
    </row>
    <row r="197" spans="2:9">
      <c r="B197" s="26"/>
      <c r="C197" s="47" t="s">
        <v>1100</v>
      </c>
      <c r="D197" s="47" t="s">
        <v>1552</v>
      </c>
      <c r="E197" s="47" t="s">
        <v>1334</v>
      </c>
      <c r="F197" s="47" t="s">
        <v>1334</v>
      </c>
      <c r="G197" s="47" t="s">
        <v>1334</v>
      </c>
      <c r="H197" s="47" t="s">
        <v>1334</v>
      </c>
      <c r="I197" s="26" t="s">
        <v>99</v>
      </c>
    </row>
    <row r="198" spans="2:9">
      <c r="B198" s="26"/>
      <c r="C198" s="47" t="s">
        <v>1198</v>
      </c>
      <c r="D198" s="47" t="s">
        <v>1553</v>
      </c>
      <c r="E198" s="47" t="s">
        <v>1334</v>
      </c>
      <c r="F198" s="47" t="s">
        <v>1334</v>
      </c>
      <c r="G198" s="47" t="s">
        <v>1334</v>
      </c>
      <c r="H198" s="47" t="s">
        <v>1334</v>
      </c>
      <c r="I198" s="26" t="s">
        <v>1334</v>
      </c>
    </row>
    <row r="199" spans="2:9">
      <c r="B199" s="26"/>
      <c r="C199" s="47" t="s">
        <v>1248</v>
      </c>
      <c r="D199" s="47" t="s">
        <v>1554</v>
      </c>
      <c r="E199" s="47" t="s">
        <v>1334</v>
      </c>
      <c r="F199" s="47" t="s">
        <v>1334</v>
      </c>
      <c r="G199" s="47" t="s">
        <v>1334</v>
      </c>
      <c r="H199" s="47" t="s">
        <v>1334</v>
      </c>
      <c r="I199" s="26" t="s">
        <v>207</v>
      </c>
    </row>
    <row r="200" spans="2:9">
      <c r="B200" s="26"/>
      <c r="C200" s="47" t="s">
        <v>1086</v>
      </c>
      <c r="D200" s="47" t="s">
        <v>1555</v>
      </c>
      <c r="E200" s="47" t="s">
        <v>1334</v>
      </c>
      <c r="F200" s="47" t="s">
        <v>1334</v>
      </c>
      <c r="G200" s="47" t="s">
        <v>1334</v>
      </c>
      <c r="H200" s="47" t="s">
        <v>1334</v>
      </c>
      <c r="I200" s="26" t="s">
        <v>1089</v>
      </c>
    </row>
    <row r="201" spans="2:9">
      <c r="B201" s="26"/>
      <c r="C201" s="47" t="s">
        <v>1094</v>
      </c>
      <c r="D201" s="47" t="s">
        <v>1556</v>
      </c>
      <c r="E201" s="47" t="s">
        <v>1334</v>
      </c>
      <c r="F201" s="47" t="s">
        <v>1334</v>
      </c>
      <c r="G201" s="47" t="s">
        <v>1334</v>
      </c>
      <c r="H201" s="47" t="s">
        <v>1334</v>
      </c>
      <c r="I201" s="26" t="s">
        <v>44</v>
      </c>
    </row>
    <row r="202" spans="2:9">
      <c r="B202" s="26"/>
      <c r="C202" s="47" t="s">
        <v>1097</v>
      </c>
      <c r="D202" s="47" t="s">
        <v>1557</v>
      </c>
      <c r="E202" s="47" t="s">
        <v>1334</v>
      </c>
      <c r="F202" s="47" t="s">
        <v>1334</v>
      </c>
      <c r="G202" s="47" t="s">
        <v>1334</v>
      </c>
      <c r="H202" s="47" t="s">
        <v>1334</v>
      </c>
      <c r="I202" s="26" t="s">
        <v>207</v>
      </c>
    </row>
    <row r="203" spans="2:9">
      <c r="B203" s="26"/>
      <c r="C203" s="47" t="s">
        <v>1281</v>
      </c>
      <c r="D203" s="47" t="s">
        <v>1558</v>
      </c>
      <c r="E203" s="47" t="s">
        <v>1334</v>
      </c>
      <c r="F203" s="47" t="s">
        <v>1334</v>
      </c>
      <c r="G203" s="47" t="s">
        <v>1334</v>
      </c>
      <c r="H203" s="47" t="s">
        <v>1334</v>
      </c>
      <c r="I203" s="26" t="s">
        <v>44</v>
      </c>
    </row>
    <row r="204" spans="2:9">
      <c r="B204" s="26"/>
      <c r="C204" s="47" t="s">
        <v>1079</v>
      </c>
      <c r="D204" s="47" t="s">
        <v>1559</v>
      </c>
      <c r="E204" s="47" t="s">
        <v>1334</v>
      </c>
      <c r="F204" s="47" t="s">
        <v>1334</v>
      </c>
      <c r="G204" s="47" t="s">
        <v>1334</v>
      </c>
      <c r="H204" s="47" t="s">
        <v>1334</v>
      </c>
      <c r="I204" s="26" t="s">
        <v>207</v>
      </c>
    </row>
    <row r="205" spans="2:9">
      <c r="B205" s="26"/>
      <c r="C205" s="47" t="s">
        <v>1262</v>
      </c>
      <c r="D205" s="47" t="s">
        <v>1560</v>
      </c>
      <c r="E205" s="47" t="s">
        <v>1334</v>
      </c>
      <c r="F205" s="47" t="s">
        <v>1334</v>
      </c>
      <c r="G205" s="47" t="s">
        <v>1334</v>
      </c>
      <c r="H205" s="47" t="s">
        <v>1334</v>
      </c>
      <c r="I205" s="26" t="s">
        <v>1334</v>
      </c>
    </row>
    <row r="206" spans="2:9">
      <c r="B206" s="26"/>
      <c r="C206" s="47" t="s">
        <v>1255</v>
      </c>
      <c r="D206" s="47" t="s">
        <v>1561</v>
      </c>
      <c r="E206" s="47" t="s">
        <v>1334</v>
      </c>
      <c r="F206" s="47" t="s">
        <v>1334</v>
      </c>
      <c r="G206" s="47" t="s">
        <v>1334</v>
      </c>
      <c r="H206" s="47" t="s">
        <v>1334</v>
      </c>
      <c r="I206" s="26" t="s">
        <v>1334</v>
      </c>
    </row>
    <row r="207" spans="2:9">
      <c r="B207" s="26"/>
      <c r="C207" s="47" t="s">
        <v>908</v>
      </c>
      <c r="D207" s="47" t="s">
        <v>1430</v>
      </c>
      <c r="E207" s="47">
        <v>1</v>
      </c>
      <c r="F207" s="47" t="s">
        <v>871</v>
      </c>
      <c r="G207" s="47">
        <v>9122</v>
      </c>
      <c r="H207" s="47" t="s">
        <v>100</v>
      </c>
      <c r="I207" s="26" t="s">
        <v>99</v>
      </c>
    </row>
    <row r="208" spans="2:9">
      <c r="B208" s="26"/>
      <c r="C208" s="47" t="s">
        <v>916</v>
      </c>
      <c r="D208" s="47" t="s">
        <v>1420</v>
      </c>
      <c r="E208" s="47">
        <v>1</v>
      </c>
      <c r="F208" s="47" t="s">
        <v>915</v>
      </c>
      <c r="G208" s="47">
        <v>9120</v>
      </c>
      <c r="H208" s="47" t="s">
        <v>100</v>
      </c>
      <c r="I208" s="26" t="s">
        <v>151</v>
      </c>
    </row>
    <row r="209" spans="2:9">
      <c r="B209" s="26"/>
      <c r="C209" s="47" t="s">
        <v>975</v>
      </c>
      <c r="D209" s="47" t="s">
        <v>1426</v>
      </c>
      <c r="E209" s="47">
        <v>1</v>
      </c>
      <c r="F209" s="47" t="s">
        <v>959</v>
      </c>
      <c r="G209" s="47">
        <v>9121</v>
      </c>
      <c r="H209" s="47" t="s">
        <v>100</v>
      </c>
      <c r="I209" s="26" t="s">
        <v>151</v>
      </c>
    </row>
    <row r="210" spans="2:9">
      <c r="B210" s="26"/>
      <c r="C210" s="47" t="s">
        <v>968</v>
      </c>
      <c r="D210" s="47" t="s">
        <v>1435</v>
      </c>
      <c r="E210" s="47">
        <v>1</v>
      </c>
      <c r="F210" s="47" t="s">
        <v>967</v>
      </c>
      <c r="G210" s="47">
        <v>9123</v>
      </c>
      <c r="H210" s="47" t="s">
        <v>100</v>
      </c>
      <c r="I210" s="26" t="s">
        <v>151</v>
      </c>
    </row>
    <row r="211" spans="2:9">
      <c r="B211" s="26"/>
      <c r="C211" s="47" t="s">
        <v>1238</v>
      </c>
      <c r="D211" s="47" t="s">
        <v>1562</v>
      </c>
      <c r="E211" s="47" t="s">
        <v>1334</v>
      </c>
      <c r="F211" s="47" t="s">
        <v>1334</v>
      </c>
      <c r="G211" s="47" t="s">
        <v>1334</v>
      </c>
      <c r="H211" s="47" t="s">
        <v>1334</v>
      </c>
      <c r="I211" s="26" t="s">
        <v>35</v>
      </c>
    </row>
    <row r="212" spans="2:9">
      <c r="B212" s="26"/>
      <c r="C212" s="47" t="s">
        <v>894</v>
      </c>
      <c r="D212" s="47" t="s">
        <v>1422</v>
      </c>
      <c r="E212" s="47">
        <v>1</v>
      </c>
      <c r="F212" s="47" t="s">
        <v>854</v>
      </c>
      <c r="G212" s="47">
        <v>9121</v>
      </c>
      <c r="H212" s="47" t="s">
        <v>100</v>
      </c>
      <c r="I212" s="26" t="s">
        <v>99</v>
      </c>
    </row>
    <row r="213" spans="2:9">
      <c r="B213" s="26"/>
      <c r="C213" s="47" t="s">
        <v>880</v>
      </c>
      <c r="D213" s="47" t="s">
        <v>1436</v>
      </c>
      <c r="E213" s="47">
        <v>1</v>
      </c>
      <c r="F213" s="47" t="s">
        <v>863</v>
      </c>
      <c r="G213" s="47">
        <v>9123</v>
      </c>
      <c r="H213" s="47" t="s">
        <v>100</v>
      </c>
      <c r="I213" s="26" t="s">
        <v>151</v>
      </c>
    </row>
    <row r="214" spans="2:9">
      <c r="B214" s="26"/>
      <c r="C214" s="47" t="s">
        <v>931</v>
      </c>
      <c r="D214" s="47" t="s">
        <v>1428</v>
      </c>
      <c r="E214" s="47">
        <v>1</v>
      </c>
      <c r="F214" s="47" t="s">
        <v>930</v>
      </c>
      <c r="G214" s="47">
        <v>9121</v>
      </c>
      <c r="H214" s="47" t="s">
        <v>100</v>
      </c>
      <c r="I214" s="26" t="s">
        <v>151</v>
      </c>
    </row>
    <row r="215" spans="2:9">
      <c r="B215" s="26"/>
      <c r="C215" s="47" t="s">
        <v>887</v>
      </c>
      <c r="D215" s="47" t="s">
        <v>1431</v>
      </c>
      <c r="E215" s="47">
        <v>1</v>
      </c>
      <c r="F215" s="47" t="s">
        <v>871</v>
      </c>
      <c r="G215" s="47">
        <v>9122</v>
      </c>
      <c r="H215" s="47" t="s">
        <v>100</v>
      </c>
      <c r="I215" s="26" t="s">
        <v>151</v>
      </c>
    </row>
    <row r="216" spans="2:9">
      <c r="B216" s="26"/>
      <c r="C216" s="47" t="s">
        <v>952</v>
      </c>
      <c r="D216" s="47" t="s">
        <v>1437</v>
      </c>
      <c r="E216" s="47">
        <v>1</v>
      </c>
      <c r="F216" s="47" t="s">
        <v>863</v>
      </c>
      <c r="G216" s="47">
        <v>9123</v>
      </c>
      <c r="H216" s="47" t="s">
        <v>100</v>
      </c>
      <c r="I216" s="26" t="s">
        <v>151</v>
      </c>
    </row>
    <row r="217" spans="2:9">
      <c r="B217" s="26"/>
      <c r="C217" s="47" t="s">
        <v>1010</v>
      </c>
      <c r="D217" s="47" t="s">
        <v>1438</v>
      </c>
      <c r="E217" s="47">
        <v>1</v>
      </c>
      <c r="F217" s="47" t="s">
        <v>863</v>
      </c>
      <c r="G217" s="47">
        <v>9123</v>
      </c>
      <c r="H217" s="47" t="s">
        <v>100</v>
      </c>
      <c r="I217" s="26" t="s">
        <v>151</v>
      </c>
    </row>
    <row r="218" spans="2:9">
      <c r="B218" s="26"/>
      <c r="C218" s="47" t="s">
        <v>855</v>
      </c>
      <c r="D218" s="47" t="s">
        <v>1423</v>
      </c>
      <c r="E218" s="47">
        <v>1</v>
      </c>
      <c r="F218" s="47" t="s">
        <v>854</v>
      </c>
      <c r="G218" s="47">
        <v>9121</v>
      </c>
      <c r="H218" s="47" t="s">
        <v>100</v>
      </c>
      <c r="I218" s="26" t="s">
        <v>99</v>
      </c>
    </row>
    <row r="219" spans="2:9">
      <c r="B219" s="26"/>
      <c r="C219" s="47" t="s">
        <v>982</v>
      </c>
      <c r="D219" s="47" t="s">
        <v>1439</v>
      </c>
      <c r="E219" s="47">
        <v>1</v>
      </c>
      <c r="F219" s="47" t="s">
        <v>863</v>
      </c>
      <c r="G219" s="47">
        <v>9123</v>
      </c>
      <c r="H219" s="47" t="s">
        <v>100</v>
      </c>
      <c r="I219" s="26" t="s">
        <v>99</v>
      </c>
    </row>
    <row r="220" spans="2:9">
      <c r="B220" s="26"/>
      <c r="C220" s="47" t="s">
        <v>864</v>
      </c>
      <c r="D220" s="47" t="s">
        <v>1440</v>
      </c>
      <c r="E220" s="47">
        <v>1</v>
      </c>
      <c r="F220" s="47" t="s">
        <v>863</v>
      </c>
      <c r="G220" s="47">
        <v>9123</v>
      </c>
      <c r="H220" s="47" t="s">
        <v>100</v>
      </c>
      <c r="I220" s="26" t="s">
        <v>767</v>
      </c>
    </row>
    <row r="221" spans="2:9">
      <c r="B221" s="26"/>
      <c r="C221" s="47" t="s">
        <v>989</v>
      </c>
      <c r="D221" s="47" t="s">
        <v>1432</v>
      </c>
      <c r="E221" s="47">
        <v>1</v>
      </c>
      <c r="F221" s="47" t="s">
        <v>871</v>
      </c>
      <c r="G221" s="47">
        <v>9122</v>
      </c>
      <c r="H221" s="47" t="s">
        <v>100</v>
      </c>
      <c r="I221" s="26" t="s">
        <v>767</v>
      </c>
    </row>
    <row r="222" spans="2:9">
      <c r="B222" s="26"/>
      <c r="C222" s="47" t="s">
        <v>938</v>
      </c>
      <c r="D222" s="47" t="s">
        <v>1424</v>
      </c>
      <c r="E222" s="47">
        <v>1</v>
      </c>
      <c r="F222" s="47" t="s">
        <v>854</v>
      </c>
      <c r="G222" s="47">
        <v>9121</v>
      </c>
      <c r="H222" s="47" t="s">
        <v>100</v>
      </c>
      <c r="I222" s="26" t="s">
        <v>99</v>
      </c>
    </row>
    <row r="223" spans="2:9">
      <c r="B223" s="26"/>
      <c r="C223" s="47" t="s">
        <v>1147</v>
      </c>
      <c r="D223" s="47" t="s">
        <v>1563</v>
      </c>
      <c r="E223" s="47" t="s">
        <v>1334</v>
      </c>
      <c r="F223" s="47" t="s">
        <v>1334</v>
      </c>
      <c r="G223" s="47" t="s">
        <v>1334</v>
      </c>
      <c r="H223" s="47" t="s">
        <v>1334</v>
      </c>
      <c r="I223" s="26" t="s">
        <v>35</v>
      </c>
    </row>
    <row r="224" spans="2:9">
      <c r="B224" s="26"/>
      <c r="C224" s="47" t="s">
        <v>901</v>
      </c>
      <c r="D224" s="47" t="s">
        <v>1441</v>
      </c>
      <c r="E224" s="47">
        <v>1</v>
      </c>
      <c r="F224" s="47" t="s">
        <v>863</v>
      </c>
      <c r="G224" s="47">
        <v>9123</v>
      </c>
      <c r="H224" s="47" t="s">
        <v>100</v>
      </c>
      <c r="I224" s="26" t="s">
        <v>99</v>
      </c>
    </row>
    <row r="225" spans="2:9">
      <c r="B225" s="26"/>
      <c r="C225" s="47" t="s">
        <v>1241</v>
      </c>
      <c r="D225" s="47" t="s">
        <v>1564</v>
      </c>
      <c r="E225" s="47" t="s">
        <v>1334</v>
      </c>
      <c r="F225" s="47" t="s">
        <v>1334</v>
      </c>
      <c r="G225" s="47" t="s">
        <v>1334</v>
      </c>
      <c r="H225" s="47" t="s">
        <v>1334</v>
      </c>
      <c r="I225" s="26" t="s">
        <v>151</v>
      </c>
    </row>
    <row r="226" spans="2:9">
      <c r="B226" s="26"/>
      <c r="C226" s="47" t="s">
        <v>1215</v>
      </c>
      <c r="D226" s="47" t="s">
        <v>1565</v>
      </c>
      <c r="E226" s="47" t="s">
        <v>1334</v>
      </c>
      <c r="F226" s="47" t="s">
        <v>1334</v>
      </c>
      <c r="G226" s="47" t="s">
        <v>1334</v>
      </c>
      <c r="H226" s="47" t="s">
        <v>1334</v>
      </c>
      <c r="I226" s="26" t="s">
        <v>35</v>
      </c>
    </row>
    <row r="227" spans="2:9">
      <c r="B227" s="26"/>
      <c r="C227" s="47" t="s">
        <v>872</v>
      </c>
      <c r="D227" s="47" t="s">
        <v>1433</v>
      </c>
      <c r="E227" s="47">
        <v>1</v>
      </c>
      <c r="F227" s="47" t="s">
        <v>871</v>
      </c>
      <c r="G227" s="47">
        <v>9122</v>
      </c>
      <c r="H227" s="47" t="s">
        <v>59</v>
      </c>
      <c r="I227" s="26" t="s">
        <v>35</v>
      </c>
    </row>
    <row r="228" spans="2:9">
      <c r="B228" s="26"/>
      <c r="C228" s="47" t="s">
        <v>960</v>
      </c>
      <c r="D228" s="47" t="s">
        <v>1427</v>
      </c>
      <c r="E228" s="47">
        <v>1</v>
      </c>
      <c r="F228" s="47" t="s">
        <v>959</v>
      </c>
      <c r="G228" s="47">
        <v>9121</v>
      </c>
      <c r="H228" s="47" t="s">
        <v>59</v>
      </c>
      <c r="I228" s="26" t="s">
        <v>151</v>
      </c>
    </row>
    <row r="229" spans="2:9">
      <c r="B229" s="26"/>
      <c r="C229" s="47" t="s">
        <v>1114</v>
      </c>
      <c r="D229" s="47" t="s">
        <v>1442</v>
      </c>
      <c r="E229" s="47" t="s">
        <v>1334</v>
      </c>
      <c r="F229" s="47" t="s">
        <v>1334</v>
      </c>
      <c r="G229" s="47" t="s">
        <v>1334</v>
      </c>
      <c r="H229" s="47" t="s">
        <v>59</v>
      </c>
      <c r="I229" s="26" t="s">
        <v>58</v>
      </c>
    </row>
    <row r="230" spans="2:9">
      <c r="B230" s="26"/>
      <c r="C230" s="47" t="s">
        <v>996</v>
      </c>
      <c r="D230" s="47" t="s">
        <v>1434</v>
      </c>
      <c r="E230" s="47">
        <v>1</v>
      </c>
      <c r="F230" s="47" t="s">
        <v>871</v>
      </c>
      <c r="G230" s="47">
        <v>9122</v>
      </c>
      <c r="H230" s="47" t="s">
        <v>59</v>
      </c>
      <c r="I230" s="26" t="s">
        <v>58</v>
      </c>
    </row>
    <row r="231" spans="2:9">
      <c r="B231" s="26"/>
      <c r="C231" s="47" t="s">
        <v>1003</v>
      </c>
      <c r="D231" s="47" t="s">
        <v>1429</v>
      </c>
      <c r="E231" s="47">
        <v>1</v>
      </c>
      <c r="F231" s="47" t="s">
        <v>930</v>
      </c>
      <c r="G231" s="47">
        <v>9121</v>
      </c>
      <c r="H231" s="47" t="s">
        <v>59</v>
      </c>
      <c r="I231" s="26" t="s">
        <v>58</v>
      </c>
    </row>
    <row r="232" spans="2:9">
      <c r="B232" s="26"/>
      <c r="C232" s="47" t="s">
        <v>923</v>
      </c>
      <c r="D232" s="47" t="s">
        <v>1421</v>
      </c>
      <c r="E232" s="47">
        <v>1</v>
      </c>
      <c r="F232" s="47" t="s">
        <v>915</v>
      </c>
      <c r="G232" s="47">
        <v>9120</v>
      </c>
      <c r="H232" s="47" t="s">
        <v>59</v>
      </c>
      <c r="I232" s="26" t="s">
        <v>58</v>
      </c>
    </row>
    <row r="233" spans="2:9">
      <c r="B233" s="26"/>
      <c r="C233" s="47" t="s">
        <v>945</v>
      </c>
      <c r="D233" s="47" t="s">
        <v>1425</v>
      </c>
      <c r="E233" s="47">
        <v>1</v>
      </c>
      <c r="F233" s="47" t="s">
        <v>854</v>
      </c>
      <c r="G233" s="47">
        <v>9121</v>
      </c>
      <c r="H233" s="47" t="s">
        <v>59</v>
      </c>
      <c r="I233" s="26" t="s">
        <v>58</v>
      </c>
    </row>
    <row r="234" spans="2:9">
      <c r="B234" s="26"/>
      <c r="C234" s="47" t="s">
        <v>1131</v>
      </c>
      <c r="D234" s="47" t="s">
        <v>1566</v>
      </c>
      <c r="E234" s="47" t="s">
        <v>1334</v>
      </c>
      <c r="F234" s="47" t="s">
        <v>1334</v>
      </c>
      <c r="G234" s="47" t="s">
        <v>1334</v>
      </c>
      <c r="H234" s="47" t="s">
        <v>1334</v>
      </c>
      <c r="I234" s="26" t="s">
        <v>251</v>
      </c>
    </row>
    <row r="235" spans="2:9">
      <c r="B235" s="26"/>
      <c r="C235" s="47" t="s">
        <v>1138</v>
      </c>
      <c r="D235" s="47" t="s">
        <v>1567</v>
      </c>
      <c r="E235" s="47" t="s">
        <v>1334</v>
      </c>
      <c r="F235" s="47" t="s">
        <v>1334</v>
      </c>
      <c r="G235" s="47" t="s">
        <v>1334</v>
      </c>
      <c r="H235" s="47" t="s">
        <v>1334</v>
      </c>
      <c r="I235" s="26" t="s">
        <v>35</v>
      </c>
    </row>
    <row r="236" spans="2:9">
      <c r="B236" s="26"/>
      <c r="C236" s="47" t="s">
        <v>1154</v>
      </c>
      <c r="D236" s="47" t="s">
        <v>1568</v>
      </c>
      <c r="E236" s="47" t="s">
        <v>1334</v>
      </c>
      <c r="F236" s="47" t="s">
        <v>1334</v>
      </c>
      <c r="G236" s="47" t="s">
        <v>1334</v>
      </c>
      <c r="H236" s="47" t="s">
        <v>1334</v>
      </c>
      <c r="I236" s="26" t="s">
        <v>35</v>
      </c>
    </row>
    <row r="237" spans="2:9">
      <c r="B237" s="26"/>
      <c r="C237" s="47" t="s">
        <v>1067</v>
      </c>
      <c r="D237" s="47" t="s">
        <v>1569</v>
      </c>
      <c r="E237" s="47" t="s">
        <v>1334</v>
      </c>
      <c r="F237" s="47" t="s">
        <v>1334</v>
      </c>
      <c r="G237" s="47" t="s">
        <v>1334</v>
      </c>
      <c r="H237" s="47" t="s">
        <v>1334</v>
      </c>
      <c r="I237" s="26" t="s">
        <v>99</v>
      </c>
    </row>
    <row r="238" spans="2:9">
      <c r="B238" s="26"/>
      <c r="C238" s="47" t="s">
        <v>1076</v>
      </c>
      <c r="D238" s="47" t="s">
        <v>1570</v>
      </c>
      <c r="E238" s="47" t="s">
        <v>1334</v>
      </c>
      <c r="F238" s="47" t="s">
        <v>1334</v>
      </c>
      <c r="G238" s="47" t="s">
        <v>1334</v>
      </c>
      <c r="H238" s="47" t="s">
        <v>1334</v>
      </c>
      <c r="I238" s="26" t="s">
        <v>151</v>
      </c>
    </row>
    <row r="239" spans="2:9">
      <c r="B239" s="26"/>
      <c r="C239" s="47" t="s">
        <v>1070</v>
      </c>
      <c r="D239" s="47" t="s">
        <v>1571</v>
      </c>
      <c r="E239" s="47" t="s">
        <v>1334</v>
      </c>
      <c r="F239" s="47" t="s">
        <v>1334</v>
      </c>
      <c r="G239" s="47" t="s">
        <v>1334</v>
      </c>
      <c r="H239" s="47" t="s">
        <v>1334</v>
      </c>
      <c r="I239" s="26" t="s">
        <v>35</v>
      </c>
    </row>
    <row r="240" spans="2:9">
      <c r="B240" s="26"/>
      <c r="C240" s="47" t="s">
        <v>1128</v>
      </c>
      <c r="D240" s="47" t="s">
        <v>1572</v>
      </c>
      <c r="E240" s="47" t="s">
        <v>1334</v>
      </c>
      <c r="F240" s="47" t="s">
        <v>1334</v>
      </c>
      <c r="G240" s="47" t="s">
        <v>1334</v>
      </c>
      <c r="H240" s="47" t="s">
        <v>1334</v>
      </c>
      <c r="I240" s="26" t="s">
        <v>35</v>
      </c>
    </row>
    <row r="241" spans="2:9">
      <c r="B241" s="26"/>
      <c r="C241" s="47" t="s">
        <v>1054</v>
      </c>
      <c r="D241" s="47" t="s">
        <v>1573</v>
      </c>
      <c r="E241" s="47" t="s">
        <v>1334</v>
      </c>
      <c r="F241" s="47" t="s">
        <v>1334</v>
      </c>
      <c r="G241" s="47" t="s">
        <v>1334</v>
      </c>
      <c r="H241" s="47" t="s">
        <v>1334</v>
      </c>
      <c r="I241" s="26" t="s">
        <v>35</v>
      </c>
    </row>
    <row r="242" spans="2:9">
      <c r="B242" s="26"/>
      <c r="C242" s="47" t="s">
        <v>1057</v>
      </c>
      <c r="D242" s="47" t="s">
        <v>1574</v>
      </c>
      <c r="E242" s="47" t="s">
        <v>1334</v>
      </c>
      <c r="F242" s="47" t="s">
        <v>1334</v>
      </c>
      <c r="G242" s="47" t="s">
        <v>1334</v>
      </c>
      <c r="H242" s="47" t="s">
        <v>1334</v>
      </c>
      <c r="I242" s="26" t="s">
        <v>35</v>
      </c>
    </row>
    <row r="243" spans="2:9">
      <c r="B243" s="26"/>
      <c r="C243" s="47" t="s">
        <v>1144</v>
      </c>
      <c r="D243" s="47" t="s">
        <v>1575</v>
      </c>
      <c r="E243" s="47" t="s">
        <v>1334</v>
      </c>
      <c r="F243" s="47" t="s">
        <v>1334</v>
      </c>
      <c r="G243" s="47" t="s">
        <v>1334</v>
      </c>
      <c r="H243" s="47" t="s">
        <v>1334</v>
      </c>
      <c r="I243" s="26" t="s">
        <v>35</v>
      </c>
    </row>
    <row r="244" spans="2:9">
      <c r="B244" s="26"/>
      <c r="C244" s="47" t="s">
        <v>1073</v>
      </c>
      <c r="D244" s="47" t="s">
        <v>1576</v>
      </c>
      <c r="E244" s="47" t="s">
        <v>1334</v>
      </c>
      <c r="F244" s="47" t="s">
        <v>1334</v>
      </c>
      <c r="G244" s="47" t="s">
        <v>1334</v>
      </c>
      <c r="H244" s="47" t="s">
        <v>1334</v>
      </c>
      <c r="I244" s="26" t="s">
        <v>35</v>
      </c>
    </row>
    <row r="245" spans="2:9">
      <c r="B245" s="26"/>
      <c r="C245" s="47" t="s">
        <v>1232</v>
      </c>
      <c r="D245" s="47" t="s">
        <v>1577</v>
      </c>
      <c r="E245" s="47" t="s">
        <v>1334</v>
      </c>
      <c r="F245" s="47" t="s">
        <v>1334</v>
      </c>
      <c r="G245" s="47" t="s">
        <v>1334</v>
      </c>
      <c r="H245" s="47" t="s">
        <v>1334</v>
      </c>
      <c r="I245" s="26" t="s">
        <v>35</v>
      </c>
    </row>
    <row r="246" spans="2:9">
      <c r="B246" s="26"/>
      <c r="C246" s="47" t="s">
        <v>1212</v>
      </c>
      <c r="D246" s="47" t="s">
        <v>1578</v>
      </c>
      <c r="E246" s="47" t="s">
        <v>1334</v>
      </c>
      <c r="F246" s="47" t="s">
        <v>1334</v>
      </c>
      <c r="G246" s="47" t="s">
        <v>1334</v>
      </c>
      <c r="H246" s="47" t="s">
        <v>1334</v>
      </c>
      <c r="I246" s="26" t="s">
        <v>35</v>
      </c>
    </row>
    <row r="247" spans="2:9">
      <c r="B247" s="26"/>
      <c r="C247" s="47" t="s">
        <v>1235</v>
      </c>
      <c r="D247" s="47" t="s">
        <v>1579</v>
      </c>
      <c r="E247" s="47" t="s">
        <v>1334</v>
      </c>
      <c r="F247" s="47" t="s">
        <v>1334</v>
      </c>
      <c r="G247" s="47" t="s">
        <v>1334</v>
      </c>
      <c r="H247" s="47" t="s">
        <v>1334</v>
      </c>
      <c r="I247" s="26" t="s">
        <v>35</v>
      </c>
    </row>
    <row r="248" spans="2:9">
      <c r="B248" s="26"/>
      <c r="C248" s="47" t="s">
        <v>1064</v>
      </c>
      <c r="D248" s="47" t="s">
        <v>1580</v>
      </c>
      <c r="E248" s="47" t="s">
        <v>1334</v>
      </c>
      <c r="F248" s="47" t="s">
        <v>1334</v>
      </c>
      <c r="G248" s="47" t="s">
        <v>1334</v>
      </c>
      <c r="H248" s="47" t="s">
        <v>1334</v>
      </c>
      <c r="I248" s="26" t="s">
        <v>35</v>
      </c>
    </row>
    <row r="249" spans="2:9">
      <c r="B249" s="26"/>
      <c r="C249" s="47" t="s">
        <v>1051</v>
      </c>
      <c r="D249" s="47" t="s">
        <v>1581</v>
      </c>
      <c r="E249" s="47" t="s">
        <v>1334</v>
      </c>
      <c r="F249" s="47" t="s">
        <v>1334</v>
      </c>
      <c r="G249" s="47" t="s">
        <v>1334</v>
      </c>
      <c r="H249" s="47" t="s">
        <v>1334</v>
      </c>
      <c r="I249" s="26" t="s">
        <v>35</v>
      </c>
    </row>
    <row r="250" spans="2:9">
      <c r="B250" s="26"/>
      <c r="C250" s="47" t="s">
        <v>1222</v>
      </c>
      <c r="D250" s="47" t="s">
        <v>1582</v>
      </c>
      <c r="E250" s="47" t="s">
        <v>1334</v>
      </c>
      <c r="F250" s="47" t="s">
        <v>1334</v>
      </c>
      <c r="G250" s="47" t="s">
        <v>1334</v>
      </c>
      <c r="H250" s="47" t="s">
        <v>1334</v>
      </c>
      <c r="I250" s="26" t="s">
        <v>151</v>
      </c>
    </row>
    <row r="251" spans="2:9">
      <c r="B251" s="26"/>
      <c r="C251" s="47" t="s">
        <v>1205</v>
      </c>
      <c r="D251" s="47" t="s">
        <v>1583</v>
      </c>
      <c r="E251" s="47" t="s">
        <v>1334</v>
      </c>
      <c r="F251" s="47" t="s">
        <v>1334</v>
      </c>
      <c r="G251" s="47" t="s">
        <v>1334</v>
      </c>
      <c r="H251" s="47" t="s">
        <v>1334</v>
      </c>
      <c r="I251" s="26" t="s">
        <v>151</v>
      </c>
    </row>
    <row r="252" spans="2:9">
      <c r="B252" s="26"/>
      <c r="C252" s="47" t="s">
        <v>1227</v>
      </c>
      <c r="D252" s="47" t="s">
        <v>1584</v>
      </c>
      <c r="E252" s="47" t="s">
        <v>1334</v>
      </c>
      <c r="F252" s="47" t="s">
        <v>1334</v>
      </c>
      <c r="G252" s="47" t="s">
        <v>1334</v>
      </c>
      <c r="H252" s="47" t="s">
        <v>1334</v>
      </c>
      <c r="I252" s="26" t="s">
        <v>151</v>
      </c>
    </row>
    <row r="253" spans="2:9">
      <c r="B253" s="26"/>
      <c r="C253" s="47" t="s">
        <v>1027</v>
      </c>
      <c r="D253" s="47" t="s">
        <v>1585</v>
      </c>
      <c r="E253" s="47" t="s">
        <v>1334</v>
      </c>
      <c r="F253" s="47" t="s">
        <v>1334</v>
      </c>
      <c r="G253" s="47" t="s">
        <v>1334</v>
      </c>
      <c r="H253" s="47" t="s">
        <v>1334</v>
      </c>
      <c r="I253" s="26" t="s">
        <v>151</v>
      </c>
    </row>
    <row r="254" spans="2:9">
      <c r="B254" s="26"/>
      <c r="C254" s="47" t="s">
        <v>1141</v>
      </c>
      <c r="D254" s="47" t="s">
        <v>1586</v>
      </c>
      <c r="E254" s="47" t="s">
        <v>1334</v>
      </c>
      <c r="F254" s="47" t="s">
        <v>1334</v>
      </c>
      <c r="G254" s="47" t="s">
        <v>1334</v>
      </c>
      <c r="H254" s="47" t="s">
        <v>1334</v>
      </c>
      <c r="I254" s="26" t="s">
        <v>35</v>
      </c>
    </row>
    <row r="255" spans="2:9">
      <c r="B255" s="26"/>
      <c r="C255" s="47" t="s">
        <v>1191</v>
      </c>
      <c r="D255" s="47" t="s">
        <v>1587</v>
      </c>
      <c r="E255" s="47" t="s">
        <v>1334</v>
      </c>
      <c r="F255" s="47" t="s">
        <v>1334</v>
      </c>
      <c r="G255" s="47" t="s">
        <v>1334</v>
      </c>
      <c r="H255" s="47" t="s">
        <v>1334</v>
      </c>
      <c r="I255" s="26" t="s">
        <v>151</v>
      </c>
    </row>
    <row r="256" spans="2:9">
      <c r="B256" s="26"/>
      <c r="C256" s="47" t="s">
        <v>1291</v>
      </c>
      <c r="D256" s="47" t="s">
        <v>1588</v>
      </c>
      <c r="E256" s="47" t="s">
        <v>1334</v>
      </c>
      <c r="F256" s="47" t="s">
        <v>1334</v>
      </c>
      <c r="G256" s="47" t="s">
        <v>1334</v>
      </c>
      <c r="H256" s="47" t="s">
        <v>1334</v>
      </c>
      <c r="I256" s="26" t="s">
        <v>58</v>
      </c>
    </row>
    <row r="257" spans="1:9">
      <c r="B257" s="26"/>
      <c r="C257" s="47" t="s">
        <v>1178</v>
      </c>
      <c r="D257" s="47" t="s">
        <v>1589</v>
      </c>
      <c r="E257" s="47" t="s">
        <v>1334</v>
      </c>
      <c r="F257" s="47" t="s">
        <v>1334</v>
      </c>
      <c r="G257" s="47" t="s">
        <v>1334</v>
      </c>
      <c r="H257" s="47" t="s">
        <v>1334</v>
      </c>
      <c r="I257" s="26" t="s">
        <v>151</v>
      </c>
    </row>
    <row r="258" spans="1:9">
      <c r="B258" s="26"/>
      <c r="C258" s="47" t="s">
        <v>1185</v>
      </c>
      <c r="D258" s="47" t="s">
        <v>1590</v>
      </c>
      <c r="E258" s="47" t="s">
        <v>1334</v>
      </c>
      <c r="F258" s="47" t="s">
        <v>1334</v>
      </c>
      <c r="G258" s="47" t="s">
        <v>1334</v>
      </c>
      <c r="H258" s="47" t="s">
        <v>1334</v>
      </c>
      <c r="I258" s="26" t="s">
        <v>151</v>
      </c>
    </row>
    <row r="259" spans="1:9">
      <c r="B259" s="26"/>
      <c r="C259" s="47" t="s">
        <v>1164</v>
      </c>
      <c r="D259" s="47" t="s">
        <v>1591</v>
      </c>
      <c r="E259" s="47" t="s">
        <v>1334</v>
      </c>
      <c r="F259" s="47" t="s">
        <v>1334</v>
      </c>
      <c r="G259" s="47" t="s">
        <v>1334</v>
      </c>
      <c r="H259" s="47" t="s">
        <v>1334</v>
      </c>
      <c r="I259" s="26" t="s">
        <v>151</v>
      </c>
    </row>
    <row r="260" spans="1:9">
      <c r="B260" s="26"/>
      <c r="C260" s="47" t="s">
        <v>1171</v>
      </c>
      <c r="D260" s="47" t="s">
        <v>1592</v>
      </c>
      <c r="E260" s="47" t="s">
        <v>1334</v>
      </c>
      <c r="F260" s="47" t="s">
        <v>1334</v>
      </c>
      <c r="G260" s="47" t="s">
        <v>1334</v>
      </c>
      <c r="H260" s="47" t="s">
        <v>1334</v>
      </c>
      <c r="I260" s="26" t="s">
        <v>58</v>
      </c>
    </row>
    <row r="261" spans="1:9">
      <c r="B261" s="26"/>
      <c r="C261" s="47" t="s">
        <v>1188</v>
      </c>
      <c r="D261" s="47" t="s">
        <v>1593</v>
      </c>
      <c r="E261" s="47" t="s">
        <v>1334</v>
      </c>
      <c r="F261" s="47" t="s">
        <v>1334</v>
      </c>
      <c r="G261" s="47" t="s">
        <v>1334</v>
      </c>
      <c r="H261" s="47" t="s">
        <v>1334</v>
      </c>
      <c r="I261" s="26" t="s">
        <v>151</v>
      </c>
    </row>
    <row r="262" spans="1:9">
      <c r="B262" s="26"/>
      <c r="C262" s="47" t="s">
        <v>1107</v>
      </c>
      <c r="D262" s="47" t="s">
        <v>1594</v>
      </c>
      <c r="E262" s="47" t="s">
        <v>1334</v>
      </c>
      <c r="F262" s="47" t="s">
        <v>1334</v>
      </c>
      <c r="G262" s="47" t="s">
        <v>1334</v>
      </c>
      <c r="H262" s="47" t="s">
        <v>1334</v>
      </c>
      <c r="I262" s="26" t="s">
        <v>35</v>
      </c>
    </row>
    <row r="263" spans="1:9">
      <c r="B263" s="26"/>
      <c r="C263" s="47" t="s">
        <v>1157</v>
      </c>
      <c r="D263" s="47" t="s">
        <v>1595</v>
      </c>
      <c r="E263" s="47" t="s">
        <v>1334</v>
      </c>
      <c r="F263" s="47" t="s">
        <v>1334</v>
      </c>
      <c r="G263" s="47" t="s">
        <v>1334</v>
      </c>
      <c r="H263" s="47" t="s">
        <v>1334</v>
      </c>
      <c r="I263" s="26" t="s">
        <v>1334</v>
      </c>
    </row>
    <row r="264" spans="1:9">
      <c r="B264" s="26"/>
      <c r="C264" s="47" t="s">
        <v>1044</v>
      </c>
      <c r="D264" s="47" t="s">
        <v>1596</v>
      </c>
      <c r="E264" s="47" t="s">
        <v>1334</v>
      </c>
      <c r="F264" s="47" t="s">
        <v>1334</v>
      </c>
      <c r="G264" s="47" t="s">
        <v>1334</v>
      </c>
      <c r="H264" s="47" t="s">
        <v>1334</v>
      </c>
      <c r="I264" s="26" t="s">
        <v>151</v>
      </c>
    </row>
    <row r="265" spans="1:9">
      <c r="B265" s="26"/>
      <c r="C265" s="47" t="s">
        <v>1030</v>
      </c>
      <c r="D265" s="47" t="s">
        <v>1597</v>
      </c>
      <c r="E265" s="47" t="s">
        <v>1334</v>
      </c>
      <c r="F265" s="47" t="s">
        <v>1334</v>
      </c>
      <c r="G265" s="47" t="s">
        <v>1334</v>
      </c>
      <c r="H265" s="47" t="s">
        <v>1334</v>
      </c>
      <c r="I265" s="26" t="s">
        <v>151</v>
      </c>
    </row>
    <row r="266" spans="1:9">
      <c r="B266" s="26"/>
      <c r="C266" s="47" t="s">
        <v>1037</v>
      </c>
      <c r="D266" s="47" t="s">
        <v>1598</v>
      </c>
      <c r="E266" s="47" t="s">
        <v>1334</v>
      </c>
      <c r="F266" s="47" t="s">
        <v>1334</v>
      </c>
      <c r="G266" s="47" t="s">
        <v>1334</v>
      </c>
      <c r="H266" s="47" t="s">
        <v>1334</v>
      </c>
      <c r="I266" s="26" t="s">
        <v>151</v>
      </c>
    </row>
    <row r="267" spans="1:9">
      <c r="B267" s="26"/>
      <c r="C267" s="47" t="s">
        <v>1269</v>
      </c>
      <c r="D267" s="47" t="s">
        <v>1599</v>
      </c>
      <c r="E267" s="47" t="s">
        <v>1334</v>
      </c>
      <c r="F267" s="47" t="s">
        <v>1334</v>
      </c>
      <c r="G267" s="47" t="s">
        <v>1334</v>
      </c>
      <c r="H267" s="47" t="s">
        <v>1334</v>
      </c>
      <c r="I267" s="26" t="s">
        <v>35</v>
      </c>
    </row>
    <row r="268" spans="1:9">
      <c r="B268" s="26"/>
      <c r="C268" s="47" t="s">
        <v>1274</v>
      </c>
      <c r="D268" s="47" t="s">
        <v>1600</v>
      </c>
      <c r="E268" s="47" t="s">
        <v>1334</v>
      </c>
      <c r="F268" s="47" t="s">
        <v>1334</v>
      </c>
      <c r="G268" s="47" t="s">
        <v>1334</v>
      </c>
      <c r="H268" s="47" t="s">
        <v>1334</v>
      </c>
      <c r="I268" s="26" t="s">
        <v>35</v>
      </c>
    </row>
    <row r="269" spans="1:9">
      <c r="B269" s="26"/>
      <c r="C269" s="47" t="s">
        <v>1121</v>
      </c>
      <c r="D269" s="47" t="s">
        <v>1601</v>
      </c>
      <c r="E269" s="47" t="s">
        <v>1334</v>
      </c>
      <c r="F269" s="47" t="s">
        <v>1334</v>
      </c>
      <c r="G269" s="47" t="s">
        <v>1334</v>
      </c>
      <c r="H269" s="47" t="s">
        <v>1334</v>
      </c>
      <c r="I269" s="26" t="s">
        <v>35</v>
      </c>
    </row>
    <row r="270" spans="1:9">
      <c r="B270" s="26"/>
      <c r="C270" s="47" t="s">
        <v>1024</v>
      </c>
      <c r="D270" s="47" t="s">
        <v>1602</v>
      </c>
      <c r="E270" s="47" t="s">
        <v>1334</v>
      </c>
      <c r="F270" s="47" t="s">
        <v>1334</v>
      </c>
      <c r="G270" s="47" t="s">
        <v>1334</v>
      </c>
      <c r="H270" s="47" t="s">
        <v>1334</v>
      </c>
      <c r="I270" s="26" t="s">
        <v>99</v>
      </c>
    </row>
    <row r="271" spans="1:9">
      <c r="A271" s="47" t="s">
        <v>1334</v>
      </c>
      <c r="B271" s="47" t="s">
        <v>1334</v>
      </c>
      <c r="C271" s="47" t="s">
        <v>1334</v>
      </c>
      <c r="D271" s="47" t="s">
        <v>1334</v>
      </c>
      <c r="E271" s="47" t="s">
        <v>1334</v>
      </c>
      <c r="F271" s="47" t="s">
        <v>1334</v>
      </c>
      <c r="G271" s="47" t="s">
        <v>1334</v>
      </c>
      <c r="H271" s="47" t="s">
        <v>1334</v>
      </c>
      <c r="I271" s="26" t="s">
        <v>1334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1D01-56BF-4111-B8FC-FEC4F6FDC2FE}">
  <dimension ref="A1:I271"/>
  <sheetViews>
    <sheetView zoomScaleNormal="100" workbookViewId="0">
      <selection activeCell="C13" sqref="C13"/>
    </sheetView>
  </sheetViews>
  <sheetFormatPr defaultRowHeight="15"/>
  <cols>
    <col min="1" max="1" width="22.140625" style="26" bestFit="1" customWidth="1"/>
    <col min="2" max="2" width="2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0" t="s">
        <v>15</v>
      </c>
      <c r="B1" s="26" t="s">
        <v>1443</v>
      </c>
    </row>
    <row r="3" spans="1:9" s="36" customFormat="1" ht="28.5" customHeight="1">
      <c r="A3" s="53" t="s">
        <v>5</v>
      </c>
      <c r="B3" s="53" t="s">
        <v>8</v>
      </c>
      <c r="C3" s="52" t="s">
        <v>13</v>
      </c>
      <c r="D3"/>
      <c r="E3"/>
      <c r="F3"/>
      <c r="G3"/>
      <c r="H3"/>
      <c r="I3"/>
    </row>
    <row r="4" spans="1:9">
      <c r="A4" s="26" t="s">
        <v>95</v>
      </c>
      <c r="B4" s="26" t="s">
        <v>1494</v>
      </c>
      <c r="C4" s="26" t="s">
        <v>99</v>
      </c>
      <c r="D4"/>
      <c r="E4"/>
      <c r="F4"/>
    </row>
    <row r="5" spans="1:9">
      <c r="B5" s="26" t="s">
        <v>1377</v>
      </c>
      <c r="C5" s="26" t="s">
        <v>58</v>
      </c>
      <c r="D5"/>
      <c r="E5"/>
      <c r="F5"/>
    </row>
    <row r="6" spans="1:9">
      <c r="A6" s="26" t="s">
        <v>54</v>
      </c>
      <c r="B6" s="26" t="s">
        <v>1374</v>
      </c>
      <c r="C6" s="26" t="s">
        <v>35</v>
      </c>
      <c r="D6"/>
      <c r="E6"/>
      <c r="F6"/>
    </row>
    <row r="7" spans="1:9">
      <c r="B7" s="26" t="s">
        <v>1378</v>
      </c>
      <c r="C7" s="26" t="s">
        <v>35</v>
      </c>
      <c r="D7"/>
      <c r="E7"/>
      <c r="F7"/>
    </row>
    <row r="8" spans="1:9">
      <c r="B8" s="26" t="s">
        <v>1379</v>
      </c>
      <c r="C8" s="26" t="s">
        <v>99</v>
      </c>
      <c r="D8"/>
      <c r="E8"/>
      <c r="F8"/>
    </row>
    <row r="9" spans="1:9">
      <c r="B9" s="26" t="s">
        <v>1380</v>
      </c>
      <c r="C9" s="26" t="s">
        <v>99</v>
      </c>
      <c r="D9"/>
      <c r="E9"/>
      <c r="F9"/>
    </row>
    <row r="10" spans="1:9">
      <c r="B10" s="26" t="s">
        <v>1381</v>
      </c>
      <c r="C10" s="26" t="s">
        <v>99</v>
      </c>
      <c r="D10"/>
      <c r="E10"/>
      <c r="F10"/>
    </row>
    <row r="11" spans="1:9">
      <c r="B11" s="26" t="s">
        <v>1382</v>
      </c>
      <c r="C11" s="26" t="s">
        <v>99</v>
      </c>
      <c r="D11"/>
      <c r="E11"/>
      <c r="F11"/>
    </row>
    <row r="12" spans="1:9">
      <c r="B12" s="26" t="s">
        <v>1383</v>
      </c>
      <c r="C12" s="26" t="s">
        <v>99</v>
      </c>
      <c r="D12"/>
      <c r="E12"/>
      <c r="F12"/>
    </row>
    <row r="13" spans="1:9">
      <c r="B13" s="26" t="s">
        <v>1384</v>
      </c>
      <c r="C13" s="26" t="s">
        <v>35</v>
      </c>
      <c r="D13"/>
      <c r="E13"/>
      <c r="F13"/>
    </row>
    <row r="14" spans="1:9">
      <c r="B14" s="26" t="s">
        <v>1385</v>
      </c>
      <c r="C14" s="26" t="s">
        <v>1334</v>
      </c>
      <c r="D14"/>
      <c r="E14"/>
      <c r="F14"/>
    </row>
    <row r="15" spans="1:9">
      <c r="B15" s="26" t="s">
        <v>1386</v>
      </c>
      <c r="C15" s="26" t="s">
        <v>232</v>
      </c>
      <c r="D15"/>
      <c r="E15"/>
      <c r="F15"/>
    </row>
    <row r="16" spans="1:9">
      <c r="B16" s="26" t="s">
        <v>1387</v>
      </c>
      <c r="C16" s="26" t="s">
        <v>1334</v>
      </c>
      <c r="D16"/>
      <c r="E16"/>
      <c r="F16"/>
    </row>
    <row r="17" spans="2:6">
      <c r="B17" s="26" t="s">
        <v>1493</v>
      </c>
      <c r="C17" s="26" t="s">
        <v>1334</v>
      </c>
      <c r="D17"/>
      <c r="E17"/>
      <c r="F17"/>
    </row>
    <row r="18" spans="2:6">
      <c r="B18" s="26" t="s">
        <v>1388</v>
      </c>
      <c r="C18" s="26" t="s">
        <v>99</v>
      </c>
      <c r="D18"/>
      <c r="E18"/>
      <c r="F18"/>
    </row>
    <row r="19" spans="2:6">
      <c r="B19" s="26" t="s">
        <v>1389</v>
      </c>
      <c r="C19" s="26" t="s">
        <v>138</v>
      </c>
      <c r="D19"/>
      <c r="E19"/>
      <c r="F19"/>
    </row>
    <row r="20" spans="2:6">
      <c r="B20" s="26" t="s">
        <v>1390</v>
      </c>
      <c r="C20" s="26" t="s">
        <v>151</v>
      </c>
      <c r="D20"/>
      <c r="E20"/>
      <c r="F20"/>
    </row>
    <row r="21" spans="2:6">
      <c r="B21" s="26" t="s">
        <v>1391</v>
      </c>
      <c r="C21" s="26" t="s">
        <v>99</v>
      </c>
      <c r="D21"/>
      <c r="E21"/>
      <c r="F21"/>
    </row>
    <row r="22" spans="2:6">
      <c r="B22" s="26" t="s">
        <v>1392</v>
      </c>
      <c r="C22" s="26" t="s">
        <v>99</v>
      </c>
      <c r="D22"/>
      <c r="E22"/>
      <c r="F22"/>
    </row>
    <row r="23" spans="2:6">
      <c r="B23" s="26" t="s">
        <v>1393</v>
      </c>
      <c r="C23" s="26" t="s">
        <v>1334</v>
      </c>
      <c r="D23"/>
      <c r="E23"/>
      <c r="F23"/>
    </row>
    <row r="24" spans="2:6">
      <c r="B24" s="26" t="s">
        <v>1375</v>
      </c>
      <c r="C24" s="26" t="s">
        <v>58</v>
      </c>
      <c r="D24"/>
      <c r="E24"/>
      <c r="F24"/>
    </row>
    <row r="25" spans="2:6">
      <c r="B25" s="26" t="s">
        <v>1394</v>
      </c>
      <c r="C25" s="26" t="s">
        <v>1334</v>
      </c>
      <c r="D25"/>
      <c r="E25"/>
      <c r="F25"/>
    </row>
    <row r="26" spans="2:6">
      <c r="B26" s="26" t="s">
        <v>1395</v>
      </c>
      <c r="C26" s="26" t="s">
        <v>58</v>
      </c>
      <c r="D26"/>
      <c r="E26"/>
      <c r="F26"/>
    </row>
    <row r="27" spans="2:6">
      <c r="B27" s="26" t="s">
        <v>1396</v>
      </c>
      <c r="C27" s="26" t="s">
        <v>35</v>
      </c>
      <c r="D27"/>
      <c r="E27"/>
      <c r="F27"/>
    </row>
    <row r="28" spans="2:6">
      <c r="B28" s="26" t="s">
        <v>1397</v>
      </c>
      <c r="C28" s="26" t="s">
        <v>58</v>
      </c>
      <c r="D28"/>
      <c r="E28"/>
      <c r="F28"/>
    </row>
    <row r="29" spans="2:6">
      <c r="B29" s="26" t="s">
        <v>1398</v>
      </c>
      <c r="C29" s="26" t="s">
        <v>58</v>
      </c>
      <c r="D29"/>
      <c r="E29"/>
      <c r="F29"/>
    </row>
    <row r="30" spans="2:6">
      <c r="B30" s="26" t="s">
        <v>1399</v>
      </c>
      <c r="C30" s="26" t="s">
        <v>58</v>
      </c>
      <c r="D30"/>
      <c r="E30"/>
      <c r="F30"/>
    </row>
    <row r="31" spans="2:6">
      <c r="B31" s="26" t="s">
        <v>1495</v>
      </c>
      <c r="C31" s="26" t="s">
        <v>1334</v>
      </c>
      <c r="D31"/>
      <c r="E31"/>
      <c r="F31"/>
    </row>
    <row r="32" spans="2:6">
      <c r="B32" s="26" t="s">
        <v>1400</v>
      </c>
      <c r="C32" s="26" t="s">
        <v>58</v>
      </c>
      <c r="D32"/>
      <c r="E32"/>
      <c r="F32"/>
    </row>
    <row r="33" spans="1:6">
      <c r="B33" s="26" t="s">
        <v>1496</v>
      </c>
      <c r="C33" s="26" t="s">
        <v>44</v>
      </c>
      <c r="D33"/>
      <c r="E33"/>
      <c r="F33"/>
    </row>
    <row r="34" spans="1:6">
      <c r="B34" s="26" t="s">
        <v>1401</v>
      </c>
      <c r="C34" s="26" t="s">
        <v>58</v>
      </c>
      <c r="D34"/>
      <c r="E34"/>
      <c r="F34"/>
    </row>
    <row r="35" spans="1:6">
      <c r="B35" s="26" t="s">
        <v>1402</v>
      </c>
      <c r="C35" s="26" t="s">
        <v>58</v>
      </c>
      <c r="D35"/>
      <c r="E35"/>
      <c r="F35"/>
    </row>
    <row r="36" spans="1:6">
      <c r="B36" s="26" t="s">
        <v>1403</v>
      </c>
      <c r="C36" s="26" t="s">
        <v>35</v>
      </c>
      <c r="D36"/>
      <c r="E36"/>
      <c r="F36"/>
    </row>
    <row r="37" spans="1:6">
      <c r="B37" s="26" t="s">
        <v>1404</v>
      </c>
      <c r="C37" s="26" t="s">
        <v>58</v>
      </c>
      <c r="D37"/>
      <c r="E37"/>
      <c r="F37"/>
    </row>
    <row r="38" spans="1:6">
      <c r="B38" s="26" t="s">
        <v>1405</v>
      </c>
      <c r="C38" s="26" t="s">
        <v>151</v>
      </c>
      <c r="D38"/>
      <c r="E38"/>
      <c r="F38"/>
    </row>
    <row r="39" spans="1:6">
      <c r="B39" s="26" t="s">
        <v>1406</v>
      </c>
      <c r="C39" s="26" t="s">
        <v>35</v>
      </c>
      <c r="D39"/>
      <c r="E39"/>
      <c r="F39"/>
    </row>
    <row r="40" spans="1:6">
      <c r="A40" s="26" t="s">
        <v>111</v>
      </c>
      <c r="B40" s="26" t="s">
        <v>1407</v>
      </c>
      <c r="C40" s="26" t="s">
        <v>1334</v>
      </c>
      <c r="D40"/>
      <c r="E40"/>
      <c r="F40"/>
    </row>
    <row r="41" spans="1:6">
      <c r="B41" s="26" t="s">
        <v>1408</v>
      </c>
      <c r="C41" s="26" t="s">
        <v>1334</v>
      </c>
      <c r="D41"/>
      <c r="E41"/>
      <c r="F41"/>
    </row>
    <row r="42" spans="1:6">
      <c r="A42" s="26" t="s">
        <v>64</v>
      </c>
      <c r="B42" s="26" t="s">
        <v>1376</v>
      </c>
      <c r="C42" s="26" t="s">
        <v>99</v>
      </c>
      <c r="D42"/>
      <c r="E42"/>
      <c r="F42"/>
    </row>
    <row r="43" spans="1:6">
      <c r="B43" s="26" t="s">
        <v>1409</v>
      </c>
      <c r="C43" s="26" t="s">
        <v>99</v>
      </c>
      <c r="D43"/>
      <c r="E43"/>
      <c r="F43"/>
    </row>
    <row r="44" spans="1:6">
      <c r="B44" s="26" t="s">
        <v>1410</v>
      </c>
      <c r="C44" s="26" t="s">
        <v>99</v>
      </c>
      <c r="D44"/>
      <c r="E44"/>
      <c r="F44"/>
    </row>
    <row r="45" spans="1:6">
      <c r="B45" s="26" t="s">
        <v>1411</v>
      </c>
      <c r="C45" s="26" t="s">
        <v>151</v>
      </c>
      <c r="D45"/>
      <c r="E45"/>
      <c r="F45"/>
    </row>
    <row r="46" spans="1:6">
      <c r="B46" s="26" t="s">
        <v>1412</v>
      </c>
      <c r="C46" s="26" t="s">
        <v>58</v>
      </c>
      <c r="D46"/>
      <c r="E46"/>
      <c r="F46"/>
    </row>
    <row r="47" spans="1:6">
      <c r="B47" s="26" t="s">
        <v>1413</v>
      </c>
      <c r="C47" s="26" t="s">
        <v>1334</v>
      </c>
      <c r="D47"/>
      <c r="E47"/>
      <c r="F47"/>
    </row>
    <row r="48" spans="1:6">
      <c r="B48" s="26" t="s">
        <v>1414</v>
      </c>
      <c r="C48" s="26" t="s">
        <v>151</v>
      </c>
      <c r="D48"/>
      <c r="E48"/>
      <c r="F48"/>
    </row>
    <row r="49" spans="1:6">
      <c r="B49" s="26" t="s">
        <v>1415</v>
      </c>
      <c r="C49" s="26" t="s">
        <v>151</v>
      </c>
      <c r="D49"/>
      <c r="E49"/>
      <c r="F49"/>
    </row>
    <row r="50" spans="1:6">
      <c r="B50" s="26" t="s">
        <v>1416</v>
      </c>
      <c r="C50" s="26" t="s">
        <v>58</v>
      </c>
      <c r="D50"/>
      <c r="E50"/>
      <c r="F50"/>
    </row>
    <row r="51" spans="1:6">
      <c r="B51" s="26" t="s">
        <v>1497</v>
      </c>
      <c r="C51" s="26" t="s">
        <v>67</v>
      </c>
      <c r="D51"/>
      <c r="E51"/>
      <c r="F51"/>
    </row>
    <row r="52" spans="1:6">
      <c r="A52" s="26" t="s">
        <v>106</v>
      </c>
      <c r="B52" s="26" t="s">
        <v>1417</v>
      </c>
      <c r="C52" s="26" t="s">
        <v>99</v>
      </c>
      <c r="D52"/>
      <c r="E52"/>
      <c r="F52"/>
    </row>
    <row r="53" spans="1:6">
      <c r="B53" s="26" t="s">
        <v>1418</v>
      </c>
      <c r="C53" s="26" t="s">
        <v>151</v>
      </c>
      <c r="D53"/>
      <c r="E53"/>
      <c r="F53"/>
    </row>
    <row r="54" spans="1:6">
      <c r="B54" s="26" t="s">
        <v>1419</v>
      </c>
      <c r="C54" s="26" t="s">
        <v>58</v>
      </c>
      <c r="D54"/>
      <c r="E54"/>
      <c r="F54"/>
    </row>
    <row r="55" spans="1:6">
      <c r="A55" s="26" t="s">
        <v>450</v>
      </c>
      <c r="B55" s="26" t="s">
        <v>1333</v>
      </c>
      <c r="C55" s="26" t="s">
        <v>151</v>
      </c>
      <c r="D55"/>
      <c r="E55"/>
      <c r="F55"/>
    </row>
    <row r="56" spans="1:6">
      <c r="B56" s="26" t="s">
        <v>1335</v>
      </c>
      <c r="C56" s="26" t="s">
        <v>151</v>
      </c>
      <c r="D56"/>
      <c r="E56"/>
      <c r="F56"/>
    </row>
    <row r="57" spans="1:6">
      <c r="A57" s="26" t="s">
        <v>473</v>
      </c>
      <c r="B57" s="26" t="s">
        <v>1336</v>
      </c>
      <c r="C57" s="26" t="s">
        <v>99</v>
      </c>
      <c r="D57"/>
      <c r="E57"/>
      <c r="F57"/>
    </row>
    <row r="58" spans="1:6">
      <c r="B58" s="26" t="s">
        <v>1337</v>
      </c>
      <c r="C58" s="26" t="s">
        <v>99</v>
      </c>
      <c r="D58"/>
      <c r="E58"/>
      <c r="F58"/>
    </row>
    <row r="59" spans="1:6">
      <c r="B59" s="26" t="s">
        <v>1338</v>
      </c>
      <c r="C59" s="26" t="s">
        <v>99</v>
      </c>
      <c r="D59"/>
      <c r="E59"/>
      <c r="F59"/>
    </row>
    <row r="60" spans="1:6">
      <c r="A60" s="26" t="s">
        <v>511</v>
      </c>
      <c r="B60" s="26" t="s">
        <v>1339</v>
      </c>
      <c r="C60" s="26" t="s">
        <v>99</v>
      </c>
      <c r="D60"/>
      <c r="E60"/>
      <c r="F60"/>
    </row>
    <row r="61" spans="1:6">
      <c r="A61" s="26" t="s">
        <v>604</v>
      </c>
      <c r="B61" s="26" t="s">
        <v>1340</v>
      </c>
      <c r="C61" s="26" t="s">
        <v>99</v>
      </c>
      <c r="D61"/>
      <c r="E61"/>
      <c r="F61"/>
    </row>
    <row r="62" spans="1:6">
      <c r="A62" s="26" t="s">
        <v>915</v>
      </c>
      <c r="B62" s="26" t="s">
        <v>1420</v>
      </c>
      <c r="C62" s="26" t="s">
        <v>151</v>
      </c>
      <c r="D62"/>
      <c r="E62"/>
      <c r="F62"/>
    </row>
    <row r="63" spans="1:6">
      <c r="B63" s="26" t="s">
        <v>1421</v>
      </c>
      <c r="C63" s="26" t="s">
        <v>58</v>
      </c>
      <c r="D63"/>
      <c r="E63"/>
      <c r="F63"/>
    </row>
    <row r="64" spans="1:6">
      <c r="A64" s="26" t="s">
        <v>854</v>
      </c>
      <c r="B64" s="26" t="s">
        <v>1422</v>
      </c>
      <c r="C64" s="26" t="s">
        <v>99</v>
      </c>
      <c r="D64"/>
      <c r="E64"/>
      <c r="F64"/>
    </row>
    <row r="65" spans="1:6">
      <c r="B65" s="26" t="s">
        <v>1423</v>
      </c>
      <c r="C65" s="26" t="s">
        <v>99</v>
      </c>
      <c r="D65"/>
      <c r="E65"/>
      <c r="F65"/>
    </row>
    <row r="66" spans="1:6">
      <c r="B66" s="26" t="s">
        <v>1424</v>
      </c>
      <c r="C66" s="26" t="s">
        <v>99</v>
      </c>
      <c r="D66"/>
      <c r="E66"/>
      <c r="F66"/>
    </row>
    <row r="67" spans="1:6">
      <c r="B67" s="26" t="s">
        <v>1425</v>
      </c>
      <c r="C67" s="26" t="s">
        <v>58</v>
      </c>
      <c r="D67"/>
      <c r="E67"/>
      <c r="F67"/>
    </row>
    <row r="68" spans="1:6">
      <c r="A68" s="26" t="s">
        <v>959</v>
      </c>
      <c r="B68" s="26" t="s">
        <v>1426</v>
      </c>
      <c r="C68" s="26" t="s">
        <v>151</v>
      </c>
      <c r="D68"/>
      <c r="E68"/>
      <c r="F68"/>
    </row>
    <row r="69" spans="1:6">
      <c r="B69" s="26" t="s">
        <v>1427</v>
      </c>
      <c r="C69" s="26" t="s">
        <v>151</v>
      </c>
      <c r="D69"/>
      <c r="E69"/>
      <c r="F69"/>
    </row>
    <row r="70" spans="1:6">
      <c r="A70" s="26" t="s">
        <v>930</v>
      </c>
      <c r="B70" s="26" t="s">
        <v>1428</v>
      </c>
      <c r="C70" s="26" t="s">
        <v>151</v>
      </c>
      <c r="D70"/>
      <c r="E70"/>
      <c r="F70"/>
    </row>
    <row r="71" spans="1:6">
      <c r="B71" s="26" t="s">
        <v>1429</v>
      </c>
      <c r="C71" s="26" t="s">
        <v>58</v>
      </c>
      <c r="D71"/>
      <c r="E71"/>
      <c r="F71"/>
    </row>
    <row r="72" spans="1:6">
      <c r="A72" s="26" t="s">
        <v>871</v>
      </c>
      <c r="B72" s="26" t="s">
        <v>1430</v>
      </c>
      <c r="C72" s="26" t="s">
        <v>99</v>
      </c>
      <c r="D72"/>
      <c r="E72"/>
      <c r="F72"/>
    </row>
    <row r="73" spans="1:6">
      <c r="B73" s="26" t="s">
        <v>1431</v>
      </c>
      <c r="C73" s="26" t="s">
        <v>151</v>
      </c>
      <c r="D73"/>
      <c r="E73"/>
      <c r="F73"/>
    </row>
    <row r="74" spans="1:6">
      <c r="B74" s="26" t="s">
        <v>1432</v>
      </c>
      <c r="C74" s="26" t="s">
        <v>767</v>
      </c>
      <c r="D74"/>
      <c r="E74"/>
      <c r="F74"/>
    </row>
    <row r="75" spans="1:6">
      <c r="B75" s="26" t="s">
        <v>1433</v>
      </c>
      <c r="C75" s="26" t="s">
        <v>35</v>
      </c>
      <c r="D75"/>
      <c r="E75"/>
      <c r="F75"/>
    </row>
    <row r="76" spans="1:6">
      <c r="B76" s="26" t="s">
        <v>1434</v>
      </c>
      <c r="C76" s="26" t="s">
        <v>58</v>
      </c>
      <c r="D76"/>
      <c r="E76"/>
      <c r="F76"/>
    </row>
    <row r="77" spans="1:6">
      <c r="A77" s="26" t="s">
        <v>967</v>
      </c>
      <c r="B77" s="26" t="s">
        <v>1435</v>
      </c>
      <c r="C77" s="26" t="s">
        <v>151</v>
      </c>
      <c r="D77"/>
      <c r="E77"/>
      <c r="F77"/>
    </row>
    <row r="78" spans="1:6">
      <c r="A78" s="26" t="s">
        <v>863</v>
      </c>
      <c r="B78" s="26" t="s">
        <v>1436</v>
      </c>
      <c r="C78" s="26" t="s">
        <v>151</v>
      </c>
      <c r="D78"/>
      <c r="E78"/>
      <c r="F78"/>
    </row>
    <row r="79" spans="1:6">
      <c r="B79" s="26" t="s">
        <v>1437</v>
      </c>
      <c r="C79" s="26" t="s">
        <v>151</v>
      </c>
      <c r="D79"/>
      <c r="E79"/>
      <c r="F79"/>
    </row>
    <row r="80" spans="1:6">
      <c r="B80" s="26" t="s">
        <v>1438</v>
      </c>
      <c r="C80" s="26" t="s">
        <v>151</v>
      </c>
      <c r="D80"/>
      <c r="E80"/>
      <c r="F80"/>
    </row>
    <row r="81" spans="1:6">
      <c r="B81" s="26" t="s">
        <v>1439</v>
      </c>
      <c r="C81" s="26" t="s">
        <v>99</v>
      </c>
      <c r="D81"/>
      <c r="E81"/>
      <c r="F81"/>
    </row>
    <row r="82" spans="1:6">
      <c r="B82" s="26" t="s">
        <v>1440</v>
      </c>
      <c r="C82" s="26" t="s">
        <v>767</v>
      </c>
      <c r="D82"/>
      <c r="E82"/>
      <c r="F82"/>
    </row>
    <row r="83" spans="1:6">
      <c r="B83" s="26" t="s">
        <v>1441</v>
      </c>
      <c r="C83" s="26" t="s">
        <v>99</v>
      </c>
      <c r="D83"/>
      <c r="E83"/>
      <c r="F83"/>
    </row>
    <row r="84" spans="1:6">
      <c r="A84" s="26" t="s">
        <v>488</v>
      </c>
      <c r="B84" s="26" t="s">
        <v>1341</v>
      </c>
      <c r="C84" s="26" t="s">
        <v>99</v>
      </c>
      <c r="D84"/>
      <c r="E84"/>
      <c r="F84"/>
    </row>
    <row r="85" spans="1:6">
      <c r="B85" s="26" t="s">
        <v>1342</v>
      </c>
      <c r="C85" s="26" t="s">
        <v>99</v>
      </c>
      <c r="D85"/>
      <c r="E85"/>
      <c r="F85"/>
    </row>
    <row r="86" spans="1:6">
      <c r="B86" s="26" t="s">
        <v>1343</v>
      </c>
      <c r="C86" s="26" t="s">
        <v>99</v>
      </c>
      <c r="D86"/>
      <c r="E86"/>
      <c r="F86"/>
    </row>
    <row r="87" spans="1:6">
      <c r="B87" s="26" t="s">
        <v>1344</v>
      </c>
      <c r="C87" s="26" t="s">
        <v>99</v>
      </c>
      <c r="D87"/>
      <c r="E87"/>
      <c r="F87"/>
    </row>
    <row r="88" spans="1:6">
      <c r="B88" s="26" t="s">
        <v>1345</v>
      </c>
      <c r="C88" s="26" t="s">
        <v>151</v>
      </c>
      <c r="D88"/>
      <c r="E88"/>
      <c r="F88"/>
    </row>
    <row r="89" spans="1:6">
      <c r="B89" s="26" t="s">
        <v>1346</v>
      </c>
      <c r="C89" s="26" t="s">
        <v>151</v>
      </c>
      <c r="D89"/>
      <c r="E89"/>
      <c r="F89"/>
    </row>
    <row r="90" spans="1:6">
      <c r="B90" s="26" t="s">
        <v>1347</v>
      </c>
      <c r="C90" s="26" t="s">
        <v>99</v>
      </c>
      <c r="D90"/>
      <c r="E90"/>
      <c r="F90"/>
    </row>
    <row r="91" spans="1:6">
      <c r="B91" s="26" t="s">
        <v>1348</v>
      </c>
      <c r="C91" s="26" t="s">
        <v>99</v>
      </c>
      <c r="D91"/>
      <c r="E91"/>
      <c r="F91"/>
    </row>
    <row r="92" spans="1:6">
      <c r="B92" s="26" t="s">
        <v>1366</v>
      </c>
      <c r="C92" s="26" t="s">
        <v>767</v>
      </c>
      <c r="D92"/>
      <c r="E92"/>
      <c r="F92"/>
    </row>
    <row r="93" spans="1:6">
      <c r="B93" s="26" t="s">
        <v>1367</v>
      </c>
      <c r="C93" s="26" t="s">
        <v>767</v>
      </c>
      <c r="D93"/>
      <c r="E93"/>
      <c r="F93"/>
    </row>
    <row r="94" spans="1:6">
      <c r="B94" s="26" t="s">
        <v>1368</v>
      </c>
      <c r="C94" s="26" t="s">
        <v>767</v>
      </c>
      <c r="D94"/>
      <c r="E94"/>
      <c r="F94"/>
    </row>
    <row r="95" spans="1:6">
      <c r="B95" s="26" t="s">
        <v>1369</v>
      </c>
      <c r="C95" s="26" t="s">
        <v>767</v>
      </c>
      <c r="D95"/>
      <c r="E95"/>
      <c r="F95"/>
    </row>
    <row r="96" spans="1:6">
      <c r="B96" s="26" t="s">
        <v>1370</v>
      </c>
      <c r="C96" s="26" t="s">
        <v>767</v>
      </c>
      <c r="D96"/>
      <c r="E96"/>
      <c r="F96"/>
    </row>
    <row r="97" spans="1:6">
      <c r="B97" s="26" t="s">
        <v>1371</v>
      </c>
      <c r="C97" s="26" t="s">
        <v>1334</v>
      </c>
      <c r="D97"/>
      <c r="E97"/>
      <c r="F97"/>
    </row>
    <row r="98" spans="1:6">
      <c r="A98" s="26" t="s">
        <v>504</v>
      </c>
      <c r="B98" s="26" t="s">
        <v>1349</v>
      </c>
      <c r="C98" s="26" t="s">
        <v>99</v>
      </c>
      <c r="D98"/>
      <c r="E98"/>
      <c r="F98"/>
    </row>
    <row r="99" spans="1:6">
      <c r="B99" s="26" t="s">
        <v>1350</v>
      </c>
      <c r="C99" s="26" t="s">
        <v>99</v>
      </c>
      <c r="D99"/>
      <c r="E99"/>
      <c r="F99"/>
    </row>
    <row r="100" spans="1:6">
      <c r="B100" s="26" t="s">
        <v>1351</v>
      </c>
      <c r="C100" s="26" t="s">
        <v>99</v>
      </c>
      <c r="D100"/>
      <c r="E100"/>
      <c r="F100"/>
    </row>
    <row r="101" spans="1:6">
      <c r="B101" s="26" t="s">
        <v>1352</v>
      </c>
      <c r="C101" s="26" t="s">
        <v>151</v>
      </c>
      <c r="D101"/>
      <c r="E101"/>
      <c r="F101"/>
    </row>
    <row r="102" spans="1:6">
      <c r="A102" s="26" t="s">
        <v>1334</v>
      </c>
      <c r="B102" s="26" t="s">
        <v>1545</v>
      </c>
      <c r="C102" s="26" t="s">
        <v>256</v>
      </c>
      <c r="D102"/>
      <c r="E102"/>
      <c r="F102"/>
    </row>
    <row r="103" spans="1:6">
      <c r="B103" s="26" t="s">
        <v>1546</v>
      </c>
      <c r="C103" s="26" t="s">
        <v>138</v>
      </c>
      <c r="D103"/>
      <c r="E103"/>
      <c r="F103"/>
    </row>
    <row r="104" spans="1:6">
      <c r="B104" s="26" t="s">
        <v>1547</v>
      </c>
      <c r="C104" s="26" t="s">
        <v>138</v>
      </c>
      <c r="D104"/>
      <c r="E104"/>
      <c r="F104"/>
    </row>
    <row r="105" spans="1:6">
      <c r="B105" s="26" t="s">
        <v>1447</v>
      </c>
      <c r="C105" s="26" t="s">
        <v>159</v>
      </c>
      <c r="D105"/>
      <c r="E105"/>
      <c r="F105"/>
    </row>
    <row r="106" spans="1:6">
      <c r="B106" s="26" t="s">
        <v>1448</v>
      </c>
      <c r="C106" s="26" t="s">
        <v>35</v>
      </c>
      <c r="D106"/>
      <c r="E106"/>
      <c r="F106"/>
    </row>
    <row r="107" spans="1:6">
      <c r="B107" s="26" t="s">
        <v>1449</v>
      </c>
      <c r="C107" s="26" t="s">
        <v>159</v>
      </c>
      <c r="D107"/>
      <c r="E107"/>
      <c r="F107"/>
    </row>
    <row r="108" spans="1:6">
      <c r="B108" s="26" t="s">
        <v>1450</v>
      </c>
      <c r="C108" s="26" t="s">
        <v>138</v>
      </c>
      <c r="D108"/>
      <c r="E108"/>
      <c r="F108"/>
    </row>
    <row r="109" spans="1:6">
      <c r="B109" s="26" t="s">
        <v>1548</v>
      </c>
      <c r="C109" s="26" t="s">
        <v>635</v>
      </c>
      <c r="D109"/>
      <c r="E109"/>
      <c r="F109"/>
    </row>
    <row r="110" spans="1:6">
      <c r="B110" s="26" t="s">
        <v>1451</v>
      </c>
      <c r="C110" s="26" t="s">
        <v>635</v>
      </c>
      <c r="D110"/>
      <c r="E110"/>
      <c r="F110"/>
    </row>
    <row r="111" spans="1:6">
      <c r="B111" s="26" t="s">
        <v>1452</v>
      </c>
      <c r="C111" s="26" t="s">
        <v>159</v>
      </c>
      <c r="D111"/>
      <c r="E111"/>
      <c r="F111"/>
    </row>
    <row r="112" spans="1:6">
      <c r="B112" s="26" t="s">
        <v>1453</v>
      </c>
      <c r="C112" s="26" t="s">
        <v>44</v>
      </c>
      <c r="D112"/>
      <c r="E112"/>
      <c r="F112"/>
    </row>
    <row r="113" spans="2:6">
      <c r="B113" s="26" t="s">
        <v>1549</v>
      </c>
      <c r="C113" s="26" t="s">
        <v>635</v>
      </c>
      <c r="D113"/>
      <c r="E113"/>
      <c r="F113"/>
    </row>
    <row r="114" spans="2:6">
      <c r="B114" s="26" t="s">
        <v>1550</v>
      </c>
      <c r="C114" s="26" t="s">
        <v>138</v>
      </c>
      <c r="D114"/>
      <c r="E114"/>
      <c r="F114"/>
    </row>
    <row r="115" spans="2:6">
      <c r="B115" s="26" t="s">
        <v>1551</v>
      </c>
      <c r="C115" s="26" t="s">
        <v>207</v>
      </c>
      <c r="D115"/>
      <c r="E115"/>
      <c r="F115"/>
    </row>
    <row r="116" spans="2:6">
      <c r="B116" s="26" t="s">
        <v>1552</v>
      </c>
      <c r="C116" s="26" t="s">
        <v>99</v>
      </c>
      <c r="D116"/>
      <c r="E116"/>
      <c r="F116"/>
    </row>
    <row r="117" spans="2:6">
      <c r="B117" s="26" t="s">
        <v>1454</v>
      </c>
      <c r="C117" s="26" t="s">
        <v>207</v>
      </c>
      <c r="D117"/>
      <c r="E117"/>
      <c r="F117"/>
    </row>
    <row r="118" spans="2:6">
      <c r="B118" s="26" t="s">
        <v>1455</v>
      </c>
      <c r="C118" s="26" t="s">
        <v>207</v>
      </c>
      <c r="D118"/>
      <c r="E118"/>
      <c r="F118"/>
    </row>
    <row r="119" spans="2:6">
      <c r="B119" s="26" t="s">
        <v>1456</v>
      </c>
      <c r="C119" s="26" t="s">
        <v>627</v>
      </c>
      <c r="D119"/>
      <c r="E119"/>
      <c r="F119"/>
    </row>
    <row r="120" spans="2:6">
      <c r="B120" s="26" t="s">
        <v>1457</v>
      </c>
      <c r="C120" s="26" t="s">
        <v>159</v>
      </c>
      <c r="D120"/>
      <c r="E120"/>
      <c r="F120"/>
    </row>
    <row r="121" spans="2:6">
      <c r="B121" s="26" t="s">
        <v>1458</v>
      </c>
      <c r="C121" s="26" t="s">
        <v>207</v>
      </c>
      <c r="D121"/>
      <c r="E121"/>
      <c r="F121"/>
    </row>
    <row r="122" spans="2:6">
      <c r="B122" s="26" t="s">
        <v>1553</v>
      </c>
      <c r="C122" s="26" t="s">
        <v>1334</v>
      </c>
      <c r="D122"/>
      <c r="E122"/>
      <c r="F122"/>
    </row>
    <row r="123" spans="2:6">
      <c r="B123" s="26" t="s">
        <v>1480</v>
      </c>
      <c r="C123" s="26" t="s">
        <v>207</v>
      </c>
      <c r="D123"/>
      <c r="E123"/>
      <c r="F123"/>
    </row>
    <row r="124" spans="2:6">
      <c r="B124" s="26" t="s">
        <v>1481</v>
      </c>
      <c r="C124" s="26" t="s">
        <v>44</v>
      </c>
      <c r="D124"/>
      <c r="E124"/>
      <c r="F124"/>
    </row>
    <row r="125" spans="2:6">
      <c r="B125" s="26" t="s">
        <v>1554</v>
      </c>
      <c r="C125" s="26" t="s">
        <v>207</v>
      </c>
      <c r="D125"/>
      <c r="E125"/>
      <c r="F125"/>
    </row>
    <row r="126" spans="2:6">
      <c r="B126" s="26" t="s">
        <v>1482</v>
      </c>
      <c r="C126" s="26" t="s">
        <v>387</v>
      </c>
      <c r="D126"/>
      <c r="E126"/>
      <c r="F126"/>
    </row>
    <row r="127" spans="2:6">
      <c r="B127" s="26" t="s">
        <v>1483</v>
      </c>
      <c r="C127" s="26" t="s">
        <v>44</v>
      </c>
      <c r="D127"/>
      <c r="E127"/>
      <c r="F127"/>
    </row>
    <row r="128" spans="2:6">
      <c r="B128" s="26" t="s">
        <v>1555</v>
      </c>
      <c r="C128" s="26" t="s">
        <v>1089</v>
      </c>
      <c r="D128"/>
      <c r="E128"/>
      <c r="F128"/>
    </row>
    <row r="129" spans="2:6">
      <c r="B129" s="26" t="s">
        <v>1556</v>
      </c>
      <c r="C129" s="26" t="s">
        <v>44</v>
      </c>
      <c r="D129"/>
      <c r="E129"/>
      <c r="F129"/>
    </row>
    <row r="130" spans="2:6">
      <c r="B130" s="26" t="s">
        <v>1557</v>
      </c>
      <c r="C130" s="26" t="s">
        <v>207</v>
      </c>
      <c r="D130"/>
      <c r="E130"/>
      <c r="F130"/>
    </row>
    <row r="131" spans="2:6">
      <c r="B131" s="26" t="s">
        <v>1558</v>
      </c>
      <c r="C131" s="26" t="s">
        <v>44</v>
      </c>
      <c r="D131"/>
      <c r="E131"/>
      <c r="F131"/>
    </row>
    <row r="132" spans="2:6">
      <c r="B132" s="26" t="s">
        <v>1484</v>
      </c>
      <c r="C132" s="26" t="s">
        <v>182</v>
      </c>
      <c r="D132"/>
      <c r="E132"/>
      <c r="F132"/>
    </row>
    <row r="133" spans="2:6">
      <c r="B133" s="26" t="s">
        <v>1485</v>
      </c>
      <c r="C133" s="26" t="s">
        <v>182</v>
      </c>
      <c r="D133"/>
      <c r="E133"/>
      <c r="F133"/>
    </row>
    <row r="134" spans="2:6">
      <c r="B134" s="26" t="s">
        <v>1486</v>
      </c>
      <c r="C134" s="26" t="s">
        <v>35</v>
      </c>
      <c r="D134"/>
      <c r="E134"/>
      <c r="F134"/>
    </row>
    <row r="135" spans="2:6">
      <c r="B135" s="26" t="s">
        <v>1487</v>
      </c>
      <c r="C135" s="26" t="s">
        <v>256</v>
      </c>
      <c r="D135"/>
      <c r="E135"/>
      <c r="F135"/>
    </row>
    <row r="136" spans="2:6">
      <c r="B136" s="26" t="s">
        <v>1488</v>
      </c>
      <c r="C136" s="26" t="s">
        <v>44</v>
      </c>
      <c r="D136"/>
      <c r="E136"/>
      <c r="F136"/>
    </row>
    <row r="137" spans="2:6">
      <c r="B137" s="26" t="s">
        <v>1559</v>
      </c>
      <c r="C137" s="26" t="s">
        <v>207</v>
      </c>
      <c r="D137"/>
      <c r="E137"/>
      <c r="F137"/>
    </row>
    <row r="138" spans="2:6">
      <c r="B138" s="26" t="s">
        <v>1489</v>
      </c>
      <c r="C138" s="26" t="s">
        <v>151</v>
      </c>
      <c r="D138"/>
      <c r="E138"/>
      <c r="F138"/>
    </row>
    <row r="139" spans="2:6">
      <c r="B139" s="26" t="s">
        <v>1490</v>
      </c>
      <c r="C139" s="26" t="s">
        <v>207</v>
      </c>
      <c r="D139"/>
      <c r="E139"/>
      <c r="F139"/>
    </row>
    <row r="140" spans="2:6">
      <c r="B140" s="26" t="s">
        <v>1491</v>
      </c>
      <c r="C140" s="26" t="s">
        <v>256</v>
      </c>
      <c r="D140"/>
      <c r="E140"/>
      <c r="F140"/>
    </row>
    <row r="141" spans="2:6">
      <c r="B141" s="26" t="s">
        <v>1492</v>
      </c>
      <c r="C141" s="26" t="s">
        <v>159</v>
      </c>
      <c r="D141"/>
      <c r="E141"/>
      <c r="F141"/>
    </row>
    <row r="142" spans="2:6">
      <c r="B142" s="26" t="s">
        <v>1560</v>
      </c>
      <c r="C142" s="26" t="s">
        <v>1334</v>
      </c>
      <c r="D142"/>
      <c r="E142"/>
      <c r="F142"/>
    </row>
    <row r="143" spans="2:6">
      <c r="B143" s="26" t="s">
        <v>1561</v>
      </c>
      <c r="C143" s="26" t="s">
        <v>1334</v>
      </c>
      <c r="D143"/>
      <c r="E143"/>
      <c r="F143"/>
    </row>
    <row r="144" spans="2:6">
      <c r="B144" s="26" t="s">
        <v>1562</v>
      </c>
      <c r="C144" s="26" t="s">
        <v>35</v>
      </c>
      <c r="D144"/>
      <c r="E144"/>
      <c r="F144"/>
    </row>
    <row r="145" spans="2:6">
      <c r="B145" s="26" t="s">
        <v>1563</v>
      </c>
      <c r="C145" s="26" t="s">
        <v>35</v>
      </c>
      <c r="D145"/>
      <c r="E145"/>
      <c r="F145"/>
    </row>
    <row r="146" spans="2:6">
      <c r="B146" s="26" t="s">
        <v>1353</v>
      </c>
      <c r="C146" s="26" t="s">
        <v>99</v>
      </c>
      <c r="D146"/>
      <c r="E146"/>
      <c r="F146"/>
    </row>
    <row r="147" spans="2:6">
      <c r="B147" s="26" t="s">
        <v>1355</v>
      </c>
      <c r="C147" s="26" t="s">
        <v>35</v>
      </c>
      <c r="D147"/>
      <c r="E147"/>
      <c r="F147"/>
    </row>
    <row r="148" spans="2:6">
      <c r="B148" s="26" t="s">
        <v>1356</v>
      </c>
      <c r="C148" s="26" t="s">
        <v>1334</v>
      </c>
      <c r="D148"/>
      <c r="E148"/>
      <c r="F148"/>
    </row>
    <row r="149" spans="2:6">
      <c r="B149" s="26" t="s">
        <v>1357</v>
      </c>
      <c r="C149" s="26" t="s">
        <v>35</v>
      </c>
      <c r="D149"/>
      <c r="E149"/>
      <c r="F149"/>
    </row>
    <row r="150" spans="2:6">
      <c r="B150" s="26" t="s">
        <v>1358</v>
      </c>
      <c r="C150" s="26" t="s">
        <v>232</v>
      </c>
      <c r="D150"/>
      <c r="E150"/>
      <c r="F150"/>
    </row>
    <row r="151" spans="2:6">
      <c r="B151" s="26" t="s">
        <v>1359</v>
      </c>
      <c r="C151" s="26" t="s">
        <v>35</v>
      </c>
      <c r="D151"/>
      <c r="E151"/>
      <c r="F151"/>
    </row>
    <row r="152" spans="2:6">
      <c r="B152" s="26" t="s">
        <v>1360</v>
      </c>
      <c r="C152" s="26" t="s">
        <v>35</v>
      </c>
      <c r="D152"/>
      <c r="E152"/>
      <c r="F152"/>
    </row>
    <row r="153" spans="2:6">
      <c r="B153" s="26" t="s">
        <v>1361</v>
      </c>
      <c r="C153" s="26" t="s">
        <v>232</v>
      </c>
      <c r="D153"/>
      <c r="E153"/>
      <c r="F153"/>
    </row>
    <row r="154" spans="2:6">
      <c r="B154" s="26" t="s">
        <v>1362</v>
      </c>
      <c r="C154" s="26" t="s">
        <v>151</v>
      </c>
      <c r="D154"/>
      <c r="E154"/>
      <c r="F154"/>
    </row>
    <row r="155" spans="2:6">
      <c r="B155" s="26" t="s">
        <v>1363</v>
      </c>
      <c r="C155" s="26" t="s">
        <v>151</v>
      </c>
      <c r="D155"/>
      <c r="E155"/>
      <c r="F155"/>
    </row>
    <row r="156" spans="2:6">
      <c r="B156" s="26" t="s">
        <v>1364</v>
      </c>
      <c r="C156" s="26" t="s">
        <v>99</v>
      </c>
      <c r="D156"/>
      <c r="E156"/>
      <c r="F156"/>
    </row>
    <row r="157" spans="2:6">
      <c r="B157" s="26" t="s">
        <v>1365</v>
      </c>
      <c r="C157" s="26" t="s">
        <v>35</v>
      </c>
      <c r="D157"/>
      <c r="E157"/>
      <c r="F157"/>
    </row>
    <row r="158" spans="2:6">
      <c r="B158" s="26" t="s">
        <v>1372</v>
      </c>
      <c r="C158" s="26" t="s">
        <v>1334</v>
      </c>
      <c r="D158"/>
      <c r="E158"/>
      <c r="F158"/>
    </row>
    <row r="159" spans="2:6">
      <c r="B159" s="26" t="s">
        <v>1373</v>
      </c>
      <c r="C159" s="26" t="s">
        <v>1334</v>
      </c>
      <c r="D159"/>
      <c r="E159"/>
      <c r="F159"/>
    </row>
    <row r="160" spans="2:6">
      <c r="B160" s="26" t="s">
        <v>1564</v>
      </c>
      <c r="C160" s="26" t="s">
        <v>151</v>
      </c>
      <c r="D160"/>
      <c r="E160"/>
      <c r="F160"/>
    </row>
    <row r="161" spans="2:6">
      <c r="B161" s="26" t="s">
        <v>1565</v>
      </c>
      <c r="C161" s="26" t="s">
        <v>35</v>
      </c>
      <c r="D161"/>
      <c r="E161"/>
      <c r="F161"/>
    </row>
    <row r="162" spans="2:6">
      <c r="B162" s="26" t="s">
        <v>1442</v>
      </c>
      <c r="C162" s="26" t="s">
        <v>58</v>
      </c>
      <c r="D162"/>
      <c r="E162"/>
      <c r="F162"/>
    </row>
    <row r="163" spans="2:6">
      <c r="B163" s="26" t="s">
        <v>1459</v>
      </c>
      <c r="C163" s="26" t="s">
        <v>1334</v>
      </c>
      <c r="D163"/>
      <c r="E163"/>
      <c r="F163"/>
    </row>
    <row r="164" spans="2:6">
      <c r="B164" s="26" t="s">
        <v>1498</v>
      </c>
      <c r="C164" s="26" t="s">
        <v>50</v>
      </c>
      <c r="D164"/>
      <c r="E164"/>
      <c r="F164"/>
    </row>
    <row r="165" spans="2:6">
      <c r="B165" s="26" t="s">
        <v>1499</v>
      </c>
      <c r="C165" s="26" t="s">
        <v>35</v>
      </c>
      <c r="D165"/>
      <c r="E165"/>
      <c r="F165"/>
    </row>
    <row r="166" spans="2:6">
      <c r="B166" s="26" t="s">
        <v>1500</v>
      </c>
      <c r="C166" s="26" t="s">
        <v>99</v>
      </c>
      <c r="D166"/>
      <c r="E166"/>
      <c r="F166"/>
    </row>
    <row r="167" spans="2:6">
      <c r="B167" s="26" t="s">
        <v>1501</v>
      </c>
      <c r="C167" s="26" t="s">
        <v>35</v>
      </c>
      <c r="D167"/>
      <c r="E167"/>
      <c r="F167"/>
    </row>
    <row r="168" spans="2:6">
      <c r="B168" s="26" t="s">
        <v>1502</v>
      </c>
      <c r="C168" s="26" t="s">
        <v>50</v>
      </c>
      <c r="D168"/>
      <c r="E168"/>
      <c r="F168"/>
    </row>
    <row r="169" spans="2:6">
      <c r="B169" s="26" t="s">
        <v>1503</v>
      </c>
      <c r="C169" s="26" t="s">
        <v>50</v>
      </c>
      <c r="D169"/>
      <c r="E169"/>
      <c r="F169"/>
    </row>
    <row r="170" spans="2:6">
      <c r="B170" s="26" t="s">
        <v>1504</v>
      </c>
      <c r="C170" s="26" t="s">
        <v>50</v>
      </c>
      <c r="D170"/>
      <c r="E170"/>
      <c r="F170"/>
    </row>
    <row r="171" spans="2:6">
      <c r="B171" s="26" t="s">
        <v>1505</v>
      </c>
      <c r="C171" s="26" t="s">
        <v>50</v>
      </c>
      <c r="D171"/>
      <c r="E171"/>
      <c r="F171"/>
    </row>
    <row r="172" spans="2:6">
      <c r="B172" s="26" t="s">
        <v>1506</v>
      </c>
      <c r="C172" s="26" t="s">
        <v>50</v>
      </c>
      <c r="D172"/>
      <c r="E172"/>
      <c r="F172"/>
    </row>
    <row r="173" spans="2:6">
      <c r="B173" s="26" t="s">
        <v>1507</v>
      </c>
      <c r="C173" s="26" t="s">
        <v>50</v>
      </c>
      <c r="D173"/>
      <c r="E173"/>
      <c r="F173"/>
    </row>
    <row r="174" spans="2:6">
      <c r="B174" s="26" t="s">
        <v>1508</v>
      </c>
      <c r="C174" s="26" t="s">
        <v>50</v>
      </c>
      <c r="D174"/>
      <c r="E174"/>
      <c r="F174"/>
    </row>
    <row r="175" spans="2:6">
      <c r="B175" s="26" t="s">
        <v>1509</v>
      </c>
      <c r="C175" s="26" t="s">
        <v>1334</v>
      </c>
      <c r="D175"/>
      <c r="E175"/>
      <c r="F175"/>
    </row>
    <row r="176" spans="2:6">
      <c r="B176" s="26" t="s">
        <v>1510</v>
      </c>
      <c r="C176" s="26" t="s">
        <v>50</v>
      </c>
      <c r="D176"/>
      <c r="E176"/>
      <c r="F176"/>
    </row>
    <row r="177" spans="2:6">
      <c r="B177" s="26" t="s">
        <v>1511</v>
      </c>
      <c r="C177" s="26" t="s">
        <v>50</v>
      </c>
      <c r="D177"/>
      <c r="E177"/>
      <c r="F177"/>
    </row>
    <row r="178" spans="2:6">
      <c r="B178" s="26" t="s">
        <v>1512</v>
      </c>
      <c r="C178" s="26" t="s">
        <v>50</v>
      </c>
      <c r="D178"/>
      <c r="E178"/>
      <c r="F178"/>
    </row>
    <row r="179" spans="2:6">
      <c r="B179" s="26" t="s">
        <v>1513</v>
      </c>
      <c r="C179" s="26" t="s">
        <v>50</v>
      </c>
      <c r="D179"/>
      <c r="E179"/>
      <c r="F179"/>
    </row>
    <row r="180" spans="2:6">
      <c r="B180" s="26" t="s">
        <v>1514</v>
      </c>
      <c r="C180" s="26" t="s">
        <v>50</v>
      </c>
      <c r="D180"/>
      <c r="E180"/>
      <c r="F180"/>
    </row>
    <row r="181" spans="2:6">
      <c r="B181" s="26" t="s">
        <v>1515</v>
      </c>
      <c r="C181" s="26" t="s">
        <v>1334</v>
      </c>
      <c r="D181"/>
      <c r="E181"/>
      <c r="F181"/>
    </row>
    <row r="182" spans="2:6">
      <c r="B182" s="26" t="s">
        <v>1516</v>
      </c>
      <c r="C182" s="26" t="s">
        <v>1334</v>
      </c>
      <c r="D182"/>
      <c r="E182"/>
      <c r="F182"/>
    </row>
    <row r="183" spans="2:6">
      <c r="B183" s="26" t="s">
        <v>1517</v>
      </c>
      <c r="C183" s="26" t="s">
        <v>1334</v>
      </c>
      <c r="D183"/>
      <c r="E183"/>
      <c r="F183"/>
    </row>
    <row r="184" spans="2:6">
      <c r="B184" s="26" t="s">
        <v>1518</v>
      </c>
      <c r="C184" s="26" t="s">
        <v>50</v>
      </c>
      <c r="D184"/>
      <c r="E184"/>
      <c r="F184"/>
    </row>
    <row r="185" spans="2:6">
      <c r="B185" s="26" t="s">
        <v>1519</v>
      </c>
      <c r="C185" s="26" t="s">
        <v>50</v>
      </c>
      <c r="D185"/>
      <c r="E185"/>
      <c r="F185"/>
    </row>
    <row r="186" spans="2:6">
      <c r="B186" s="26" t="s">
        <v>1520</v>
      </c>
      <c r="C186" s="26" t="s">
        <v>50</v>
      </c>
      <c r="D186"/>
      <c r="E186"/>
      <c r="F186"/>
    </row>
    <row r="187" spans="2:6">
      <c r="B187" s="26" t="s">
        <v>1521</v>
      </c>
      <c r="C187" s="26" t="s">
        <v>50</v>
      </c>
      <c r="D187"/>
      <c r="E187"/>
      <c r="F187"/>
    </row>
    <row r="188" spans="2:6">
      <c r="B188" s="26" t="s">
        <v>1522</v>
      </c>
      <c r="C188" s="26" t="s">
        <v>50</v>
      </c>
      <c r="D188"/>
      <c r="E188"/>
      <c r="F188"/>
    </row>
    <row r="189" spans="2:6">
      <c r="B189" s="26" t="s">
        <v>1523</v>
      </c>
      <c r="C189" s="26" t="s">
        <v>50</v>
      </c>
      <c r="D189"/>
      <c r="E189"/>
      <c r="F189"/>
    </row>
    <row r="190" spans="2:6">
      <c r="B190" s="26" t="s">
        <v>1524</v>
      </c>
      <c r="C190" s="26" t="s">
        <v>50</v>
      </c>
      <c r="D190"/>
      <c r="E190"/>
      <c r="F190"/>
    </row>
    <row r="191" spans="2:6">
      <c r="B191" s="26" t="s">
        <v>1525</v>
      </c>
      <c r="C191" s="26" t="s">
        <v>44</v>
      </c>
      <c r="D191"/>
      <c r="E191"/>
      <c r="F191"/>
    </row>
    <row r="192" spans="2:6">
      <c r="B192" s="26" t="s">
        <v>1526</v>
      </c>
      <c r="C192" s="26" t="s">
        <v>1334</v>
      </c>
      <c r="D192"/>
      <c r="E192"/>
      <c r="F192"/>
    </row>
    <row r="193" spans="2:6">
      <c r="B193" s="26" t="s">
        <v>1527</v>
      </c>
      <c r="C193" s="26" t="s">
        <v>1334</v>
      </c>
      <c r="D193"/>
      <c r="E193"/>
      <c r="F193"/>
    </row>
    <row r="194" spans="2:6">
      <c r="B194" s="26" t="s">
        <v>1528</v>
      </c>
      <c r="C194" s="26" t="s">
        <v>1334</v>
      </c>
      <c r="D194"/>
      <c r="E194"/>
      <c r="F194"/>
    </row>
    <row r="195" spans="2:6">
      <c r="B195" s="26" t="s">
        <v>1529</v>
      </c>
      <c r="C195" s="26" t="s">
        <v>1334</v>
      </c>
      <c r="D195"/>
      <c r="E195"/>
      <c r="F195"/>
    </row>
    <row r="196" spans="2:6">
      <c r="B196" s="26" t="s">
        <v>1530</v>
      </c>
      <c r="C196" s="26" t="s">
        <v>50</v>
      </c>
      <c r="D196"/>
      <c r="E196"/>
      <c r="F196"/>
    </row>
    <row r="197" spans="2:6">
      <c r="B197" s="26" t="s">
        <v>1531</v>
      </c>
      <c r="C197" s="26" t="s">
        <v>50</v>
      </c>
      <c r="D197"/>
      <c r="E197"/>
      <c r="F197"/>
    </row>
    <row r="198" spans="2:6">
      <c r="B198" s="26" t="s">
        <v>1532</v>
      </c>
      <c r="C198" s="26" t="s">
        <v>35</v>
      </c>
      <c r="D198"/>
      <c r="E198"/>
      <c r="F198"/>
    </row>
    <row r="199" spans="2:6">
      <c r="B199" s="26" t="s">
        <v>1533</v>
      </c>
      <c r="C199" s="26" t="s">
        <v>1334</v>
      </c>
      <c r="D199"/>
      <c r="E199"/>
      <c r="F199"/>
    </row>
    <row r="200" spans="2:6">
      <c r="B200" s="26" t="s">
        <v>1534</v>
      </c>
      <c r="C200" s="26" t="s">
        <v>1334</v>
      </c>
      <c r="D200"/>
      <c r="E200"/>
      <c r="F200"/>
    </row>
    <row r="201" spans="2:6">
      <c r="B201" s="26" t="s">
        <v>1535</v>
      </c>
      <c r="C201" s="26" t="s">
        <v>251</v>
      </c>
      <c r="D201"/>
      <c r="E201"/>
      <c r="F201"/>
    </row>
    <row r="202" spans="2:6">
      <c r="B202" s="26" t="s">
        <v>1536</v>
      </c>
      <c r="C202" s="26" t="s">
        <v>151</v>
      </c>
      <c r="D202"/>
      <c r="E202"/>
      <c r="F202"/>
    </row>
    <row r="203" spans="2:6">
      <c r="B203" s="26" t="s">
        <v>1537</v>
      </c>
      <c r="C203" s="26" t="s">
        <v>151</v>
      </c>
      <c r="D203"/>
      <c r="E203"/>
      <c r="F203"/>
    </row>
    <row r="204" spans="2:6">
      <c r="B204" s="26" t="s">
        <v>1538</v>
      </c>
      <c r="C204" s="26" t="s">
        <v>1334</v>
      </c>
      <c r="D204"/>
      <c r="E204"/>
      <c r="F204"/>
    </row>
    <row r="205" spans="2:6">
      <c r="B205" s="26" t="s">
        <v>1539</v>
      </c>
      <c r="C205" s="26" t="s">
        <v>151</v>
      </c>
      <c r="D205"/>
      <c r="E205"/>
      <c r="F205"/>
    </row>
    <row r="206" spans="2:6">
      <c r="B206" s="26" t="s">
        <v>1540</v>
      </c>
      <c r="C206" s="26" t="s">
        <v>151</v>
      </c>
      <c r="D206"/>
      <c r="E206"/>
      <c r="F206"/>
    </row>
    <row r="207" spans="2:6">
      <c r="B207" s="26" t="s">
        <v>1541</v>
      </c>
      <c r="C207" s="26" t="s">
        <v>50</v>
      </c>
      <c r="D207"/>
      <c r="E207"/>
      <c r="F207"/>
    </row>
    <row r="208" spans="2:6">
      <c r="B208" s="26" t="s">
        <v>1542</v>
      </c>
      <c r="C208" s="26" t="s">
        <v>50</v>
      </c>
      <c r="D208"/>
      <c r="E208"/>
      <c r="F208"/>
    </row>
    <row r="209" spans="2:6">
      <c r="B209" s="26" t="s">
        <v>1543</v>
      </c>
      <c r="C209" s="26" t="s">
        <v>1334</v>
      </c>
      <c r="D209"/>
      <c r="E209"/>
      <c r="F209"/>
    </row>
    <row r="210" spans="2:6">
      <c r="B210" s="26" t="s">
        <v>1544</v>
      </c>
      <c r="C210" s="26" t="s">
        <v>1334</v>
      </c>
      <c r="D210"/>
      <c r="E210"/>
      <c r="F210"/>
    </row>
    <row r="211" spans="2:6">
      <c r="B211" s="26" t="s">
        <v>1566</v>
      </c>
      <c r="C211" s="26" t="s">
        <v>251</v>
      </c>
      <c r="D211"/>
      <c r="E211"/>
      <c r="F211"/>
    </row>
    <row r="212" spans="2:6">
      <c r="B212" s="26" t="s">
        <v>1567</v>
      </c>
      <c r="C212" s="26" t="s">
        <v>35</v>
      </c>
      <c r="D212"/>
      <c r="E212"/>
      <c r="F212"/>
    </row>
    <row r="213" spans="2:6">
      <c r="B213" s="26" t="s">
        <v>1568</v>
      </c>
      <c r="C213" s="26" t="s">
        <v>35</v>
      </c>
      <c r="D213"/>
      <c r="E213"/>
      <c r="F213"/>
    </row>
    <row r="214" spans="2:6">
      <c r="B214" s="26" t="s">
        <v>1569</v>
      </c>
      <c r="C214" s="26" t="s">
        <v>99</v>
      </c>
      <c r="D214"/>
      <c r="E214"/>
      <c r="F214"/>
    </row>
    <row r="215" spans="2:6">
      <c r="B215" s="26" t="s">
        <v>1570</v>
      </c>
      <c r="C215" s="26" t="s">
        <v>151</v>
      </c>
      <c r="D215"/>
      <c r="E215"/>
      <c r="F215"/>
    </row>
    <row r="216" spans="2:6">
      <c r="B216" s="26" t="s">
        <v>1571</v>
      </c>
      <c r="C216" s="26" t="s">
        <v>35</v>
      </c>
      <c r="D216"/>
      <c r="E216"/>
      <c r="F216"/>
    </row>
    <row r="217" spans="2:6">
      <c r="B217" s="26" t="s">
        <v>1572</v>
      </c>
      <c r="C217" s="26" t="s">
        <v>35</v>
      </c>
      <c r="D217"/>
      <c r="E217"/>
      <c r="F217"/>
    </row>
    <row r="218" spans="2:6">
      <c r="B218" s="26" t="s">
        <v>1573</v>
      </c>
      <c r="C218" s="26" t="s">
        <v>35</v>
      </c>
      <c r="D218"/>
      <c r="E218"/>
      <c r="F218"/>
    </row>
    <row r="219" spans="2:6">
      <c r="B219" s="26" t="s">
        <v>1574</v>
      </c>
      <c r="C219" s="26" t="s">
        <v>35</v>
      </c>
      <c r="D219"/>
      <c r="E219"/>
      <c r="F219"/>
    </row>
    <row r="220" spans="2:6">
      <c r="B220" s="26" t="s">
        <v>1575</v>
      </c>
      <c r="C220" s="26" t="s">
        <v>35</v>
      </c>
      <c r="D220"/>
      <c r="E220"/>
      <c r="F220"/>
    </row>
    <row r="221" spans="2:6">
      <c r="B221" s="26" t="s">
        <v>1576</v>
      </c>
      <c r="C221" s="26" t="s">
        <v>35</v>
      </c>
      <c r="D221"/>
      <c r="E221"/>
      <c r="F221"/>
    </row>
    <row r="222" spans="2:6">
      <c r="B222" s="26" t="s">
        <v>1577</v>
      </c>
      <c r="C222" s="26" t="s">
        <v>35</v>
      </c>
      <c r="D222"/>
      <c r="E222"/>
      <c r="F222"/>
    </row>
    <row r="223" spans="2:6">
      <c r="B223" s="26" t="s">
        <v>1578</v>
      </c>
      <c r="C223" s="26" t="s">
        <v>35</v>
      </c>
      <c r="D223"/>
      <c r="E223"/>
      <c r="F223"/>
    </row>
    <row r="224" spans="2:6">
      <c r="B224" s="26" t="s">
        <v>1579</v>
      </c>
      <c r="C224" s="26" t="s">
        <v>35</v>
      </c>
      <c r="D224"/>
      <c r="E224"/>
      <c r="F224"/>
    </row>
    <row r="225" spans="2:6">
      <c r="B225" s="26" t="s">
        <v>1580</v>
      </c>
      <c r="C225" s="26" t="s">
        <v>35</v>
      </c>
      <c r="D225"/>
      <c r="E225"/>
      <c r="F225"/>
    </row>
    <row r="226" spans="2:6">
      <c r="B226" s="26" t="s">
        <v>1581</v>
      </c>
      <c r="C226" s="26" t="s">
        <v>35</v>
      </c>
      <c r="D226"/>
      <c r="E226"/>
      <c r="F226"/>
    </row>
    <row r="227" spans="2:6">
      <c r="B227" s="26" t="s">
        <v>1582</v>
      </c>
      <c r="C227" s="26" t="s">
        <v>151</v>
      </c>
      <c r="D227"/>
      <c r="E227"/>
      <c r="F227"/>
    </row>
    <row r="228" spans="2:6">
      <c r="B228" s="26" t="s">
        <v>1583</v>
      </c>
      <c r="C228" s="26" t="s">
        <v>151</v>
      </c>
      <c r="D228"/>
      <c r="E228"/>
      <c r="F228"/>
    </row>
    <row r="229" spans="2:6">
      <c r="B229" s="26" t="s">
        <v>1584</v>
      </c>
      <c r="C229" s="26" t="s">
        <v>151</v>
      </c>
      <c r="D229"/>
      <c r="E229"/>
      <c r="F229"/>
    </row>
    <row r="230" spans="2:6">
      <c r="B230" s="26" t="s">
        <v>1585</v>
      </c>
      <c r="C230" s="26" t="s">
        <v>151</v>
      </c>
      <c r="D230"/>
      <c r="E230"/>
      <c r="F230"/>
    </row>
    <row r="231" spans="2:6">
      <c r="B231" s="26" t="s">
        <v>1586</v>
      </c>
      <c r="C231" s="26" t="s">
        <v>35</v>
      </c>
      <c r="D231"/>
      <c r="E231"/>
      <c r="F231"/>
    </row>
    <row r="232" spans="2:6">
      <c r="B232" s="26" t="s">
        <v>1587</v>
      </c>
      <c r="C232" s="26" t="s">
        <v>151</v>
      </c>
      <c r="D232"/>
      <c r="E232"/>
      <c r="F232"/>
    </row>
    <row r="233" spans="2:6">
      <c r="B233" s="26" t="s">
        <v>1588</v>
      </c>
      <c r="C233" s="26" t="s">
        <v>58</v>
      </c>
      <c r="D233"/>
      <c r="E233"/>
      <c r="F233"/>
    </row>
    <row r="234" spans="2:6">
      <c r="B234" s="26" t="s">
        <v>1589</v>
      </c>
      <c r="C234" s="26" t="s">
        <v>151</v>
      </c>
      <c r="D234"/>
      <c r="E234"/>
      <c r="F234"/>
    </row>
    <row r="235" spans="2:6">
      <c r="B235" s="26" t="s">
        <v>1590</v>
      </c>
      <c r="C235" s="26" t="s">
        <v>151</v>
      </c>
      <c r="D235"/>
      <c r="E235"/>
      <c r="F235"/>
    </row>
    <row r="236" spans="2:6">
      <c r="B236" s="26" t="s">
        <v>1591</v>
      </c>
      <c r="C236" s="26" t="s">
        <v>151</v>
      </c>
      <c r="D236"/>
      <c r="E236"/>
      <c r="F236"/>
    </row>
    <row r="237" spans="2:6">
      <c r="B237" s="26" t="s">
        <v>1592</v>
      </c>
      <c r="C237" s="26" t="s">
        <v>58</v>
      </c>
      <c r="D237"/>
      <c r="E237"/>
      <c r="F237"/>
    </row>
    <row r="238" spans="2:6">
      <c r="B238" s="26" t="s">
        <v>1593</v>
      </c>
      <c r="C238" s="26" t="s">
        <v>151</v>
      </c>
      <c r="D238"/>
      <c r="E238"/>
      <c r="F238"/>
    </row>
    <row r="239" spans="2:6">
      <c r="B239" s="26" t="s">
        <v>1594</v>
      </c>
      <c r="C239" s="26" t="s">
        <v>35</v>
      </c>
      <c r="D239"/>
      <c r="E239"/>
      <c r="F239"/>
    </row>
    <row r="240" spans="2:6">
      <c r="B240" s="26" t="s">
        <v>1595</v>
      </c>
      <c r="C240" s="26" t="s">
        <v>1334</v>
      </c>
      <c r="D240"/>
      <c r="E240"/>
      <c r="F240"/>
    </row>
    <row r="241" spans="2:6">
      <c r="B241" s="26" t="s">
        <v>1596</v>
      </c>
      <c r="C241" s="26" t="s">
        <v>151</v>
      </c>
      <c r="D241"/>
      <c r="E241"/>
      <c r="F241"/>
    </row>
    <row r="242" spans="2:6">
      <c r="B242" s="26" t="s">
        <v>1597</v>
      </c>
      <c r="C242" s="26" t="s">
        <v>151</v>
      </c>
      <c r="D242"/>
      <c r="E242"/>
      <c r="F242"/>
    </row>
    <row r="243" spans="2:6">
      <c r="B243" s="26" t="s">
        <v>1598</v>
      </c>
      <c r="C243" s="26" t="s">
        <v>151</v>
      </c>
      <c r="D243"/>
      <c r="E243"/>
      <c r="F243"/>
    </row>
    <row r="244" spans="2:6">
      <c r="B244" s="26" t="s">
        <v>1599</v>
      </c>
      <c r="C244" s="26" t="s">
        <v>35</v>
      </c>
      <c r="D244"/>
      <c r="E244"/>
      <c r="F244"/>
    </row>
    <row r="245" spans="2:6">
      <c r="B245" s="26" t="s">
        <v>1600</v>
      </c>
      <c r="C245" s="26" t="s">
        <v>35</v>
      </c>
      <c r="D245"/>
      <c r="E245"/>
      <c r="F245"/>
    </row>
    <row r="246" spans="2:6">
      <c r="B246" s="26" t="s">
        <v>1601</v>
      </c>
      <c r="C246" s="26" t="s">
        <v>35</v>
      </c>
      <c r="D246"/>
      <c r="E246"/>
      <c r="F246"/>
    </row>
    <row r="247" spans="2:6">
      <c r="B247" s="26" t="s">
        <v>1602</v>
      </c>
      <c r="C247" s="26" t="s">
        <v>99</v>
      </c>
      <c r="D247"/>
      <c r="E247"/>
      <c r="F247"/>
    </row>
    <row r="248" spans="2:6">
      <c r="B248" s="26" t="s">
        <v>1460</v>
      </c>
      <c r="C248" s="26" t="s">
        <v>35</v>
      </c>
      <c r="D248"/>
      <c r="E248"/>
      <c r="F248"/>
    </row>
    <row r="249" spans="2:6">
      <c r="B249" s="26" t="s">
        <v>1461</v>
      </c>
      <c r="C249" s="26" t="s">
        <v>35</v>
      </c>
      <c r="D249"/>
      <c r="E249"/>
      <c r="F249"/>
    </row>
    <row r="250" spans="2:6">
      <c r="B250" s="26" t="s">
        <v>1462</v>
      </c>
      <c r="C250" s="26" t="s">
        <v>627</v>
      </c>
      <c r="D250"/>
      <c r="E250"/>
      <c r="F250"/>
    </row>
    <row r="251" spans="2:6">
      <c r="B251" s="26" t="s">
        <v>1463</v>
      </c>
      <c r="C251" s="26" t="s">
        <v>499</v>
      </c>
      <c r="D251"/>
      <c r="E251"/>
      <c r="F251"/>
    </row>
    <row r="252" spans="2:6">
      <c r="B252" s="26" t="s">
        <v>1464</v>
      </c>
      <c r="C252" s="26" t="s">
        <v>499</v>
      </c>
      <c r="D252"/>
      <c r="E252"/>
      <c r="F252"/>
    </row>
    <row r="253" spans="2:6">
      <c r="B253" s="26" t="s">
        <v>1465</v>
      </c>
      <c r="C253" s="26" t="s">
        <v>499</v>
      </c>
      <c r="D253"/>
      <c r="E253"/>
      <c r="F253"/>
    </row>
    <row r="254" spans="2:6">
      <c r="B254" s="26" t="s">
        <v>1466</v>
      </c>
      <c r="C254" s="26" t="s">
        <v>499</v>
      </c>
      <c r="D254"/>
      <c r="E254"/>
      <c r="F254"/>
    </row>
    <row r="255" spans="2:6">
      <c r="B255" s="26" t="s">
        <v>1467</v>
      </c>
      <c r="C255" s="26" t="s">
        <v>499</v>
      </c>
      <c r="D255"/>
      <c r="E255"/>
      <c r="F255"/>
    </row>
    <row r="256" spans="2:6">
      <c r="B256" s="26" t="s">
        <v>1468</v>
      </c>
      <c r="C256" s="26" t="s">
        <v>499</v>
      </c>
      <c r="D256"/>
      <c r="E256"/>
      <c r="F256"/>
    </row>
    <row r="257" spans="2:6">
      <c r="B257" s="26" t="s">
        <v>1469</v>
      </c>
      <c r="C257" s="26" t="s">
        <v>499</v>
      </c>
      <c r="D257"/>
      <c r="E257"/>
      <c r="F257"/>
    </row>
    <row r="258" spans="2:6">
      <c r="B258" s="26" t="s">
        <v>1470</v>
      </c>
      <c r="C258" s="26" t="s">
        <v>151</v>
      </c>
      <c r="D258"/>
      <c r="E258"/>
      <c r="F258"/>
    </row>
    <row r="259" spans="2:6">
      <c r="B259" s="26" t="s">
        <v>1471</v>
      </c>
      <c r="C259" s="26" t="s">
        <v>151</v>
      </c>
      <c r="D259"/>
      <c r="E259"/>
      <c r="F259"/>
    </row>
    <row r="260" spans="2:6">
      <c r="B260" s="26" t="s">
        <v>1472</v>
      </c>
      <c r="C260" s="26" t="s">
        <v>151</v>
      </c>
      <c r="D260"/>
      <c r="E260"/>
      <c r="F260"/>
    </row>
    <row r="261" spans="2:6">
      <c r="B261" s="26" t="s">
        <v>1473</v>
      </c>
      <c r="C261" s="26" t="s">
        <v>151</v>
      </c>
      <c r="D261"/>
      <c r="E261"/>
      <c r="F261"/>
    </row>
    <row r="262" spans="2:6">
      <c r="B262" s="26" t="s">
        <v>1474</v>
      </c>
      <c r="C262" s="26" t="s">
        <v>35</v>
      </c>
      <c r="D262"/>
      <c r="E262"/>
      <c r="F262"/>
    </row>
    <row r="263" spans="2:6">
      <c r="B263" s="26" t="s">
        <v>1475</v>
      </c>
      <c r="C263" s="26" t="s">
        <v>151</v>
      </c>
      <c r="D263"/>
      <c r="E263"/>
      <c r="F263"/>
    </row>
    <row r="264" spans="2:6">
      <c r="B264" s="26" t="s">
        <v>1476</v>
      </c>
      <c r="C264" s="26" t="s">
        <v>151</v>
      </c>
      <c r="D264"/>
      <c r="E264"/>
      <c r="F264"/>
    </row>
    <row r="265" spans="2:6">
      <c r="B265" s="26" t="s">
        <v>1477</v>
      </c>
      <c r="C265" s="26" t="s">
        <v>151</v>
      </c>
      <c r="D265"/>
      <c r="E265"/>
      <c r="F265"/>
    </row>
    <row r="266" spans="2:6">
      <c r="B266" s="26" t="s">
        <v>1478</v>
      </c>
      <c r="C266" s="26" t="s">
        <v>35</v>
      </c>
      <c r="D266"/>
      <c r="E266"/>
      <c r="F266"/>
    </row>
    <row r="267" spans="2:6">
      <c r="B267" s="26" t="s">
        <v>1479</v>
      </c>
      <c r="C267" s="26" t="s">
        <v>35</v>
      </c>
      <c r="D267"/>
      <c r="E267"/>
      <c r="F267"/>
    </row>
    <row r="268" spans="2:6">
      <c r="B268" s="26" t="s">
        <v>1444</v>
      </c>
      <c r="C268" s="26" t="s">
        <v>499</v>
      </c>
      <c r="D268"/>
      <c r="E268"/>
      <c r="F268"/>
    </row>
    <row r="269" spans="2:6">
      <c r="B269" s="26" t="s">
        <v>1445</v>
      </c>
      <c r="C269" s="26" t="s">
        <v>499</v>
      </c>
      <c r="D269"/>
      <c r="E269"/>
      <c r="F269"/>
    </row>
    <row r="270" spans="2:6">
      <c r="B270" s="26" t="s">
        <v>1446</v>
      </c>
      <c r="C270" s="26" t="s">
        <v>499</v>
      </c>
      <c r="D270"/>
      <c r="E270"/>
      <c r="F270"/>
    </row>
    <row r="271" spans="2:6">
      <c r="B271" s="26" t="s">
        <v>1334</v>
      </c>
      <c r="C271" s="26" t="s">
        <v>1334</v>
      </c>
      <c r="D271"/>
      <c r="E271"/>
      <c r="F271"/>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4ED36-06A8-4879-A14C-E57492C7FDDD}">
  <dimension ref="A1:I271"/>
  <sheetViews>
    <sheetView zoomScaleNormal="100" workbookViewId="0">
      <selection activeCell="D250" sqref="D250"/>
    </sheetView>
  </sheetViews>
  <sheetFormatPr defaultRowHeight="15"/>
  <cols>
    <col min="1" max="1" width="22.140625" style="26" bestFit="1" customWidth="1"/>
    <col min="2" max="2" width="2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A1" s="50" t="s">
        <v>15</v>
      </c>
      <c r="B1" s="26" t="s">
        <v>1443</v>
      </c>
    </row>
    <row r="3" spans="1:9" s="36" customFormat="1" ht="28.5" customHeight="1">
      <c r="A3" s="53" t="s">
        <v>8</v>
      </c>
      <c r="B3" s="53" t="s">
        <v>5</v>
      </c>
      <c r="C3" s="52" t="s">
        <v>13</v>
      </c>
      <c r="D3"/>
      <c r="E3"/>
      <c r="F3"/>
      <c r="G3"/>
      <c r="H3"/>
      <c r="I3"/>
    </row>
    <row r="4" spans="1:9">
      <c r="A4" s="47" t="s">
        <v>1545</v>
      </c>
      <c r="B4" s="26" t="s">
        <v>1334</v>
      </c>
      <c r="C4" s="26" t="s">
        <v>256</v>
      </c>
      <c r="D4"/>
      <c r="E4"/>
      <c r="F4"/>
    </row>
    <row r="5" spans="1:9">
      <c r="A5" s="47" t="s">
        <v>1546</v>
      </c>
      <c r="B5" s="26" t="s">
        <v>1334</v>
      </c>
      <c r="C5" s="26" t="s">
        <v>138</v>
      </c>
      <c r="D5"/>
      <c r="E5"/>
      <c r="F5"/>
    </row>
    <row r="6" spans="1:9">
      <c r="A6" s="47" t="s">
        <v>1547</v>
      </c>
      <c r="B6" s="26" t="s">
        <v>1334</v>
      </c>
      <c r="C6" s="26" t="s">
        <v>138</v>
      </c>
      <c r="D6"/>
      <c r="E6"/>
      <c r="F6"/>
    </row>
    <row r="7" spans="1:9">
      <c r="A7" s="47" t="s">
        <v>1447</v>
      </c>
      <c r="B7" s="26" t="s">
        <v>1334</v>
      </c>
      <c r="C7" s="26" t="s">
        <v>159</v>
      </c>
      <c r="D7"/>
      <c r="E7"/>
      <c r="F7"/>
    </row>
    <row r="8" spans="1:9">
      <c r="A8" s="47" t="s">
        <v>1448</v>
      </c>
      <c r="B8" s="26" t="s">
        <v>1334</v>
      </c>
      <c r="C8" s="26" t="s">
        <v>35</v>
      </c>
      <c r="D8"/>
      <c r="E8"/>
      <c r="F8"/>
    </row>
    <row r="9" spans="1:9">
      <c r="A9" s="47" t="s">
        <v>1449</v>
      </c>
      <c r="B9" s="26" t="s">
        <v>1334</v>
      </c>
      <c r="C9" s="26" t="s">
        <v>159</v>
      </c>
      <c r="D9"/>
      <c r="E9"/>
      <c r="F9"/>
    </row>
    <row r="10" spans="1:9">
      <c r="A10" s="47" t="s">
        <v>1450</v>
      </c>
      <c r="B10" s="26" t="s">
        <v>1334</v>
      </c>
      <c r="C10" s="26" t="s">
        <v>138</v>
      </c>
      <c r="D10"/>
      <c r="E10"/>
      <c r="F10"/>
    </row>
    <row r="11" spans="1:9">
      <c r="A11" s="47" t="s">
        <v>1548</v>
      </c>
      <c r="B11" s="26" t="s">
        <v>1334</v>
      </c>
      <c r="C11" s="26" t="s">
        <v>635</v>
      </c>
      <c r="D11"/>
      <c r="E11"/>
      <c r="F11"/>
    </row>
    <row r="12" spans="1:9">
      <c r="A12" s="47" t="s">
        <v>1451</v>
      </c>
      <c r="B12" s="26" t="s">
        <v>1334</v>
      </c>
      <c r="C12" s="26" t="s">
        <v>635</v>
      </c>
      <c r="D12"/>
      <c r="E12"/>
      <c r="F12"/>
    </row>
    <row r="13" spans="1:9">
      <c r="A13" s="47" t="s">
        <v>1452</v>
      </c>
      <c r="B13" s="26" t="s">
        <v>1334</v>
      </c>
      <c r="C13" s="26" t="s">
        <v>159</v>
      </c>
      <c r="D13"/>
      <c r="E13"/>
      <c r="F13"/>
    </row>
    <row r="14" spans="1:9">
      <c r="A14" s="47" t="s">
        <v>1453</v>
      </c>
      <c r="B14" s="26" t="s">
        <v>1334</v>
      </c>
      <c r="C14" s="26" t="s">
        <v>44</v>
      </c>
      <c r="D14"/>
      <c r="E14"/>
      <c r="F14"/>
    </row>
    <row r="15" spans="1:9">
      <c r="A15" s="47" t="s">
        <v>1549</v>
      </c>
      <c r="B15" s="26" t="s">
        <v>1334</v>
      </c>
      <c r="C15" s="26" t="s">
        <v>635</v>
      </c>
      <c r="D15"/>
      <c r="E15"/>
      <c r="F15"/>
    </row>
    <row r="16" spans="1:9">
      <c r="A16" s="47" t="s">
        <v>1550</v>
      </c>
      <c r="B16" s="26" t="s">
        <v>1334</v>
      </c>
      <c r="C16" s="26" t="s">
        <v>138</v>
      </c>
      <c r="D16"/>
      <c r="E16"/>
      <c r="F16"/>
    </row>
    <row r="17" spans="1:6">
      <c r="A17" s="47" t="s">
        <v>1551</v>
      </c>
      <c r="B17" s="26" t="s">
        <v>1334</v>
      </c>
      <c r="C17" s="26" t="s">
        <v>207</v>
      </c>
      <c r="D17"/>
      <c r="E17"/>
      <c r="F17"/>
    </row>
    <row r="18" spans="1:6">
      <c r="A18" s="47" t="s">
        <v>1552</v>
      </c>
      <c r="B18" s="26" t="s">
        <v>1334</v>
      </c>
      <c r="C18" s="26" t="s">
        <v>99</v>
      </c>
      <c r="D18"/>
      <c r="E18"/>
      <c r="F18"/>
    </row>
    <row r="19" spans="1:6">
      <c r="A19" s="47" t="s">
        <v>1454</v>
      </c>
      <c r="B19" s="26" t="s">
        <v>1334</v>
      </c>
      <c r="C19" s="26" t="s">
        <v>207</v>
      </c>
      <c r="D19"/>
      <c r="E19"/>
      <c r="F19"/>
    </row>
    <row r="20" spans="1:6">
      <c r="A20" s="47" t="s">
        <v>1455</v>
      </c>
      <c r="B20" s="26" t="s">
        <v>1334</v>
      </c>
      <c r="C20" s="26" t="s">
        <v>207</v>
      </c>
      <c r="D20"/>
      <c r="E20"/>
      <c r="F20"/>
    </row>
    <row r="21" spans="1:6">
      <c r="A21" s="47" t="s">
        <v>1456</v>
      </c>
      <c r="B21" s="26" t="s">
        <v>1334</v>
      </c>
      <c r="C21" s="26" t="s">
        <v>627</v>
      </c>
      <c r="D21"/>
      <c r="E21"/>
      <c r="F21"/>
    </row>
    <row r="22" spans="1:6">
      <c r="A22" s="47" t="s">
        <v>1457</v>
      </c>
      <c r="B22" s="26" t="s">
        <v>1334</v>
      </c>
      <c r="C22" s="26" t="s">
        <v>159</v>
      </c>
      <c r="D22"/>
      <c r="E22"/>
      <c r="F22"/>
    </row>
    <row r="23" spans="1:6">
      <c r="A23" s="47" t="s">
        <v>1458</v>
      </c>
      <c r="B23" s="26" t="s">
        <v>1334</v>
      </c>
      <c r="C23" s="26" t="s">
        <v>207</v>
      </c>
      <c r="D23"/>
      <c r="E23"/>
      <c r="F23"/>
    </row>
    <row r="24" spans="1:6">
      <c r="A24" s="47" t="s">
        <v>1553</v>
      </c>
      <c r="B24" s="26" t="s">
        <v>1334</v>
      </c>
      <c r="C24" s="26" t="s">
        <v>1334</v>
      </c>
      <c r="D24"/>
      <c r="E24"/>
      <c r="F24"/>
    </row>
    <row r="25" spans="1:6">
      <c r="A25" s="47" t="s">
        <v>1480</v>
      </c>
      <c r="B25" s="26" t="s">
        <v>1334</v>
      </c>
      <c r="C25" s="26" t="s">
        <v>207</v>
      </c>
      <c r="D25"/>
      <c r="E25"/>
      <c r="F25"/>
    </row>
    <row r="26" spans="1:6">
      <c r="A26" s="47" t="s">
        <v>1481</v>
      </c>
      <c r="B26" s="26" t="s">
        <v>1334</v>
      </c>
      <c r="C26" s="26" t="s">
        <v>44</v>
      </c>
      <c r="D26"/>
      <c r="E26"/>
      <c r="F26"/>
    </row>
    <row r="27" spans="1:6">
      <c r="A27" s="47" t="s">
        <v>1554</v>
      </c>
      <c r="B27" s="26" t="s">
        <v>1334</v>
      </c>
      <c r="C27" s="26" t="s">
        <v>207</v>
      </c>
      <c r="D27"/>
      <c r="E27"/>
      <c r="F27"/>
    </row>
    <row r="28" spans="1:6">
      <c r="A28" s="47" t="s">
        <v>1482</v>
      </c>
      <c r="B28" s="26" t="s">
        <v>1334</v>
      </c>
      <c r="C28" s="26" t="s">
        <v>387</v>
      </c>
      <c r="D28"/>
      <c r="E28"/>
      <c r="F28"/>
    </row>
    <row r="29" spans="1:6">
      <c r="A29" s="47" t="s">
        <v>1483</v>
      </c>
      <c r="B29" s="26" t="s">
        <v>1334</v>
      </c>
      <c r="C29" s="26" t="s">
        <v>44</v>
      </c>
      <c r="D29"/>
      <c r="E29"/>
      <c r="F29"/>
    </row>
    <row r="30" spans="1:6">
      <c r="A30" s="47" t="s">
        <v>1555</v>
      </c>
      <c r="B30" s="26" t="s">
        <v>1334</v>
      </c>
      <c r="C30" s="26" t="s">
        <v>1089</v>
      </c>
      <c r="D30"/>
      <c r="E30"/>
      <c r="F30"/>
    </row>
    <row r="31" spans="1:6">
      <c r="A31" s="47" t="s">
        <v>1556</v>
      </c>
      <c r="B31" s="26" t="s">
        <v>1334</v>
      </c>
      <c r="C31" s="26" t="s">
        <v>44</v>
      </c>
      <c r="D31"/>
      <c r="E31"/>
      <c r="F31"/>
    </row>
    <row r="32" spans="1:6">
      <c r="A32" s="47" t="s">
        <v>1557</v>
      </c>
      <c r="B32" s="26" t="s">
        <v>1334</v>
      </c>
      <c r="C32" s="26" t="s">
        <v>207</v>
      </c>
      <c r="D32"/>
      <c r="E32"/>
      <c r="F32"/>
    </row>
    <row r="33" spans="1:6">
      <c r="A33" s="47" t="s">
        <v>1558</v>
      </c>
      <c r="B33" s="26" t="s">
        <v>1334</v>
      </c>
      <c r="C33" s="26" t="s">
        <v>44</v>
      </c>
      <c r="D33"/>
      <c r="E33"/>
      <c r="F33"/>
    </row>
    <row r="34" spans="1:6">
      <c r="A34" s="47" t="s">
        <v>1484</v>
      </c>
      <c r="B34" s="26" t="s">
        <v>1334</v>
      </c>
      <c r="C34" s="26" t="s">
        <v>182</v>
      </c>
      <c r="D34"/>
      <c r="E34"/>
      <c r="F34"/>
    </row>
    <row r="35" spans="1:6">
      <c r="A35" s="47" t="s">
        <v>1485</v>
      </c>
      <c r="B35" s="26" t="s">
        <v>1334</v>
      </c>
      <c r="C35" s="26" t="s">
        <v>182</v>
      </c>
      <c r="D35"/>
      <c r="E35"/>
      <c r="F35"/>
    </row>
    <row r="36" spans="1:6">
      <c r="A36" s="47" t="s">
        <v>1486</v>
      </c>
      <c r="B36" s="26" t="s">
        <v>1334</v>
      </c>
      <c r="C36" s="26" t="s">
        <v>35</v>
      </c>
      <c r="D36"/>
      <c r="E36"/>
      <c r="F36"/>
    </row>
    <row r="37" spans="1:6">
      <c r="A37" s="47" t="s">
        <v>1487</v>
      </c>
      <c r="B37" s="26" t="s">
        <v>1334</v>
      </c>
      <c r="C37" s="26" t="s">
        <v>256</v>
      </c>
      <c r="D37"/>
      <c r="E37"/>
      <c r="F37"/>
    </row>
    <row r="38" spans="1:6">
      <c r="A38" s="47" t="s">
        <v>1488</v>
      </c>
      <c r="B38" s="26" t="s">
        <v>1334</v>
      </c>
      <c r="C38" s="26" t="s">
        <v>44</v>
      </c>
      <c r="D38"/>
      <c r="E38"/>
      <c r="F38"/>
    </row>
    <row r="39" spans="1:6">
      <c r="A39" s="47" t="s">
        <v>1559</v>
      </c>
      <c r="B39" s="26" t="s">
        <v>1334</v>
      </c>
      <c r="C39" s="26" t="s">
        <v>207</v>
      </c>
      <c r="D39"/>
      <c r="E39"/>
      <c r="F39"/>
    </row>
    <row r="40" spans="1:6">
      <c r="A40" s="47" t="s">
        <v>1489</v>
      </c>
      <c r="B40" s="26" t="s">
        <v>1334</v>
      </c>
      <c r="C40" s="26" t="s">
        <v>151</v>
      </c>
      <c r="D40"/>
      <c r="E40"/>
      <c r="F40"/>
    </row>
    <row r="41" spans="1:6">
      <c r="A41" s="47" t="s">
        <v>1490</v>
      </c>
      <c r="B41" s="26" t="s">
        <v>1334</v>
      </c>
      <c r="C41" s="26" t="s">
        <v>207</v>
      </c>
      <c r="D41"/>
      <c r="E41"/>
      <c r="F41"/>
    </row>
    <row r="42" spans="1:6">
      <c r="A42" s="47" t="s">
        <v>1491</v>
      </c>
      <c r="B42" s="26" t="s">
        <v>1334</v>
      </c>
      <c r="C42" s="26" t="s">
        <v>256</v>
      </c>
      <c r="D42"/>
      <c r="E42"/>
      <c r="F42"/>
    </row>
    <row r="43" spans="1:6">
      <c r="A43" s="47" t="s">
        <v>1492</v>
      </c>
      <c r="B43" s="26" t="s">
        <v>1334</v>
      </c>
      <c r="C43" s="26" t="s">
        <v>159</v>
      </c>
      <c r="D43"/>
      <c r="E43"/>
      <c r="F43"/>
    </row>
    <row r="44" spans="1:6">
      <c r="A44" s="47" t="s">
        <v>1560</v>
      </c>
      <c r="B44" s="26" t="s">
        <v>1334</v>
      </c>
      <c r="C44" s="26" t="s">
        <v>1334</v>
      </c>
      <c r="D44"/>
      <c r="E44"/>
      <c r="F44"/>
    </row>
    <row r="45" spans="1:6">
      <c r="A45" s="47" t="s">
        <v>1561</v>
      </c>
      <c r="B45" s="26" t="s">
        <v>1334</v>
      </c>
      <c r="C45" s="26" t="s">
        <v>1334</v>
      </c>
      <c r="D45"/>
      <c r="E45"/>
      <c r="F45"/>
    </row>
    <row r="46" spans="1:6">
      <c r="A46" s="47" t="s">
        <v>1376</v>
      </c>
      <c r="B46" s="26" t="s">
        <v>64</v>
      </c>
      <c r="C46" s="26" t="s">
        <v>99</v>
      </c>
      <c r="D46"/>
      <c r="E46"/>
      <c r="F46"/>
    </row>
    <row r="47" spans="1:6">
      <c r="A47" s="47" t="s">
        <v>1374</v>
      </c>
      <c r="B47" s="26" t="s">
        <v>54</v>
      </c>
      <c r="C47" s="26" t="s">
        <v>35</v>
      </c>
      <c r="D47"/>
      <c r="E47"/>
      <c r="F47"/>
    </row>
    <row r="48" spans="1:6">
      <c r="A48" s="47" t="s">
        <v>1378</v>
      </c>
      <c r="B48" s="26" t="s">
        <v>54</v>
      </c>
      <c r="C48" s="26" t="s">
        <v>35</v>
      </c>
      <c r="D48"/>
      <c r="E48"/>
      <c r="F48"/>
    </row>
    <row r="49" spans="1:6">
      <c r="A49" s="47" t="s">
        <v>1379</v>
      </c>
      <c r="B49" s="26" t="s">
        <v>54</v>
      </c>
      <c r="C49" s="26" t="s">
        <v>99</v>
      </c>
      <c r="D49"/>
      <c r="E49"/>
      <c r="F49"/>
    </row>
    <row r="50" spans="1:6">
      <c r="A50" s="47" t="s">
        <v>1380</v>
      </c>
      <c r="B50" s="26" t="s">
        <v>54</v>
      </c>
      <c r="C50" s="26" t="s">
        <v>99</v>
      </c>
      <c r="D50"/>
      <c r="E50"/>
      <c r="F50"/>
    </row>
    <row r="51" spans="1:6">
      <c r="A51" s="47" t="s">
        <v>1381</v>
      </c>
      <c r="B51" s="26" t="s">
        <v>54</v>
      </c>
      <c r="C51" s="26" t="s">
        <v>99</v>
      </c>
      <c r="D51"/>
      <c r="E51"/>
      <c r="F51"/>
    </row>
    <row r="52" spans="1:6">
      <c r="A52" s="47" t="s">
        <v>1409</v>
      </c>
      <c r="B52" s="26" t="s">
        <v>64</v>
      </c>
      <c r="C52" s="26" t="s">
        <v>99</v>
      </c>
      <c r="D52"/>
      <c r="E52"/>
      <c r="F52"/>
    </row>
    <row r="53" spans="1:6">
      <c r="A53" s="47" t="s">
        <v>1407</v>
      </c>
      <c r="B53" s="26" t="s">
        <v>111</v>
      </c>
      <c r="C53" s="26" t="s">
        <v>1334</v>
      </c>
      <c r="D53"/>
      <c r="E53"/>
      <c r="F53"/>
    </row>
    <row r="54" spans="1:6">
      <c r="A54" s="47" t="s">
        <v>1382</v>
      </c>
      <c r="B54" s="26" t="s">
        <v>54</v>
      </c>
      <c r="C54" s="26" t="s">
        <v>99</v>
      </c>
      <c r="D54"/>
      <c r="E54"/>
      <c r="F54"/>
    </row>
    <row r="55" spans="1:6">
      <c r="A55" s="47" t="s">
        <v>1383</v>
      </c>
      <c r="B55" s="26" t="s">
        <v>54</v>
      </c>
      <c r="C55" s="26" t="s">
        <v>99</v>
      </c>
      <c r="D55"/>
      <c r="E55"/>
      <c r="F55"/>
    </row>
    <row r="56" spans="1:6">
      <c r="A56" s="47" t="s">
        <v>1384</v>
      </c>
      <c r="B56" s="26" t="s">
        <v>54</v>
      </c>
      <c r="C56" s="26" t="s">
        <v>35</v>
      </c>
      <c r="D56"/>
      <c r="E56"/>
      <c r="F56"/>
    </row>
    <row r="57" spans="1:6">
      <c r="A57" s="47" t="s">
        <v>1385</v>
      </c>
      <c r="B57" s="26" t="s">
        <v>54</v>
      </c>
      <c r="C57" s="26" t="s">
        <v>1334</v>
      </c>
      <c r="D57"/>
      <c r="E57"/>
      <c r="F57"/>
    </row>
    <row r="58" spans="1:6">
      <c r="A58" s="47" t="s">
        <v>1386</v>
      </c>
      <c r="B58" s="26" t="s">
        <v>54</v>
      </c>
      <c r="C58" s="26" t="s">
        <v>232</v>
      </c>
      <c r="D58"/>
      <c r="E58"/>
      <c r="F58"/>
    </row>
    <row r="59" spans="1:6">
      <c r="A59" s="47" t="s">
        <v>1410</v>
      </c>
      <c r="B59" s="26" t="s">
        <v>64</v>
      </c>
      <c r="C59" s="26" t="s">
        <v>99</v>
      </c>
      <c r="D59"/>
      <c r="E59"/>
      <c r="F59"/>
    </row>
    <row r="60" spans="1:6">
      <c r="A60" s="47" t="s">
        <v>1387</v>
      </c>
      <c r="B60" s="26" t="s">
        <v>54</v>
      </c>
      <c r="C60" s="26" t="s">
        <v>1334</v>
      </c>
      <c r="D60"/>
      <c r="E60"/>
      <c r="F60"/>
    </row>
    <row r="61" spans="1:6">
      <c r="A61" s="47" t="s">
        <v>1493</v>
      </c>
      <c r="B61" s="26" t="s">
        <v>54</v>
      </c>
      <c r="C61" s="26" t="s">
        <v>1334</v>
      </c>
      <c r="D61"/>
      <c r="E61"/>
      <c r="F61"/>
    </row>
    <row r="62" spans="1:6">
      <c r="A62" s="47" t="s">
        <v>1388</v>
      </c>
      <c r="B62" s="26" t="s">
        <v>54</v>
      </c>
      <c r="C62" s="26" t="s">
        <v>99</v>
      </c>
      <c r="D62"/>
      <c r="E62"/>
      <c r="F62"/>
    </row>
    <row r="63" spans="1:6">
      <c r="A63" s="47" t="s">
        <v>1389</v>
      </c>
      <c r="B63" s="26" t="s">
        <v>54</v>
      </c>
      <c r="C63" s="26" t="s">
        <v>138</v>
      </c>
      <c r="D63"/>
      <c r="E63"/>
      <c r="F63"/>
    </row>
    <row r="64" spans="1:6">
      <c r="A64" s="47" t="s">
        <v>1494</v>
      </c>
      <c r="B64" s="26" t="s">
        <v>95</v>
      </c>
      <c r="C64" s="26" t="s">
        <v>99</v>
      </c>
      <c r="D64"/>
      <c r="E64"/>
      <c r="F64"/>
    </row>
    <row r="65" spans="1:6">
      <c r="A65" s="47" t="s">
        <v>1417</v>
      </c>
      <c r="B65" s="26" t="s">
        <v>106</v>
      </c>
      <c r="C65" s="26" t="s">
        <v>99</v>
      </c>
      <c r="D65"/>
      <c r="E65"/>
      <c r="F65"/>
    </row>
    <row r="66" spans="1:6">
      <c r="A66" s="47" t="s">
        <v>1418</v>
      </c>
      <c r="B66" s="26" t="s">
        <v>106</v>
      </c>
      <c r="C66" s="26" t="s">
        <v>151</v>
      </c>
      <c r="D66"/>
      <c r="E66"/>
      <c r="F66"/>
    </row>
    <row r="67" spans="1:6">
      <c r="A67" s="47" t="s">
        <v>1411</v>
      </c>
      <c r="B67" s="26" t="s">
        <v>64</v>
      </c>
      <c r="C67" s="26" t="s">
        <v>151</v>
      </c>
      <c r="D67"/>
      <c r="E67"/>
      <c r="F67"/>
    </row>
    <row r="68" spans="1:6">
      <c r="A68" s="47" t="s">
        <v>1390</v>
      </c>
      <c r="B68" s="26" t="s">
        <v>54</v>
      </c>
      <c r="C68" s="26" t="s">
        <v>151</v>
      </c>
      <c r="D68"/>
      <c r="E68"/>
      <c r="F68"/>
    </row>
    <row r="69" spans="1:6">
      <c r="A69" s="47" t="s">
        <v>1391</v>
      </c>
      <c r="B69" s="26" t="s">
        <v>54</v>
      </c>
      <c r="C69" s="26" t="s">
        <v>99</v>
      </c>
      <c r="D69"/>
      <c r="E69"/>
      <c r="F69"/>
    </row>
    <row r="70" spans="1:6">
      <c r="A70" s="47" t="s">
        <v>1392</v>
      </c>
      <c r="B70" s="26" t="s">
        <v>54</v>
      </c>
      <c r="C70" s="26" t="s">
        <v>99</v>
      </c>
      <c r="D70"/>
      <c r="E70"/>
      <c r="F70"/>
    </row>
    <row r="71" spans="1:6">
      <c r="A71" s="47" t="s">
        <v>1393</v>
      </c>
      <c r="B71" s="26" t="s">
        <v>54</v>
      </c>
      <c r="C71" s="26" t="s">
        <v>1334</v>
      </c>
      <c r="D71"/>
      <c r="E71"/>
      <c r="F71"/>
    </row>
    <row r="72" spans="1:6">
      <c r="A72" s="47" t="s">
        <v>1430</v>
      </c>
      <c r="B72" s="26" t="s">
        <v>871</v>
      </c>
      <c r="C72" s="26" t="s">
        <v>99</v>
      </c>
      <c r="D72"/>
      <c r="E72"/>
      <c r="F72"/>
    </row>
    <row r="73" spans="1:6">
      <c r="A73" s="47" t="s">
        <v>1420</v>
      </c>
      <c r="B73" s="26" t="s">
        <v>915</v>
      </c>
      <c r="C73" s="26" t="s">
        <v>151</v>
      </c>
      <c r="D73"/>
      <c r="E73"/>
      <c r="F73"/>
    </row>
    <row r="74" spans="1:6">
      <c r="A74" s="47" t="s">
        <v>1426</v>
      </c>
      <c r="B74" s="26" t="s">
        <v>959</v>
      </c>
      <c r="C74" s="26" t="s">
        <v>151</v>
      </c>
      <c r="D74"/>
      <c r="E74"/>
      <c r="F74"/>
    </row>
    <row r="75" spans="1:6">
      <c r="A75" s="47" t="s">
        <v>1435</v>
      </c>
      <c r="B75" s="26" t="s">
        <v>967</v>
      </c>
      <c r="C75" s="26" t="s">
        <v>151</v>
      </c>
      <c r="D75"/>
      <c r="E75"/>
      <c r="F75"/>
    </row>
    <row r="76" spans="1:6">
      <c r="A76" s="47" t="s">
        <v>1562</v>
      </c>
      <c r="B76" s="26" t="s">
        <v>1334</v>
      </c>
      <c r="C76" s="26" t="s">
        <v>35</v>
      </c>
      <c r="D76"/>
      <c r="E76"/>
      <c r="F76"/>
    </row>
    <row r="77" spans="1:6">
      <c r="A77" s="47" t="s">
        <v>1422</v>
      </c>
      <c r="B77" s="26" t="s">
        <v>854</v>
      </c>
      <c r="C77" s="26" t="s">
        <v>99</v>
      </c>
      <c r="D77"/>
      <c r="E77"/>
      <c r="F77"/>
    </row>
    <row r="78" spans="1:6">
      <c r="A78" s="47" t="s">
        <v>1436</v>
      </c>
      <c r="B78" s="26" t="s">
        <v>863</v>
      </c>
      <c r="C78" s="26" t="s">
        <v>151</v>
      </c>
      <c r="D78"/>
      <c r="E78"/>
      <c r="F78"/>
    </row>
    <row r="79" spans="1:6">
      <c r="A79" s="47" t="s">
        <v>1428</v>
      </c>
      <c r="B79" s="26" t="s">
        <v>930</v>
      </c>
      <c r="C79" s="26" t="s">
        <v>151</v>
      </c>
      <c r="D79"/>
      <c r="E79"/>
      <c r="F79"/>
    </row>
    <row r="80" spans="1:6">
      <c r="A80" s="47" t="s">
        <v>1431</v>
      </c>
      <c r="B80" s="26" t="s">
        <v>871</v>
      </c>
      <c r="C80" s="26" t="s">
        <v>151</v>
      </c>
      <c r="D80"/>
      <c r="E80"/>
      <c r="F80"/>
    </row>
    <row r="81" spans="1:6">
      <c r="A81" s="47" t="s">
        <v>1437</v>
      </c>
      <c r="B81" s="26" t="s">
        <v>863</v>
      </c>
      <c r="C81" s="26" t="s">
        <v>151</v>
      </c>
      <c r="D81"/>
      <c r="E81"/>
      <c r="F81"/>
    </row>
    <row r="82" spans="1:6">
      <c r="A82" s="47" t="s">
        <v>1438</v>
      </c>
      <c r="B82" s="26" t="s">
        <v>863</v>
      </c>
      <c r="C82" s="26" t="s">
        <v>151</v>
      </c>
      <c r="D82"/>
      <c r="E82"/>
      <c r="F82"/>
    </row>
    <row r="83" spans="1:6">
      <c r="A83" s="47" t="s">
        <v>1423</v>
      </c>
      <c r="B83" s="26" t="s">
        <v>854</v>
      </c>
      <c r="C83" s="26" t="s">
        <v>99</v>
      </c>
      <c r="D83"/>
      <c r="E83"/>
      <c r="F83"/>
    </row>
    <row r="84" spans="1:6">
      <c r="A84" s="47" t="s">
        <v>1439</v>
      </c>
      <c r="B84" s="26" t="s">
        <v>863</v>
      </c>
      <c r="C84" s="26" t="s">
        <v>99</v>
      </c>
      <c r="D84"/>
      <c r="E84"/>
      <c r="F84"/>
    </row>
    <row r="85" spans="1:6">
      <c r="A85" s="47" t="s">
        <v>1440</v>
      </c>
      <c r="B85" s="26" t="s">
        <v>863</v>
      </c>
      <c r="C85" s="26" t="s">
        <v>767</v>
      </c>
      <c r="D85"/>
      <c r="E85"/>
      <c r="F85"/>
    </row>
    <row r="86" spans="1:6">
      <c r="A86" s="47" t="s">
        <v>1432</v>
      </c>
      <c r="B86" s="26" t="s">
        <v>871</v>
      </c>
      <c r="C86" s="26" t="s">
        <v>767</v>
      </c>
      <c r="D86"/>
      <c r="E86"/>
      <c r="F86"/>
    </row>
    <row r="87" spans="1:6">
      <c r="A87" s="47" t="s">
        <v>1424</v>
      </c>
      <c r="B87" s="26" t="s">
        <v>854</v>
      </c>
      <c r="C87" s="26" t="s">
        <v>99</v>
      </c>
      <c r="D87"/>
      <c r="E87"/>
      <c r="F87"/>
    </row>
    <row r="88" spans="1:6">
      <c r="A88" s="47" t="s">
        <v>1563</v>
      </c>
      <c r="B88" s="26" t="s">
        <v>1334</v>
      </c>
      <c r="C88" s="26" t="s">
        <v>35</v>
      </c>
      <c r="D88"/>
      <c r="E88"/>
      <c r="F88"/>
    </row>
    <row r="89" spans="1:6">
      <c r="A89" s="47" t="s">
        <v>1441</v>
      </c>
      <c r="B89" s="26" t="s">
        <v>863</v>
      </c>
      <c r="C89" s="26" t="s">
        <v>99</v>
      </c>
      <c r="D89"/>
      <c r="E89"/>
      <c r="F89"/>
    </row>
    <row r="90" spans="1:6">
      <c r="A90" s="47" t="s">
        <v>1336</v>
      </c>
      <c r="B90" s="26" t="s">
        <v>473</v>
      </c>
      <c r="C90" s="26" t="s">
        <v>99</v>
      </c>
      <c r="D90"/>
      <c r="E90"/>
      <c r="F90"/>
    </row>
    <row r="91" spans="1:6">
      <c r="A91" s="47" t="s">
        <v>1349</v>
      </c>
      <c r="B91" s="26" t="s">
        <v>504</v>
      </c>
      <c r="C91" s="26" t="s">
        <v>99</v>
      </c>
      <c r="D91"/>
      <c r="E91"/>
      <c r="F91"/>
    </row>
    <row r="92" spans="1:6">
      <c r="A92" s="47" t="s">
        <v>1353</v>
      </c>
      <c r="B92" s="26" t="s">
        <v>1334</v>
      </c>
      <c r="C92" s="26" t="s">
        <v>99</v>
      </c>
      <c r="D92"/>
      <c r="E92"/>
      <c r="F92"/>
    </row>
    <row r="93" spans="1:6">
      <c r="A93" s="47" t="s">
        <v>1350</v>
      </c>
      <c r="B93" s="26" t="s">
        <v>504</v>
      </c>
      <c r="C93" s="26" t="s">
        <v>99</v>
      </c>
      <c r="D93"/>
      <c r="E93"/>
      <c r="F93"/>
    </row>
    <row r="94" spans="1:6">
      <c r="A94" s="47" t="s">
        <v>1339</v>
      </c>
      <c r="B94" s="26" t="s">
        <v>511</v>
      </c>
      <c r="C94" s="26" t="s">
        <v>99</v>
      </c>
      <c r="D94"/>
      <c r="E94"/>
      <c r="F94"/>
    </row>
    <row r="95" spans="1:6">
      <c r="A95" s="47" t="s">
        <v>1341</v>
      </c>
      <c r="B95" s="26" t="s">
        <v>488</v>
      </c>
      <c r="C95" s="26" t="s">
        <v>99</v>
      </c>
      <c r="D95"/>
      <c r="E95"/>
      <c r="F95"/>
    </row>
    <row r="96" spans="1:6">
      <c r="A96" s="47" t="s">
        <v>1337</v>
      </c>
      <c r="B96" s="26" t="s">
        <v>473</v>
      </c>
      <c r="C96" s="26" t="s">
        <v>99</v>
      </c>
      <c r="D96"/>
      <c r="E96"/>
      <c r="F96"/>
    </row>
    <row r="97" spans="1:6">
      <c r="A97" s="47" t="s">
        <v>1355</v>
      </c>
      <c r="B97" s="26" t="s">
        <v>1334</v>
      </c>
      <c r="C97" s="26" t="s">
        <v>35</v>
      </c>
      <c r="D97"/>
      <c r="E97"/>
      <c r="F97"/>
    </row>
    <row r="98" spans="1:6">
      <c r="A98" s="47" t="s">
        <v>1356</v>
      </c>
      <c r="B98" s="26" t="s">
        <v>1334</v>
      </c>
      <c r="C98" s="26" t="s">
        <v>1334</v>
      </c>
      <c r="D98"/>
      <c r="E98"/>
      <c r="F98"/>
    </row>
    <row r="99" spans="1:6">
      <c r="A99" s="47" t="s">
        <v>1357</v>
      </c>
      <c r="B99" s="26" t="s">
        <v>1334</v>
      </c>
      <c r="C99" s="26" t="s">
        <v>35</v>
      </c>
      <c r="D99"/>
      <c r="E99"/>
      <c r="F99"/>
    </row>
    <row r="100" spans="1:6">
      <c r="A100" s="47" t="s">
        <v>1342</v>
      </c>
      <c r="B100" s="26" t="s">
        <v>488</v>
      </c>
      <c r="C100" s="26" t="s">
        <v>99</v>
      </c>
      <c r="D100"/>
      <c r="E100"/>
      <c r="F100"/>
    </row>
    <row r="101" spans="1:6">
      <c r="A101" s="47" t="s">
        <v>1343</v>
      </c>
      <c r="B101" s="26" t="s">
        <v>488</v>
      </c>
      <c r="C101" s="26" t="s">
        <v>99</v>
      </c>
      <c r="D101"/>
      <c r="E101"/>
      <c r="F101"/>
    </row>
    <row r="102" spans="1:6">
      <c r="A102" s="47" t="s">
        <v>1358</v>
      </c>
      <c r="B102" s="26" t="s">
        <v>1334</v>
      </c>
      <c r="C102" s="26" t="s">
        <v>232</v>
      </c>
      <c r="D102"/>
      <c r="E102"/>
      <c r="F102"/>
    </row>
    <row r="103" spans="1:6">
      <c r="A103" s="47" t="s">
        <v>1351</v>
      </c>
      <c r="B103" s="26" t="s">
        <v>504</v>
      </c>
      <c r="C103" s="26" t="s">
        <v>99</v>
      </c>
      <c r="D103"/>
      <c r="E103"/>
      <c r="F103"/>
    </row>
    <row r="104" spans="1:6">
      <c r="A104" s="47" t="s">
        <v>1359</v>
      </c>
      <c r="B104" s="26" t="s">
        <v>1334</v>
      </c>
      <c r="C104" s="26" t="s">
        <v>35</v>
      </c>
      <c r="D104"/>
      <c r="E104"/>
      <c r="F104"/>
    </row>
    <row r="105" spans="1:6">
      <c r="A105" s="47" t="s">
        <v>1344</v>
      </c>
      <c r="B105" s="26" t="s">
        <v>488</v>
      </c>
      <c r="C105" s="26" t="s">
        <v>99</v>
      </c>
      <c r="D105"/>
      <c r="E105"/>
      <c r="F105"/>
    </row>
    <row r="106" spans="1:6">
      <c r="A106" s="47" t="s">
        <v>1360</v>
      </c>
      <c r="B106" s="26" t="s">
        <v>1334</v>
      </c>
      <c r="C106" s="26" t="s">
        <v>35</v>
      </c>
      <c r="D106"/>
      <c r="E106"/>
      <c r="F106"/>
    </row>
    <row r="107" spans="1:6">
      <c r="A107" s="47" t="s">
        <v>1361</v>
      </c>
      <c r="B107" s="26" t="s">
        <v>1334</v>
      </c>
      <c r="C107" s="26" t="s">
        <v>232</v>
      </c>
      <c r="D107"/>
      <c r="E107"/>
      <c r="F107"/>
    </row>
    <row r="108" spans="1:6">
      <c r="A108" s="47" t="s">
        <v>1338</v>
      </c>
      <c r="B108" s="26" t="s">
        <v>473</v>
      </c>
      <c r="C108" s="26" t="s">
        <v>99</v>
      </c>
      <c r="D108"/>
      <c r="E108"/>
      <c r="F108"/>
    </row>
    <row r="109" spans="1:6">
      <c r="A109" s="47" t="s">
        <v>1362</v>
      </c>
      <c r="B109" s="26" t="s">
        <v>1334</v>
      </c>
      <c r="C109" s="26" t="s">
        <v>151</v>
      </c>
      <c r="D109"/>
      <c r="E109"/>
      <c r="F109"/>
    </row>
    <row r="110" spans="1:6">
      <c r="A110" s="47" t="s">
        <v>1345</v>
      </c>
      <c r="B110" s="26" t="s">
        <v>488</v>
      </c>
      <c r="C110" s="26" t="s">
        <v>151</v>
      </c>
      <c r="D110"/>
      <c r="E110"/>
      <c r="F110"/>
    </row>
    <row r="111" spans="1:6">
      <c r="A111" s="47" t="s">
        <v>1352</v>
      </c>
      <c r="B111" s="26" t="s">
        <v>504</v>
      </c>
      <c r="C111" s="26" t="s">
        <v>151</v>
      </c>
      <c r="D111"/>
      <c r="E111"/>
      <c r="F111"/>
    </row>
    <row r="112" spans="1:6">
      <c r="A112" s="47" t="s">
        <v>1346</v>
      </c>
      <c r="B112" s="26" t="s">
        <v>488</v>
      </c>
      <c r="C112" s="26" t="s">
        <v>151</v>
      </c>
      <c r="D112"/>
      <c r="E112"/>
      <c r="F112"/>
    </row>
    <row r="113" spans="1:6">
      <c r="A113" s="47" t="s">
        <v>1363</v>
      </c>
      <c r="B113" s="26" t="s">
        <v>1334</v>
      </c>
      <c r="C113" s="26" t="s">
        <v>151</v>
      </c>
      <c r="D113"/>
      <c r="E113"/>
      <c r="F113"/>
    </row>
    <row r="114" spans="1:6">
      <c r="A114" s="47" t="s">
        <v>1347</v>
      </c>
      <c r="B114" s="26" t="s">
        <v>488</v>
      </c>
      <c r="C114" s="26" t="s">
        <v>99</v>
      </c>
      <c r="D114"/>
      <c r="E114"/>
      <c r="F114"/>
    </row>
    <row r="115" spans="1:6">
      <c r="A115" s="47" t="s">
        <v>1364</v>
      </c>
      <c r="B115" s="26" t="s">
        <v>1334</v>
      </c>
      <c r="C115" s="26" t="s">
        <v>99</v>
      </c>
      <c r="D115"/>
      <c r="E115"/>
      <c r="F115"/>
    </row>
    <row r="116" spans="1:6">
      <c r="A116" s="47" t="s">
        <v>1365</v>
      </c>
      <c r="B116" s="26" t="s">
        <v>1334</v>
      </c>
      <c r="C116" s="26" t="s">
        <v>35</v>
      </c>
      <c r="D116"/>
      <c r="E116"/>
      <c r="F116"/>
    </row>
    <row r="117" spans="1:6">
      <c r="A117" s="47" t="s">
        <v>1348</v>
      </c>
      <c r="B117" s="26" t="s">
        <v>488</v>
      </c>
      <c r="C117" s="26" t="s">
        <v>99</v>
      </c>
      <c r="D117"/>
      <c r="E117"/>
      <c r="F117"/>
    </row>
    <row r="118" spans="1:6">
      <c r="A118" s="47" t="s">
        <v>1340</v>
      </c>
      <c r="B118" s="26" t="s">
        <v>604</v>
      </c>
      <c r="C118" s="26" t="s">
        <v>99</v>
      </c>
      <c r="D118"/>
      <c r="E118"/>
      <c r="F118"/>
    </row>
    <row r="119" spans="1:6">
      <c r="A119" s="47" t="s">
        <v>1366</v>
      </c>
      <c r="B119" s="26" t="s">
        <v>488</v>
      </c>
      <c r="C119" s="26" t="s">
        <v>767</v>
      </c>
      <c r="D119"/>
      <c r="E119"/>
      <c r="F119"/>
    </row>
    <row r="120" spans="1:6">
      <c r="A120" s="47" t="s">
        <v>1372</v>
      </c>
      <c r="B120" s="26" t="s">
        <v>1334</v>
      </c>
      <c r="C120" s="26" t="s">
        <v>1334</v>
      </c>
      <c r="D120"/>
      <c r="E120"/>
      <c r="F120"/>
    </row>
    <row r="121" spans="1:6">
      <c r="A121" s="47" t="s">
        <v>1373</v>
      </c>
      <c r="B121" s="26" t="s">
        <v>1334</v>
      </c>
      <c r="C121" s="26" t="s">
        <v>1334</v>
      </c>
      <c r="D121"/>
      <c r="E121"/>
      <c r="F121"/>
    </row>
    <row r="122" spans="1:6">
      <c r="A122" s="47" t="s">
        <v>1367</v>
      </c>
      <c r="B122" s="26" t="s">
        <v>488</v>
      </c>
      <c r="C122" s="26" t="s">
        <v>767</v>
      </c>
      <c r="D122"/>
      <c r="E122"/>
      <c r="F122"/>
    </row>
    <row r="123" spans="1:6">
      <c r="A123" s="47" t="s">
        <v>1368</v>
      </c>
      <c r="B123" s="26" t="s">
        <v>488</v>
      </c>
      <c r="C123" s="26" t="s">
        <v>767</v>
      </c>
      <c r="D123"/>
      <c r="E123"/>
      <c r="F123"/>
    </row>
    <row r="124" spans="1:6">
      <c r="A124" s="47" t="s">
        <v>1369</v>
      </c>
      <c r="B124" s="26" t="s">
        <v>488</v>
      </c>
      <c r="C124" s="26" t="s">
        <v>767</v>
      </c>
      <c r="D124"/>
      <c r="E124"/>
      <c r="F124"/>
    </row>
    <row r="125" spans="1:6">
      <c r="A125" s="47" t="s">
        <v>1370</v>
      </c>
      <c r="B125" s="26" t="s">
        <v>488</v>
      </c>
      <c r="C125" s="26" t="s">
        <v>767</v>
      </c>
      <c r="D125"/>
      <c r="E125"/>
      <c r="F125"/>
    </row>
    <row r="126" spans="1:6">
      <c r="A126" s="47" t="s">
        <v>1375</v>
      </c>
      <c r="B126" s="26" t="s">
        <v>54</v>
      </c>
      <c r="C126" s="26" t="s">
        <v>58</v>
      </c>
      <c r="D126"/>
      <c r="E126"/>
      <c r="F126"/>
    </row>
    <row r="127" spans="1:6">
      <c r="A127" s="47" t="s">
        <v>1394</v>
      </c>
      <c r="B127" s="26" t="s">
        <v>54</v>
      </c>
      <c r="C127" s="26" t="s">
        <v>1334</v>
      </c>
      <c r="D127"/>
      <c r="E127"/>
      <c r="F127"/>
    </row>
    <row r="128" spans="1:6">
      <c r="A128" s="47" t="s">
        <v>1395</v>
      </c>
      <c r="B128" s="26" t="s">
        <v>54</v>
      </c>
      <c r="C128" s="26" t="s">
        <v>58</v>
      </c>
      <c r="D128"/>
      <c r="E128"/>
      <c r="F128"/>
    </row>
    <row r="129" spans="1:6">
      <c r="A129" s="47" t="s">
        <v>1396</v>
      </c>
      <c r="B129" s="26" t="s">
        <v>54</v>
      </c>
      <c r="C129" s="26" t="s">
        <v>35</v>
      </c>
      <c r="D129"/>
      <c r="E129"/>
      <c r="F129"/>
    </row>
    <row r="130" spans="1:6">
      <c r="A130" s="47" t="s">
        <v>1397</v>
      </c>
      <c r="B130" s="26" t="s">
        <v>54</v>
      </c>
      <c r="C130" s="26" t="s">
        <v>58</v>
      </c>
      <c r="D130"/>
      <c r="E130"/>
      <c r="F130"/>
    </row>
    <row r="131" spans="1:6">
      <c r="A131" s="47" t="s">
        <v>1398</v>
      </c>
      <c r="B131" s="26" t="s">
        <v>54</v>
      </c>
      <c r="C131" s="26" t="s">
        <v>58</v>
      </c>
      <c r="D131"/>
      <c r="E131"/>
      <c r="F131"/>
    </row>
    <row r="132" spans="1:6">
      <c r="A132" s="47" t="s">
        <v>1408</v>
      </c>
      <c r="B132" s="26" t="s">
        <v>111</v>
      </c>
      <c r="C132" s="26" t="s">
        <v>1334</v>
      </c>
      <c r="D132"/>
      <c r="E132"/>
      <c r="F132"/>
    </row>
    <row r="133" spans="1:6">
      <c r="A133" s="47" t="s">
        <v>1399</v>
      </c>
      <c r="B133" s="26" t="s">
        <v>54</v>
      </c>
      <c r="C133" s="26" t="s">
        <v>58</v>
      </c>
      <c r="D133"/>
      <c r="E133"/>
      <c r="F133"/>
    </row>
    <row r="134" spans="1:6">
      <c r="A134" s="47" t="s">
        <v>1412</v>
      </c>
      <c r="B134" s="26" t="s">
        <v>64</v>
      </c>
      <c r="C134" s="26" t="s">
        <v>58</v>
      </c>
      <c r="D134"/>
      <c r="E134"/>
      <c r="F134"/>
    </row>
    <row r="135" spans="1:6">
      <c r="A135" s="47" t="s">
        <v>1495</v>
      </c>
      <c r="B135" s="26" t="s">
        <v>54</v>
      </c>
      <c r="C135" s="26" t="s">
        <v>1334</v>
      </c>
      <c r="D135"/>
      <c r="E135"/>
      <c r="F135"/>
    </row>
    <row r="136" spans="1:6">
      <c r="A136" s="47" t="s">
        <v>1413</v>
      </c>
      <c r="B136" s="26" t="s">
        <v>64</v>
      </c>
      <c r="C136" s="26" t="s">
        <v>1334</v>
      </c>
      <c r="D136"/>
      <c r="E136"/>
      <c r="F136"/>
    </row>
    <row r="137" spans="1:6">
      <c r="A137" s="47" t="s">
        <v>1400</v>
      </c>
      <c r="B137" s="26" t="s">
        <v>54</v>
      </c>
      <c r="C137" s="26" t="s">
        <v>58</v>
      </c>
      <c r="D137"/>
      <c r="E137"/>
      <c r="F137"/>
    </row>
    <row r="138" spans="1:6">
      <c r="A138" s="47" t="s">
        <v>1496</v>
      </c>
      <c r="B138" s="26" t="s">
        <v>54</v>
      </c>
      <c r="C138" s="26" t="s">
        <v>44</v>
      </c>
      <c r="D138"/>
      <c r="E138"/>
      <c r="F138"/>
    </row>
    <row r="139" spans="1:6">
      <c r="A139" s="47" t="s">
        <v>1401</v>
      </c>
      <c r="B139" s="26" t="s">
        <v>54</v>
      </c>
      <c r="C139" s="26" t="s">
        <v>58</v>
      </c>
      <c r="D139"/>
      <c r="E139"/>
      <c r="F139"/>
    </row>
    <row r="140" spans="1:6">
      <c r="A140" s="47" t="s">
        <v>1402</v>
      </c>
      <c r="B140" s="26" t="s">
        <v>54</v>
      </c>
      <c r="C140" s="26" t="s">
        <v>58</v>
      </c>
      <c r="D140"/>
      <c r="E140"/>
      <c r="F140"/>
    </row>
    <row r="141" spans="1:6">
      <c r="A141" s="47" t="s">
        <v>1403</v>
      </c>
      <c r="B141" s="26" t="s">
        <v>54</v>
      </c>
      <c r="C141" s="26" t="s">
        <v>35</v>
      </c>
      <c r="D141"/>
      <c r="E141"/>
      <c r="F141"/>
    </row>
    <row r="142" spans="1:6">
      <c r="A142" s="47" t="s">
        <v>1404</v>
      </c>
      <c r="B142" s="26" t="s">
        <v>54</v>
      </c>
      <c r="C142" s="26" t="s">
        <v>58</v>
      </c>
      <c r="D142"/>
      <c r="E142"/>
      <c r="F142"/>
    </row>
    <row r="143" spans="1:6">
      <c r="A143" s="47" t="s">
        <v>1377</v>
      </c>
      <c r="B143" s="26" t="s">
        <v>95</v>
      </c>
      <c r="C143" s="26" t="s">
        <v>58</v>
      </c>
      <c r="D143"/>
      <c r="E143"/>
      <c r="F143"/>
    </row>
    <row r="144" spans="1:6">
      <c r="A144" s="47" t="s">
        <v>1419</v>
      </c>
      <c r="B144" s="26" t="s">
        <v>106</v>
      </c>
      <c r="C144" s="26" t="s">
        <v>58</v>
      </c>
      <c r="D144"/>
      <c r="E144"/>
      <c r="F144"/>
    </row>
    <row r="145" spans="1:6">
      <c r="A145" s="47" t="s">
        <v>1414</v>
      </c>
      <c r="B145" s="26" t="s">
        <v>64</v>
      </c>
      <c r="C145" s="26" t="s">
        <v>151</v>
      </c>
      <c r="D145"/>
      <c r="E145"/>
      <c r="F145"/>
    </row>
    <row r="146" spans="1:6">
      <c r="A146" s="47" t="s">
        <v>1415</v>
      </c>
      <c r="B146" s="26" t="s">
        <v>64</v>
      </c>
      <c r="C146" s="26" t="s">
        <v>151</v>
      </c>
      <c r="D146"/>
      <c r="E146"/>
      <c r="F146"/>
    </row>
    <row r="147" spans="1:6">
      <c r="A147" s="47" t="s">
        <v>1405</v>
      </c>
      <c r="B147" s="26" t="s">
        <v>54</v>
      </c>
      <c r="C147" s="26" t="s">
        <v>151</v>
      </c>
      <c r="D147"/>
      <c r="E147"/>
      <c r="F147"/>
    </row>
    <row r="148" spans="1:6">
      <c r="A148" s="47" t="s">
        <v>1406</v>
      </c>
      <c r="B148" s="26" t="s">
        <v>54</v>
      </c>
      <c r="C148" s="26" t="s">
        <v>35</v>
      </c>
      <c r="D148"/>
      <c r="E148"/>
      <c r="F148"/>
    </row>
    <row r="149" spans="1:6">
      <c r="A149" s="47" t="s">
        <v>1416</v>
      </c>
      <c r="B149" s="26" t="s">
        <v>64</v>
      </c>
      <c r="C149" s="26" t="s">
        <v>58</v>
      </c>
      <c r="D149"/>
      <c r="E149"/>
      <c r="F149"/>
    </row>
    <row r="150" spans="1:6">
      <c r="A150" s="47" t="s">
        <v>1497</v>
      </c>
      <c r="B150" s="26" t="s">
        <v>64</v>
      </c>
      <c r="C150" s="26" t="s">
        <v>67</v>
      </c>
      <c r="D150"/>
      <c r="E150"/>
      <c r="F150"/>
    </row>
    <row r="151" spans="1:6">
      <c r="A151" s="47" t="s">
        <v>1564</v>
      </c>
      <c r="B151" s="26" t="s">
        <v>1334</v>
      </c>
      <c r="C151" s="26" t="s">
        <v>151</v>
      </c>
      <c r="D151"/>
      <c r="E151"/>
      <c r="F151"/>
    </row>
    <row r="152" spans="1:6">
      <c r="A152" s="47" t="s">
        <v>1565</v>
      </c>
      <c r="B152" s="26" t="s">
        <v>1334</v>
      </c>
      <c r="C152" s="26" t="s">
        <v>35</v>
      </c>
      <c r="D152"/>
      <c r="E152"/>
      <c r="F152"/>
    </row>
    <row r="153" spans="1:6">
      <c r="A153" s="47" t="s">
        <v>1433</v>
      </c>
      <c r="B153" s="26" t="s">
        <v>871</v>
      </c>
      <c r="C153" s="26" t="s">
        <v>35</v>
      </c>
      <c r="D153"/>
      <c r="E153"/>
      <c r="F153"/>
    </row>
    <row r="154" spans="1:6">
      <c r="A154" s="47" t="s">
        <v>1427</v>
      </c>
      <c r="B154" s="26" t="s">
        <v>959</v>
      </c>
      <c r="C154" s="26" t="s">
        <v>151</v>
      </c>
      <c r="D154"/>
      <c r="E154"/>
      <c r="F154"/>
    </row>
    <row r="155" spans="1:6">
      <c r="A155" s="47" t="s">
        <v>1442</v>
      </c>
      <c r="B155" s="26" t="s">
        <v>1334</v>
      </c>
      <c r="C155" s="26" t="s">
        <v>58</v>
      </c>
      <c r="D155"/>
      <c r="E155"/>
      <c r="F155"/>
    </row>
    <row r="156" spans="1:6">
      <c r="A156" s="47" t="s">
        <v>1434</v>
      </c>
      <c r="B156" s="26" t="s">
        <v>871</v>
      </c>
      <c r="C156" s="26" t="s">
        <v>58</v>
      </c>
      <c r="D156"/>
      <c r="E156"/>
      <c r="F156"/>
    </row>
    <row r="157" spans="1:6">
      <c r="A157" s="47" t="s">
        <v>1429</v>
      </c>
      <c r="B157" s="26" t="s">
        <v>930</v>
      </c>
      <c r="C157" s="26" t="s">
        <v>58</v>
      </c>
      <c r="D157"/>
      <c r="E157"/>
      <c r="F157"/>
    </row>
    <row r="158" spans="1:6">
      <c r="A158" s="47" t="s">
        <v>1421</v>
      </c>
      <c r="B158" s="26" t="s">
        <v>915</v>
      </c>
      <c r="C158" s="26" t="s">
        <v>58</v>
      </c>
      <c r="D158"/>
      <c r="E158"/>
      <c r="F158"/>
    </row>
    <row r="159" spans="1:6">
      <c r="A159" s="47" t="s">
        <v>1425</v>
      </c>
      <c r="B159" s="26" t="s">
        <v>854</v>
      </c>
      <c r="C159" s="26" t="s">
        <v>58</v>
      </c>
      <c r="D159"/>
      <c r="E159"/>
      <c r="F159"/>
    </row>
    <row r="160" spans="1:6">
      <c r="A160" s="47" t="s">
        <v>1459</v>
      </c>
      <c r="B160" s="26" t="s">
        <v>1334</v>
      </c>
      <c r="C160" s="26" t="s">
        <v>1334</v>
      </c>
      <c r="D160"/>
      <c r="E160"/>
      <c r="F160"/>
    </row>
    <row r="161" spans="1:6">
      <c r="A161" s="47" t="s">
        <v>1498</v>
      </c>
      <c r="B161" s="26" t="s">
        <v>1334</v>
      </c>
      <c r="C161" s="26" t="s">
        <v>50</v>
      </c>
      <c r="D161"/>
      <c r="E161"/>
      <c r="F161"/>
    </row>
    <row r="162" spans="1:6">
      <c r="A162" s="47" t="s">
        <v>1499</v>
      </c>
      <c r="B162" s="26" t="s">
        <v>1334</v>
      </c>
      <c r="C162" s="26" t="s">
        <v>35</v>
      </c>
      <c r="D162"/>
      <c r="E162"/>
      <c r="F162"/>
    </row>
    <row r="163" spans="1:6">
      <c r="A163" s="47" t="s">
        <v>1500</v>
      </c>
      <c r="B163" s="26" t="s">
        <v>1334</v>
      </c>
      <c r="C163" s="26" t="s">
        <v>99</v>
      </c>
      <c r="D163"/>
      <c r="E163"/>
      <c r="F163"/>
    </row>
    <row r="164" spans="1:6">
      <c r="A164" s="47" t="s">
        <v>1501</v>
      </c>
      <c r="B164" s="26" t="s">
        <v>1334</v>
      </c>
      <c r="C164" s="26" t="s">
        <v>35</v>
      </c>
      <c r="D164"/>
      <c r="E164"/>
      <c r="F164"/>
    </row>
    <row r="165" spans="1:6">
      <c r="A165" s="47" t="s">
        <v>1502</v>
      </c>
      <c r="B165" s="26" t="s">
        <v>1334</v>
      </c>
      <c r="C165" s="26" t="s">
        <v>50</v>
      </c>
      <c r="D165"/>
      <c r="E165"/>
      <c r="F165"/>
    </row>
    <row r="166" spans="1:6">
      <c r="A166" s="47" t="s">
        <v>1503</v>
      </c>
      <c r="B166" s="26" t="s">
        <v>1334</v>
      </c>
      <c r="C166" s="26" t="s">
        <v>50</v>
      </c>
      <c r="D166"/>
      <c r="E166"/>
      <c r="F166"/>
    </row>
    <row r="167" spans="1:6">
      <c r="A167" s="47" t="s">
        <v>1504</v>
      </c>
      <c r="B167" s="26" t="s">
        <v>1334</v>
      </c>
      <c r="C167" s="26" t="s">
        <v>50</v>
      </c>
      <c r="D167"/>
      <c r="E167"/>
      <c r="F167"/>
    </row>
    <row r="168" spans="1:6">
      <c r="A168" s="47" t="s">
        <v>1505</v>
      </c>
      <c r="B168" s="26" t="s">
        <v>1334</v>
      </c>
      <c r="C168" s="26" t="s">
        <v>50</v>
      </c>
      <c r="D168"/>
      <c r="E168"/>
      <c r="F168"/>
    </row>
    <row r="169" spans="1:6">
      <c r="A169" s="47" t="s">
        <v>1506</v>
      </c>
      <c r="B169" s="26" t="s">
        <v>1334</v>
      </c>
      <c r="C169" s="26" t="s">
        <v>50</v>
      </c>
      <c r="D169"/>
      <c r="E169"/>
      <c r="F169"/>
    </row>
    <row r="170" spans="1:6">
      <c r="A170" s="47" t="s">
        <v>1507</v>
      </c>
      <c r="B170" s="26" t="s">
        <v>1334</v>
      </c>
      <c r="C170" s="26" t="s">
        <v>50</v>
      </c>
      <c r="D170"/>
      <c r="E170"/>
      <c r="F170"/>
    </row>
    <row r="171" spans="1:6">
      <c r="A171" s="47" t="s">
        <v>1508</v>
      </c>
      <c r="B171" s="26" t="s">
        <v>1334</v>
      </c>
      <c r="C171" s="26" t="s">
        <v>50</v>
      </c>
      <c r="D171"/>
      <c r="E171"/>
      <c r="F171"/>
    </row>
    <row r="172" spans="1:6">
      <c r="A172" s="47" t="s">
        <v>1509</v>
      </c>
      <c r="B172" s="26" t="s">
        <v>1334</v>
      </c>
      <c r="C172" s="26" t="s">
        <v>1334</v>
      </c>
      <c r="D172"/>
      <c r="E172"/>
      <c r="F172"/>
    </row>
    <row r="173" spans="1:6">
      <c r="A173" s="47" t="s">
        <v>1510</v>
      </c>
      <c r="B173" s="26" t="s">
        <v>1334</v>
      </c>
      <c r="C173" s="26" t="s">
        <v>50</v>
      </c>
      <c r="D173"/>
      <c r="E173"/>
      <c r="F173"/>
    </row>
    <row r="174" spans="1:6">
      <c r="A174" s="47" t="s">
        <v>1511</v>
      </c>
      <c r="B174" s="26" t="s">
        <v>1334</v>
      </c>
      <c r="C174" s="26" t="s">
        <v>50</v>
      </c>
      <c r="D174"/>
      <c r="E174"/>
      <c r="F174"/>
    </row>
    <row r="175" spans="1:6">
      <c r="A175" s="47" t="s">
        <v>1512</v>
      </c>
      <c r="B175" s="26" t="s">
        <v>1334</v>
      </c>
      <c r="C175" s="26" t="s">
        <v>50</v>
      </c>
      <c r="D175"/>
      <c r="E175"/>
      <c r="F175"/>
    </row>
    <row r="176" spans="1:6">
      <c r="A176" s="47" t="s">
        <v>1513</v>
      </c>
      <c r="B176" s="26" t="s">
        <v>1334</v>
      </c>
      <c r="C176" s="26" t="s">
        <v>50</v>
      </c>
      <c r="D176"/>
      <c r="E176"/>
      <c r="F176"/>
    </row>
    <row r="177" spans="1:6">
      <c r="A177" s="47" t="s">
        <v>1514</v>
      </c>
      <c r="B177" s="26" t="s">
        <v>1334</v>
      </c>
      <c r="C177" s="26" t="s">
        <v>50</v>
      </c>
      <c r="D177"/>
      <c r="E177"/>
      <c r="F177"/>
    </row>
    <row r="178" spans="1:6">
      <c r="A178" s="47" t="s">
        <v>1515</v>
      </c>
      <c r="B178" s="26" t="s">
        <v>1334</v>
      </c>
      <c r="C178" s="26" t="s">
        <v>1334</v>
      </c>
      <c r="D178"/>
      <c r="E178"/>
      <c r="F178"/>
    </row>
    <row r="179" spans="1:6">
      <c r="A179" s="47" t="s">
        <v>1516</v>
      </c>
      <c r="B179" s="26" t="s">
        <v>1334</v>
      </c>
      <c r="C179" s="26" t="s">
        <v>1334</v>
      </c>
      <c r="D179"/>
      <c r="E179"/>
      <c r="F179"/>
    </row>
    <row r="180" spans="1:6">
      <c r="A180" s="47" t="s">
        <v>1517</v>
      </c>
      <c r="B180" s="26" t="s">
        <v>1334</v>
      </c>
      <c r="C180" s="26" t="s">
        <v>1334</v>
      </c>
      <c r="D180"/>
      <c r="E180"/>
      <c r="F180"/>
    </row>
    <row r="181" spans="1:6">
      <c r="A181" s="47" t="s">
        <v>1518</v>
      </c>
      <c r="B181" s="26" t="s">
        <v>1334</v>
      </c>
      <c r="C181" s="26" t="s">
        <v>50</v>
      </c>
      <c r="D181"/>
      <c r="E181"/>
      <c r="F181"/>
    </row>
    <row r="182" spans="1:6">
      <c r="A182" s="47" t="s">
        <v>1519</v>
      </c>
      <c r="B182" s="26" t="s">
        <v>1334</v>
      </c>
      <c r="C182" s="26" t="s">
        <v>50</v>
      </c>
      <c r="D182"/>
      <c r="E182"/>
      <c r="F182"/>
    </row>
    <row r="183" spans="1:6">
      <c r="A183" s="47" t="s">
        <v>1520</v>
      </c>
      <c r="B183" s="26" t="s">
        <v>1334</v>
      </c>
      <c r="C183" s="26" t="s">
        <v>50</v>
      </c>
      <c r="D183"/>
      <c r="E183"/>
      <c r="F183"/>
    </row>
    <row r="184" spans="1:6">
      <c r="A184" s="47" t="s">
        <v>1521</v>
      </c>
      <c r="B184" s="26" t="s">
        <v>1334</v>
      </c>
      <c r="C184" s="26" t="s">
        <v>50</v>
      </c>
      <c r="D184"/>
      <c r="E184"/>
      <c r="F184"/>
    </row>
    <row r="185" spans="1:6">
      <c r="A185" s="47" t="s">
        <v>1522</v>
      </c>
      <c r="B185" s="26" t="s">
        <v>1334</v>
      </c>
      <c r="C185" s="26" t="s">
        <v>50</v>
      </c>
      <c r="D185"/>
      <c r="E185"/>
      <c r="F185"/>
    </row>
    <row r="186" spans="1:6">
      <c r="A186" s="47" t="s">
        <v>1523</v>
      </c>
      <c r="B186" s="26" t="s">
        <v>1334</v>
      </c>
      <c r="C186" s="26" t="s">
        <v>50</v>
      </c>
      <c r="D186"/>
      <c r="E186"/>
      <c r="F186"/>
    </row>
    <row r="187" spans="1:6">
      <c r="A187" s="47" t="s">
        <v>1524</v>
      </c>
      <c r="B187" s="26" t="s">
        <v>1334</v>
      </c>
      <c r="C187" s="26" t="s">
        <v>50</v>
      </c>
      <c r="D187"/>
      <c r="E187"/>
      <c r="F187"/>
    </row>
    <row r="188" spans="1:6">
      <c r="A188" s="47" t="s">
        <v>1525</v>
      </c>
      <c r="B188" s="26" t="s">
        <v>1334</v>
      </c>
      <c r="C188" s="26" t="s">
        <v>44</v>
      </c>
      <c r="D188"/>
      <c r="E188"/>
      <c r="F188"/>
    </row>
    <row r="189" spans="1:6">
      <c r="A189" s="47" t="s">
        <v>1526</v>
      </c>
      <c r="B189" s="26" t="s">
        <v>1334</v>
      </c>
      <c r="C189" s="26" t="s">
        <v>1334</v>
      </c>
      <c r="D189"/>
      <c r="E189"/>
      <c r="F189"/>
    </row>
    <row r="190" spans="1:6">
      <c r="A190" s="47" t="s">
        <v>1527</v>
      </c>
      <c r="B190" s="26" t="s">
        <v>1334</v>
      </c>
      <c r="C190" s="26" t="s">
        <v>1334</v>
      </c>
      <c r="D190"/>
      <c r="E190"/>
      <c r="F190"/>
    </row>
    <row r="191" spans="1:6">
      <c r="A191" s="47" t="s">
        <v>1528</v>
      </c>
      <c r="B191" s="26" t="s">
        <v>1334</v>
      </c>
      <c r="C191" s="26" t="s">
        <v>1334</v>
      </c>
      <c r="D191"/>
      <c r="E191"/>
      <c r="F191"/>
    </row>
    <row r="192" spans="1:6">
      <c r="A192" s="47" t="s">
        <v>1529</v>
      </c>
      <c r="B192" s="26" t="s">
        <v>1334</v>
      </c>
      <c r="C192" s="26" t="s">
        <v>1334</v>
      </c>
      <c r="D192"/>
      <c r="E192"/>
      <c r="F192"/>
    </row>
    <row r="193" spans="1:6">
      <c r="A193" s="47" t="s">
        <v>1530</v>
      </c>
      <c r="B193" s="26" t="s">
        <v>1334</v>
      </c>
      <c r="C193" s="26" t="s">
        <v>50</v>
      </c>
      <c r="D193"/>
      <c r="E193"/>
      <c r="F193"/>
    </row>
    <row r="194" spans="1:6">
      <c r="A194" s="47" t="s">
        <v>1531</v>
      </c>
      <c r="B194" s="26" t="s">
        <v>1334</v>
      </c>
      <c r="C194" s="26" t="s">
        <v>50</v>
      </c>
      <c r="D194"/>
      <c r="E194"/>
      <c r="F194"/>
    </row>
    <row r="195" spans="1:6">
      <c r="A195" s="47" t="s">
        <v>1532</v>
      </c>
      <c r="B195" s="26" t="s">
        <v>1334</v>
      </c>
      <c r="C195" s="26" t="s">
        <v>35</v>
      </c>
      <c r="D195"/>
      <c r="E195"/>
      <c r="F195"/>
    </row>
    <row r="196" spans="1:6">
      <c r="A196" s="47" t="s">
        <v>1533</v>
      </c>
      <c r="B196" s="26" t="s">
        <v>1334</v>
      </c>
      <c r="C196" s="26" t="s">
        <v>1334</v>
      </c>
      <c r="D196"/>
      <c r="E196"/>
      <c r="F196"/>
    </row>
    <row r="197" spans="1:6">
      <c r="A197" s="47" t="s">
        <v>1534</v>
      </c>
      <c r="B197" s="26" t="s">
        <v>1334</v>
      </c>
      <c r="C197" s="26" t="s">
        <v>1334</v>
      </c>
      <c r="D197"/>
      <c r="E197"/>
      <c r="F197"/>
    </row>
    <row r="198" spans="1:6">
      <c r="A198" s="47" t="s">
        <v>1535</v>
      </c>
      <c r="B198" s="26" t="s">
        <v>1334</v>
      </c>
      <c r="C198" s="26" t="s">
        <v>251</v>
      </c>
      <c r="D198"/>
      <c r="E198"/>
      <c r="F198"/>
    </row>
    <row r="199" spans="1:6">
      <c r="A199" s="47" t="s">
        <v>1536</v>
      </c>
      <c r="B199" s="26" t="s">
        <v>1334</v>
      </c>
      <c r="C199" s="26" t="s">
        <v>151</v>
      </c>
      <c r="D199"/>
      <c r="E199"/>
      <c r="F199"/>
    </row>
    <row r="200" spans="1:6">
      <c r="A200" s="47" t="s">
        <v>1537</v>
      </c>
      <c r="B200" s="26" t="s">
        <v>1334</v>
      </c>
      <c r="C200" s="26" t="s">
        <v>151</v>
      </c>
      <c r="D200"/>
      <c r="E200"/>
      <c r="F200"/>
    </row>
    <row r="201" spans="1:6">
      <c r="A201" s="47" t="s">
        <v>1538</v>
      </c>
      <c r="B201" s="26" t="s">
        <v>1334</v>
      </c>
      <c r="C201" s="26" t="s">
        <v>1334</v>
      </c>
      <c r="D201"/>
      <c r="E201"/>
      <c r="F201"/>
    </row>
    <row r="202" spans="1:6">
      <c r="A202" s="47" t="s">
        <v>1539</v>
      </c>
      <c r="B202" s="26" t="s">
        <v>1334</v>
      </c>
      <c r="C202" s="26" t="s">
        <v>151</v>
      </c>
      <c r="D202"/>
      <c r="E202"/>
      <c r="F202"/>
    </row>
    <row r="203" spans="1:6">
      <c r="A203" s="47" t="s">
        <v>1540</v>
      </c>
      <c r="B203" s="26" t="s">
        <v>1334</v>
      </c>
      <c r="C203" s="26" t="s">
        <v>151</v>
      </c>
      <c r="D203"/>
      <c r="E203"/>
      <c r="F203"/>
    </row>
    <row r="204" spans="1:6">
      <c r="A204" s="47" t="s">
        <v>1541</v>
      </c>
      <c r="B204" s="26" t="s">
        <v>1334</v>
      </c>
      <c r="C204" s="26" t="s">
        <v>50</v>
      </c>
      <c r="D204"/>
      <c r="E204"/>
      <c r="F204"/>
    </row>
    <row r="205" spans="1:6">
      <c r="A205" s="47" t="s">
        <v>1542</v>
      </c>
      <c r="B205" s="26" t="s">
        <v>1334</v>
      </c>
      <c r="C205" s="26" t="s">
        <v>50</v>
      </c>
      <c r="D205"/>
      <c r="E205"/>
      <c r="F205"/>
    </row>
    <row r="206" spans="1:6">
      <c r="A206" s="47" t="s">
        <v>1543</v>
      </c>
      <c r="B206" s="26" t="s">
        <v>1334</v>
      </c>
      <c r="C206" s="26" t="s">
        <v>1334</v>
      </c>
      <c r="D206"/>
      <c r="E206"/>
      <c r="F206"/>
    </row>
    <row r="207" spans="1:6">
      <c r="A207" s="47" t="s">
        <v>1544</v>
      </c>
      <c r="B207" s="26" t="s">
        <v>1334</v>
      </c>
      <c r="C207" s="26" t="s">
        <v>1334</v>
      </c>
      <c r="D207"/>
      <c r="E207"/>
      <c r="F207"/>
    </row>
    <row r="208" spans="1:6">
      <c r="A208" s="47" t="s">
        <v>1566</v>
      </c>
      <c r="B208" s="26" t="s">
        <v>1334</v>
      </c>
      <c r="C208" s="26" t="s">
        <v>251</v>
      </c>
      <c r="D208"/>
      <c r="E208"/>
      <c r="F208"/>
    </row>
    <row r="209" spans="1:6">
      <c r="A209" s="47" t="s">
        <v>1567</v>
      </c>
      <c r="B209" s="26" t="s">
        <v>1334</v>
      </c>
      <c r="C209" s="26" t="s">
        <v>35</v>
      </c>
      <c r="D209"/>
      <c r="E209"/>
      <c r="F209"/>
    </row>
    <row r="210" spans="1:6">
      <c r="A210" s="47" t="s">
        <v>1568</v>
      </c>
      <c r="B210" s="26" t="s">
        <v>1334</v>
      </c>
      <c r="C210" s="26" t="s">
        <v>35</v>
      </c>
      <c r="D210"/>
      <c r="E210"/>
      <c r="F210"/>
    </row>
    <row r="211" spans="1:6">
      <c r="A211" s="47" t="s">
        <v>1569</v>
      </c>
      <c r="B211" s="26" t="s">
        <v>1334</v>
      </c>
      <c r="C211" s="26" t="s">
        <v>99</v>
      </c>
      <c r="D211"/>
      <c r="E211"/>
      <c r="F211"/>
    </row>
    <row r="212" spans="1:6">
      <c r="A212" s="47" t="s">
        <v>1570</v>
      </c>
      <c r="B212" s="26" t="s">
        <v>1334</v>
      </c>
      <c r="C212" s="26" t="s">
        <v>151</v>
      </c>
      <c r="D212"/>
      <c r="E212"/>
      <c r="F212"/>
    </row>
    <row r="213" spans="1:6">
      <c r="A213" s="47" t="s">
        <v>1571</v>
      </c>
      <c r="B213" s="26" t="s">
        <v>1334</v>
      </c>
      <c r="C213" s="26" t="s">
        <v>35</v>
      </c>
      <c r="D213"/>
      <c r="E213"/>
      <c r="F213"/>
    </row>
    <row r="214" spans="1:6">
      <c r="A214" s="47" t="s">
        <v>1572</v>
      </c>
      <c r="B214" s="26" t="s">
        <v>1334</v>
      </c>
      <c r="C214" s="26" t="s">
        <v>35</v>
      </c>
      <c r="D214"/>
      <c r="E214"/>
      <c r="F214"/>
    </row>
    <row r="215" spans="1:6">
      <c r="A215" s="47" t="s">
        <v>1573</v>
      </c>
      <c r="B215" s="26" t="s">
        <v>1334</v>
      </c>
      <c r="C215" s="26" t="s">
        <v>35</v>
      </c>
      <c r="D215"/>
      <c r="E215"/>
      <c r="F215"/>
    </row>
    <row r="216" spans="1:6">
      <c r="A216" s="47" t="s">
        <v>1574</v>
      </c>
      <c r="B216" s="26" t="s">
        <v>1334</v>
      </c>
      <c r="C216" s="26" t="s">
        <v>35</v>
      </c>
      <c r="D216"/>
      <c r="E216"/>
      <c r="F216"/>
    </row>
    <row r="217" spans="1:6">
      <c r="A217" s="47" t="s">
        <v>1575</v>
      </c>
      <c r="B217" s="26" t="s">
        <v>1334</v>
      </c>
      <c r="C217" s="26" t="s">
        <v>35</v>
      </c>
      <c r="D217"/>
      <c r="E217"/>
      <c r="F217"/>
    </row>
    <row r="218" spans="1:6">
      <c r="A218" s="47" t="s">
        <v>1576</v>
      </c>
      <c r="B218" s="26" t="s">
        <v>1334</v>
      </c>
      <c r="C218" s="26" t="s">
        <v>35</v>
      </c>
      <c r="D218"/>
      <c r="E218"/>
      <c r="F218"/>
    </row>
    <row r="219" spans="1:6">
      <c r="A219" s="47" t="s">
        <v>1577</v>
      </c>
      <c r="B219" s="26" t="s">
        <v>1334</v>
      </c>
      <c r="C219" s="26" t="s">
        <v>35</v>
      </c>
      <c r="D219"/>
      <c r="E219"/>
      <c r="F219"/>
    </row>
    <row r="220" spans="1:6">
      <c r="A220" s="47" t="s">
        <v>1578</v>
      </c>
      <c r="B220" s="26" t="s">
        <v>1334</v>
      </c>
      <c r="C220" s="26" t="s">
        <v>35</v>
      </c>
      <c r="D220"/>
      <c r="E220"/>
      <c r="F220"/>
    </row>
    <row r="221" spans="1:6">
      <c r="A221" s="47" t="s">
        <v>1579</v>
      </c>
      <c r="B221" s="26" t="s">
        <v>1334</v>
      </c>
      <c r="C221" s="26" t="s">
        <v>35</v>
      </c>
      <c r="D221"/>
      <c r="E221"/>
      <c r="F221"/>
    </row>
    <row r="222" spans="1:6">
      <c r="A222" s="47" t="s">
        <v>1580</v>
      </c>
      <c r="B222" s="26" t="s">
        <v>1334</v>
      </c>
      <c r="C222" s="26" t="s">
        <v>35</v>
      </c>
      <c r="D222"/>
      <c r="E222"/>
      <c r="F222"/>
    </row>
    <row r="223" spans="1:6">
      <c r="A223" s="47" t="s">
        <v>1581</v>
      </c>
      <c r="B223" s="26" t="s">
        <v>1334</v>
      </c>
      <c r="C223" s="26" t="s">
        <v>35</v>
      </c>
      <c r="D223"/>
      <c r="E223"/>
      <c r="F223"/>
    </row>
    <row r="224" spans="1:6">
      <c r="A224" s="47" t="s">
        <v>1582</v>
      </c>
      <c r="B224" s="26" t="s">
        <v>1334</v>
      </c>
      <c r="C224" s="26" t="s">
        <v>151</v>
      </c>
      <c r="D224"/>
      <c r="E224"/>
      <c r="F224"/>
    </row>
    <row r="225" spans="1:6">
      <c r="A225" s="47" t="s">
        <v>1583</v>
      </c>
      <c r="B225" s="26" t="s">
        <v>1334</v>
      </c>
      <c r="C225" s="26" t="s">
        <v>151</v>
      </c>
      <c r="D225"/>
      <c r="E225"/>
      <c r="F225"/>
    </row>
    <row r="226" spans="1:6">
      <c r="A226" s="47" t="s">
        <v>1584</v>
      </c>
      <c r="B226" s="26" t="s">
        <v>1334</v>
      </c>
      <c r="C226" s="26" t="s">
        <v>151</v>
      </c>
      <c r="D226"/>
      <c r="E226"/>
      <c r="F226"/>
    </row>
    <row r="227" spans="1:6">
      <c r="A227" s="47" t="s">
        <v>1585</v>
      </c>
      <c r="B227" s="26" t="s">
        <v>1334</v>
      </c>
      <c r="C227" s="26" t="s">
        <v>151</v>
      </c>
      <c r="D227"/>
      <c r="E227"/>
      <c r="F227"/>
    </row>
    <row r="228" spans="1:6">
      <c r="A228" s="47" t="s">
        <v>1586</v>
      </c>
      <c r="B228" s="26" t="s">
        <v>1334</v>
      </c>
      <c r="C228" s="26" t="s">
        <v>35</v>
      </c>
      <c r="D228"/>
      <c r="E228"/>
      <c r="F228"/>
    </row>
    <row r="229" spans="1:6">
      <c r="A229" s="47" t="s">
        <v>1587</v>
      </c>
      <c r="B229" s="26" t="s">
        <v>1334</v>
      </c>
      <c r="C229" s="26" t="s">
        <v>151</v>
      </c>
      <c r="D229"/>
      <c r="E229"/>
      <c r="F229"/>
    </row>
    <row r="230" spans="1:6">
      <c r="A230" s="47" t="s">
        <v>1588</v>
      </c>
      <c r="B230" s="26" t="s">
        <v>1334</v>
      </c>
      <c r="C230" s="26" t="s">
        <v>58</v>
      </c>
      <c r="D230"/>
      <c r="E230"/>
      <c r="F230"/>
    </row>
    <row r="231" spans="1:6">
      <c r="A231" s="47" t="s">
        <v>1589</v>
      </c>
      <c r="B231" s="26" t="s">
        <v>1334</v>
      </c>
      <c r="C231" s="26" t="s">
        <v>151</v>
      </c>
      <c r="D231"/>
      <c r="E231"/>
      <c r="F231"/>
    </row>
    <row r="232" spans="1:6">
      <c r="A232" s="47" t="s">
        <v>1590</v>
      </c>
      <c r="B232" s="26" t="s">
        <v>1334</v>
      </c>
      <c r="C232" s="26" t="s">
        <v>151</v>
      </c>
      <c r="D232"/>
      <c r="E232"/>
      <c r="F232"/>
    </row>
    <row r="233" spans="1:6">
      <c r="A233" s="47" t="s">
        <v>1591</v>
      </c>
      <c r="B233" s="26" t="s">
        <v>1334</v>
      </c>
      <c r="C233" s="26" t="s">
        <v>151</v>
      </c>
      <c r="D233"/>
      <c r="E233"/>
      <c r="F233"/>
    </row>
    <row r="234" spans="1:6">
      <c r="A234" s="47" t="s">
        <v>1592</v>
      </c>
      <c r="B234" s="26" t="s">
        <v>1334</v>
      </c>
      <c r="C234" s="26" t="s">
        <v>58</v>
      </c>
      <c r="D234"/>
      <c r="E234"/>
      <c r="F234"/>
    </row>
    <row r="235" spans="1:6">
      <c r="A235" s="47" t="s">
        <v>1593</v>
      </c>
      <c r="B235" s="26" t="s">
        <v>1334</v>
      </c>
      <c r="C235" s="26" t="s">
        <v>151</v>
      </c>
      <c r="D235"/>
      <c r="E235"/>
      <c r="F235"/>
    </row>
    <row r="236" spans="1:6">
      <c r="A236" s="47" t="s">
        <v>1594</v>
      </c>
      <c r="B236" s="26" t="s">
        <v>1334</v>
      </c>
      <c r="C236" s="26" t="s">
        <v>35</v>
      </c>
      <c r="D236"/>
      <c r="E236"/>
      <c r="F236"/>
    </row>
    <row r="237" spans="1:6">
      <c r="A237" s="47" t="s">
        <v>1595</v>
      </c>
      <c r="B237" s="26" t="s">
        <v>1334</v>
      </c>
      <c r="C237" s="26" t="s">
        <v>1334</v>
      </c>
      <c r="D237"/>
      <c r="E237"/>
      <c r="F237"/>
    </row>
    <row r="238" spans="1:6">
      <c r="A238" s="47" t="s">
        <v>1596</v>
      </c>
      <c r="B238" s="26" t="s">
        <v>1334</v>
      </c>
      <c r="C238" s="26" t="s">
        <v>151</v>
      </c>
      <c r="D238"/>
      <c r="E238"/>
      <c r="F238"/>
    </row>
    <row r="239" spans="1:6">
      <c r="A239" s="47" t="s">
        <v>1597</v>
      </c>
      <c r="B239" s="26" t="s">
        <v>1334</v>
      </c>
      <c r="C239" s="26" t="s">
        <v>151</v>
      </c>
      <c r="D239"/>
      <c r="E239"/>
      <c r="F239"/>
    </row>
    <row r="240" spans="1:6">
      <c r="A240" s="47" t="s">
        <v>1598</v>
      </c>
      <c r="B240" s="26" t="s">
        <v>1334</v>
      </c>
      <c r="C240" s="26" t="s">
        <v>151</v>
      </c>
      <c r="D240"/>
      <c r="E240"/>
      <c r="F240"/>
    </row>
    <row r="241" spans="1:6">
      <c r="A241" s="47" t="s">
        <v>1599</v>
      </c>
      <c r="B241" s="26" t="s">
        <v>1334</v>
      </c>
      <c r="C241" s="26" t="s">
        <v>35</v>
      </c>
      <c r="D241"/>
      <c r="E241"/>
      <c r="F241"/>
    </row>
    <row r="242" spans="1:6">
      <c r="A242" s="47" t="s">
        <v>1600</v>
      </c>
      <c r="B242" s="26" t="s">
        <v>1334</v>
      </c>
      <c r="C242" s="26" t="s">
        <v>35</v>
      </c>
      <c r="D242"/>
      <c r="E242"/>
      <c r="F242"/>
    </row>
    <row r="243" spans="1:6">
      <c r="A243" s="47" t="s">
        <v>1601</v>
      </c>
      <c r="B243" s="26" t="s">
        <v>1334</v>
      </c>
      <c r="C243" s="26" t="s">
        <v>35</v>
      </c>
      <c r="D243"/>
      <c r="E243"/>
      <c r="F243"/>
    </row>
    <row r="244" spans="1:6">
      <c r="A244" s="47" t="s">
        <v>1602</v>
      </c>
      <c r="B244" s="26" t="s">
        <v>1334</v>
      </c>
      <c r="C244" s="26" t="s">
        <v>99</v>
      </c>
      <c r="D244"/>
      <c r="E244"/>
      <c r="F244"/>
    </row>
    <row r="245" spans="1:6">
      <c r="A245" s="47" t="s">
        <v>1371</v>
      </c>
      <c r="B245" s="26" t="s">
        <v>488</v>
      </c>
      <c r="C245" s="26" t="s">
        <v>1334</v>
      </c>
      <c r="D245"/>
      <c r="E245"/>
      <c r="F245"/>
    </row>
    <row r="246" spans="1:6">
      <c r="A246" s="47" t="s">
        <v>1460</v>
      </c>
      <c r="B246" s="26" t="s">
        <v>1334</v>
      </c>
      <c r="C246" s="26" t="s">
        <v>35</v>
      </c>
      <c r="D246"/>
      <c r="E246"/>
      <c r="F246"/>
    </row>
    <row r="247" spans="1:6">
      <c r="A247" s="47" t="s">
        <v>1461</v>
      </c>
      <c r="B247" s="26" t="s">
        <v>1334</v>
      </c>
      <c r="C247" s="26" t="s">
        <v>35</v>
      </c>
      <c r="D247"/>
      <c r="E247"/>
      <c r="F247"/>
    </row>
    <row r="248" spans="1:6">
      <c r="A248" s="47" t="s">
        <v>1462</v>
      </c>
      <c r="B248" s="26" t="s">
        <v>1334</v>
      </c>
      <c r="C248" s="26" t="s">
        <v>627</v>
      </c>
      <c r="D248"/>
      <c r="E248"/>
      <c r="F248"/>
    </row>
    <row r="249" spans="1:6">
      <c r="A249" s="47" t="s">
        <v>1463</v>
      </c>
      <c r="B249" s="26" t="s">
        <v>1334</v>
      </c>
      <c r="C249" s="26" t="s">
        <v>499</v>
      </c>
      <c r="D249"/>
      <c r="E249"/>
      <c r="F249"/>
    </row>
    <row r="250" spans="1:6">
      <c r="A250" s="47" t="s">
        <v>1464</v>
      </c>
      <c r="B250" s="26" t="s">
        <v>1334</v>
      </c>
      <c r="C250" s="26" t="s">
        <v>499</v>
      </c>
      <c r="D250"/>
      <c r="E250"/>
      <c r="F250"/>
    </row>
    <row r="251" spans="1:6">
      <c r="A251" s="47" t="s">
        <v>1465</v>
      </c>
      <c r="B251" s="26" t="s">
        <v>1334</v>
      </c>
      <c r="C251" s="26" t="s">
        <v>499</v>
      </c>
      <c r="D251"/>
      <c r="E251"/>
      <c r="F251"/>
    </row>
    <row r="252" spans="1:6">
      <c r="A252" s="47" t="s">
        <v>1466</v>
      </c>
      <c r="B252" s="26" t="s">
        <v>1334</v>
      </c>
      <c r="C252" s="26" t="s">
        <v>499</v>
      </c>
      <c r="D252"/>
      <c r="E252"/>
      <c r="F252"/>
    </row>
    <row r="253" spans="1:6">
      <c r="A253" s="47" t="s">
        <v>1467</v>
      </c>
      <c r="B253" s="26" t="s">
        <v>1334</v>
      </c>
      <c r="C253" s="26" t="s">
        <v>499</v>
      </c>
      <c r="D253"/>
      <c r="E253"/>
      <c r="F253"/>
    </row>
    <row r="254" spans="1:6">
      <c r="A254" s="47" t="s">
        <v>1468</v>
      </c>
      <c r="B254" s="26" t="s">
        <v>1334</v>
      </c>
      <c r="C254" s="26" t="s">
        <v>499</v>
      </c>
      <c r="D254"/>
      <c r="E254"/>
      <c r="F254"/>
    </row>
    <row r="255" spans="1:6">
      <c r="A255" s="47" t="s">
        <v>1469</v>
      </c>
      <c r="B255" s="26" t="s">
        <v>1334</v>
      </c>
      <c r="C255" s="26" t="s">
        <v>499</v>
      </c>
      <c r="D255"/>
      <c r="E255"/>
      <c r="F255"/>
    </row>
    <row r="256" spans="1:6">
      <c r="A256" s="47" t="s">
        <v>1470</v>
      </c>
      <c r="B256" s="26" t="s">
        <v>1334</v>
      </c>
      <c r="C256" s="26" t="s">
        <v>151</v>
      </c>
      <c r="D256"/>
      <c r="E256"/>
      <c r="F256"/>
    </row>
    <row r="257" spans="1:6">
      <c r="A257" s="47" t="s">
        <v>1471</v>
      </c>
      <c r="B257" s="26" t="s">
        <v>1334</v>
      </c>
      <c r="C257" s="26" t="s">
        <v>151</v>
      </c>
      <c r="D257"/>
      <c r="E257"/>
      <c r="F257"/>
    </row>
    <row r="258" spans="1:6">
      <c r="A258" s="47" t="s">
        <v>1472</v>
      </c>
      <c r="B258" s="26" t="s">
        <v>1334</v>
      </c>
      <c r="C258" s="26" t="s">
        <v>151</v>
      </c>
      <c r="D258"/>
      <c r="E258"/>
      <c r="F258"/>
    </row>
    <row r="259" spans="1:6">
      <c r="A259" s="47" t="s">
        <v>1473</v>
      </c>
      <c r="B259" s="26" t="s">
        <v>1334</v>
      </c>
      <c r="C259" s="26" t="s">
        <v>151</v>
      </c>
      <c r="D259"/>
      <c r="E259"/>
      <c r="F259"/>
    </row>
    <row r="260" spans="1:6">
      <c r="A260" s="47" t="s">
        <v>1474</v>
      </c>
      <c r="B260" s="26" t="s">
        <v>1334</v>
      </c>
      <c r="C260" s="26" t="s">
        <v>35</v>
      </c>
      <c r="D260"/>
      <c r="E260"/>
      <c r="F260"/>
    </row>
    <row r="261" spans="1:6">
      <c r="A261" s="47" t="s">
        <v>1475</v>
      </c>
      <c r="B261" s="26" t="s">
        <v>1334</v>
      </c>
      <c r="C261" s="26" t="s">
        <v>151</v>
      </c>
      <c r="D261"/>
      <c r="E261"/>
      <c r="F261"/>
    </row>
    <row r="262" spans="1:6">
      <c r="A262" s="47" t="s">
        <v>1476</v>
      </c>
      <c r="B262" s="26" t="s">
        <v>1334</v>
      </c>
      <c r="C262" s="26" t="s">
        <v>151</v>
      </c>
      <c r="D262"/>
      <c r="E262"/>
      <c r="F262"/>
    </row>
    <row r="263" spans="1:6">
      <c r="A263" s="47" t="s">
        <v>1477</v>
      </c>
      <c r="B263" s="26" t="s">
        <v>1334</v>
      </c>
      <c r="C263" s="26" t="s">
        <v>151</v>
      </c>
      <c r="D263"/>
      <c r="E263"/>
      <c r="F263"/>
    </row>
    <row r="264" spans="1:6">
      <c r="A264" s="47" t="s">
        <v>1333</v>
      </c>
      <c r="B264" s="26" t="s">
        <v>450</v>
      </c>
      <c r="C264" s="26" t="s">
        <v>151</v>
      </c>
      <c r="D264"/>
      <c r="E264"/>
      <c r="F264"/>
    </row>
    <row r="265" spans="1:6">
      <c r="A265" s="47" t="s">
        <v>1335</v>
      </c>
      <c r="B265" s="26" t="s">
        <v>450</v>
      </c>
      <c r="C265" s="26" t="s">
        <v>151</v>
      </c>
      <c r="D265"/>
      <c r="E265"/>
      <c r="F265"/>
    </row>
    <row r="266" spans="1:6">
      <c r="A266" s="47" t="s">
        <v>1478</v>
      </c>
      <c r="B266" s="26" t="s">
        <v>1334</v>
      </c>
      <c r="C266" s="26" t="s">
        <v>35</v>
      </c>
      <c r="D266"/>
      <c r="E266"/>
      <c r="F266"/>
    </row>
    <row r="267" spans="1:6">
      <c r="A267" s="47" t="s">
        <v>1479</v>
      </c>
      <c r="B267" s="26" t="s">
        <v>1334</v>
      </c>
      <c r="C267" s="26" t="s">
        <v>35</v>
      </c>
      <c r="D267"/>
      <c r="E267"/>
      <c r="F267"/>
    </row>
    <row r="268" spans="1:6">
      <c r="A268" s="47" t="s">
        <v>1444</v>
      </c>
      <c r="B268" s="26" t="s">
        <v>1334</v>
      </c>
      <c r="C268" s="26" t="s">
        <v>499</v>
      </c>
      <c r="D268"/>
      <c r="E268"/>
      <c r="F268"/>
    </row>
    <row r="269" spans="1:6">
      <c r="A269" s="47" t="s">
        <v>1445</v>
      </c>
      <c r="B269" s="26" t="s">
        <v>1334</v>
      </c>
      <c r="C269" s="26" t="s">
        <v>499</v>
      </c>
      <c r="D269"/>
      <c r="E269"/>
      <c r="F269"/>
    </row>
    <row r="270" spans="1:6">
      <c r="A270" s="47" t="s">
        <v>1446</v>
      </c>
      <c r="B270" s="26" t="s">
        <v>1334</v>
      </c>
      <c r="C270" s="26" t="s">
        <v>499</v>
      </c>
      <c r="D270"/>
      <c r="E270"/>
      <c r="F270"/>
    </row>
    <row r="271" spans="1:6">
      <c r="A271" s="47" t="s">
        <v>1334</v>
      </c>
      <c r="B271" s="26" t="s">
        <v>1334</v>
      </c>
      <c r="C271" s="26" t="s">
        <v>1334</v>
      </c>
      <c r="D271"/>
      <c r="E271"/>
      <c r="F271"/>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A90B-62E6-40AE-B348-3BD34BAA61C3}">
  <dimension ref="A1:I271"/>
  <sheetViews>
    <sheetView topLeftCell="A9" zoomScaleNormal="100" workbookViewId="0">
      <selection activeCell="C40" sqref="C40"/>
    </sheetView>
  </sheetViews>
  <sheetFormatPr defaultRowHeight="15"/>
  <cols>
    <col min="1" max="1" width="20.85546875" bestFit="1" customWidth="1"/>
    <col min="2" max="2" width="53.7109375" style="54" bestFit="1" customWidth="1"/>
    <col min="3" max="3" width="53.7109375" style="48" bestFit="1" customWidth="1"/>
    <col min="4" max="4" width="24.85546875" style="47" bestFit="1" customWidth="1"/>
    <col min="5" max="5" width="20.140625" style="48" bestFit="1" customWidth="1"/>
    <col min="6" max="6" width="22.5703125" style="47" bestFit="1" customWidth="1"/>
    <col min="7" max="7" width="20.140625" bestFit="1" customWidth="1"/>
    <col min="8" max="8" width="22" customWidth="1"/>
    <col min="9" max="9" width="49.140625" bestFit="1" customWidth="1"/>
  </cols>
  <sheetData>
    <row r="1" spans="1:9">
      <c r="B1"/>
    </row>
    <row r="3" spans="1:9" s="36" customFormat="1" ht="28.5" customHeight="1">
      <c r="A3" s="51" t="s">
        <v>15</v>
      </c>
      <c r="B3" s="52" t="s">
        <v>13</v>
      </c>
      <c r="C3" s="47" t="s">
        <v>1603</v>
      </c>
      <c r="D3"/>
      <c r="E3"/>
      <c r="F3"/>
      <c r="G3"/>
      <c r="H3"/>
      <c r="I3"/>
    </row>
    <row r="4" spans="1:9">
      <c r="A4" t="s">
        <v>60</v>
      </c>
      <c r="B4" s="26" t="s">
        <v>35</v>
      </c>
      <c r="C4" s="47">
        <v>1</v>
      </c>
      <c r="D4"/>
      <c r="E4"/>
      <c r="F4"/>
    </row>
    <row r="5" spans="1:9">
      <c r="B5" s="26" t="s">
        <v>151</v>
      </c>
      <c r="C5" s="47">
        <v>12</v>
      </c>
      <c r="D5"/>
      <c r="E5"/>
      <c r="F5"/>
    </row>
    <row r="6" spans="1:9">
      <c r="B6" s="26" t="s">
        <v>58</v>
      </c>
      <c r="C6" s="47">
        <v>7</v>
      </c>
      <c r="D6"/>
      <c r="E6"/>
      <c r="F6"/>
    </row>
    <row r="7" spans="1:9">
      <c r="B7" s="26" t="s">
        <v>99</v>
      </c>
      <c r="C7" s="47">
        <v>23</v>
      </c>
      <c r="D7"/>
      <c r="E7"/>
      <c r="F7"/>
    </row>
    <row r="8" spans="1:9">
      <c r="B8" s="26" t="s">
        <v>767</v>
      </c>
      <c r="C8" s="47">
        <v>7</v>
      </c>
      <c r="D8"/>
      <c r="E8"/>
      <c r="F8"/>
    </row>
    <row r="9" spans="1:9">
      <c r="B9" s="26" t="s">
        <v>1334</v>
      </c>
      <c r="C9" s="47">
        <v>3</v>
      </c>
      <c r="D9"/>
      <c r="E9"/>
      <c r="F9"/>
    </row>
    <row r="10" spans="1:9">
      <c r="A10" t="s">
        <v>1604</v>
      </c>
      <c r="B10" s="26"/>
      <c r="C10" s="47">
        <v>53</v>
      </c>
      <c r="D10"/>
      <c r="E10"/>
      <c r="F10"/>
    </row>
    <row r="11" spans="1:9">
      <c r="A11" t="s">
        <v>90</v>
      </c>
      <c r="B11" s="26" t="s">
        <v>232</v>
      </c>
      <c r="C11" s="47">
        <v>3</v>
      </c>
      <c r="D11"/>
      <c r="E11"/>
      <c r="F11"/>
    </row>
    <row r="12" spans="1:9">
      <c r="B12" s="26" t="s">
        <v>35</v>
      </c>
      <c r="C12" s="47">
        <v>11</v>
      </c>
      <c r="D12"/>
      <c r="E12"/>
      <c r="F12"/>
    </row>
    <row r="13" spans="1:9">
      <c r="B13" s="26" t="s">
        <v>151</v>
      </c>
      <c r="C13" s="47">
        <v>10</v>
      </c>
      <c r="D13"/>
      <c r="E13"/>
      <c r="F13"/>
    </row>
    <row r="14" spans="1:9">
      <c r="B14" s="26" t="s">
        <v>58</v>
      </c>
      <c r="C14" s="47">
        <v>11</v>
      </c>
      <c r="D14"/>
      <c r="E14"/>
      <c r="F14"/>
    </row>
    <row r="15" spans="1:9">
      <c r="B15" s="26" t="s">
        <v>138</v>
      </c>
      <c r="C15" s="47">
        <v>1</v>
      </c>
      <c r="D15"/>
      <c r="E15"/>
      <c r="F15"/>
    </row>
    <row r="16" spans="1:9">
      <c r="B16" s="26" t="s">
        <v>99</v>
      </c>
      <c r="C16" s="47">
        <v>11</v>
      </c>
      <c r="D16"/>
      <c r="E16"/>
      <c r="F16"/>
    </row>
    <row r="17" spans="1:6">
      <c r="B17" s="26" t="s">
        <v>1334</v>
      </c>
      <c r="C17" s="47">
        <v>8</v>
      </c>
      <c r="D17"/>
      <c r="E17"/>
      <c r="F17"/>
    </row>
    <row r="18" spans="1:6">
      <c r="A18" t="s">
        <v>1605</v>
      </c>
      <c r="B18" s="26"/>
      <c r="C18" s="47">
        <v>55</v>
      </c>
      <c r="D18"/>
      <c r="E18"/>
      <c r="F18"/>
    </row>
    <row r="19" spans="1:6">
      <c r="A19" t="s">
        <v>1334</v>
      </c>
      <c r="B19" s="26" t="s">
        <v>44</v>
      </c>
      <c r="C19" s="47">
        <v>8</v>
      </c>
      <c r="D19"/>
      <c r="E19"/>
      <c r="F19"/>
    </row>
    <row r="20" spans="1:6">
      <c r="B20" s="26" t="s">
        <v>35</v>
      </c>
      <c r="C20" s="47">
        <v>31</v>
      </c>
      <c r="D20"/>
      <c r="E20"/>
      <c r="F20"/>
    </row>
    <row r="21" spans="1:6">
      <c r="B21" s="26" t="s">
        <v>67</v>
      </c>
      <c r="C21" s="47">
        <v>1</v>
      </c>
      <c r="D21"/>
      <c r="E21"/>
      <c r="F21"/>
    </row>
    <row r="22" spans="1:6">
      <c r="B22" s="26" t="s">
        <v>635</v>
      </c>
      <c r="C22" s="47">
        <v>3</v>
      </c>
      <c r="D22"/>
      <c r="E22"/>
      <c r="F22"/>
    </row>
    <row r="23" spans="1:6">
      <c r="B23" s="26" t="s">
        <v>256</v>
      </c>
      <c r="C23" s="47">
        <v>3</v>
      </c>
      <c r="D23"/>
      <c r="E23"/>
      <c r="F23"/>
    </row>
    <row r="24" spans="1:6">
      <c r="B24" s="26" t="s">
        <v>182</v>
      </c>
      <c r="C24" s="47">
        <v>2</v>
      </c>
      <c r="D24"/>
      <c r="E24"/>
      <c r="F24"/>
    </row>
    <row r="25" spans="1:6">
      <c r="B25" s="26" t="s">
        <v>251</v>
      </c>
      <c r="C25" s="47">
        <v>2</v>
      </c>
      <c r="D25"/>
      <c r="E25"/>
      <c r="F25"/>
    </row>
    <row r="26" spans="1:6">
      <c r="B26" s="26" t="s">
        <v>387</v>
      </c>
      <c r="C26" s="47">
        <v>1</v>
      </c>
      <c r="D26"/>
      <c r="E26"/>
      <c r="F26"/>
    </row>
    <row r="27" spans="1:6">
      <c r="B27" s="26" t="s">
        <v>207</v>
      </c>
      <c r="C27" s="47">
        <v>9</v>
      </c>
      <c r="D27"/>
      <c r="E27"/>
      <c r="F27"/>
    </row>
    <row r="28" spans="1:6">
      <c r="B28" s="26" t="s">
        <v>151</v>
      </c>
      <c r="C28" s="47">
        <v>26</v>
      </c>
      <c r="D28"/>
      <c r="E28"/>
      <c r="F28"/>
    </row>
    <row r="29" spans="1:6">
      <c r="B29" s="26" t="s">
        <v>58</v>
      </c>
      <c r="C29" s="47">
        <v>2</v>
      </c>
      <c r="D29"/>
      <c r="E29"/>
      <c r="F29"/>
    </row>
    <row r="30" spans="1:6">
      <c r="B30" s="26" t="s">
        <v>50</v>
      </c>
      <c r="C30" s="47">
        <v>24</v>
      </c>
      <c r="D30"/>
      <c r="E30"/>
      <c r="F30"/>
    </row>
    <row r="31" spans="1:6">
      <c r="B31" s="26" t="s">
        <v>499</v>
      </c>
      <c r="C31" s="47">
        <v>10</v>
      </c>
      <c r="D31"/>
      <c r="E31"/>
      <c r="F31"/>
    </row>
    <row r="32" spans="1:6">
      <c r="B32" s="26" t="s">
        <v>138</v>
      </c>
      <c r="C32" s="47">
        <v>4</v>
      </c>
      <c r="D32"/>
      <c r="E32"/>
      <c r="F32"/>
    </row>
    <row r="33" spans="1:6">
      <c r="B33" s="26" t="s">
        <v>99</v>
      </c>
      <c r="C33" s="47">
        <v>5</v>
      </c>
      <c r="D33"/>
      <c r="E33"/>
      <c r="F33"/>
    </row>
    <row r="34" spans="1:6">
      <c r="B34" s="26" t="s">
        <v>159</v>
      </c>
      <c r="C34" s="47">
        <v>5</v>
      </c>
      <c r="D34"/>
      <c r="E34"/>
      <c r="F34"/>
    </row>
    <row r="35" spans="1:6">
      <c r="B35" s="26" t="s">
        <v>1089</v>
      </c>
      <c r="C35" s="47">
        <v>1</v>
      </c>
      <c r="D35"/>
      <c r="E35"/>
      <c r="F35"/>
    </row>
    <row r="36" spans="1:6">
      <c r="B36" s="26" t="s">
        <v>627</v>
      </c>
      <c r="C36" s="47">
        <v>2</v>
      </c>
      <c r="D36"/>
      <c r="E36"/>
      <c r="F36"/>
    </row>
    <row r="37" spans="1:6">
      <c r="B37" s="26" t="s">
        <v>1334</v>
      </c>
      <c r="C37" s="47">
        <v>20</v>
      </c>
      <c r="D37"/>
      <c r="E37"/>
      <c r="F37"/>
    </row>
    <row r="38" spans="1:6">
      <c r="A38" t="s">
        <v>1606</v>
      </c>
      <c r="B38" s="26"/>
      <c r="C38" s="47">
        <v>159</v>
      </c>
      <c r="D38"/>
      <c r="E38"/>
      <c r="F38"/>
    </row>
    <row r="39" spans="1:6">
      <c r="A39" t="s">
        <v>1607</v>
      </c>
      <c r="B39" s="47"/>
      <c r="C39" s="47">
        <v>267</v>
      </c>
      <c r="D39"/>
      <c r="E39"/>
      <c r="F39"/>
    </row>
    <row r="40" spans="1:6">
      <c r="B40"/>
      <c r="C40"/>
      <c r="D40"/>
      <c r="E40"/>
      <c r="F40"/>
    </row>
    <row r="41" spans="1:6">
      <c r="B41"/>
      <c r="C41"/>
      <c r="D41"/>
      <c r="E41"/>
      <c r="F41"/>
    </row>
    <row r="42" spans="1:6">
      <c r="B42"/>
      <c r="C42"/>
      <c r="D42"/>
      <c r="E42"/>
      <c r="F42"/>
    </row>
    <row r="43" spans="1:6">
      <c r="B43"/>
      <c r="C43"/>
      <c r="D43"/>
      <c r="E43"/>
      <c r="F43"/>
    </row>
    <row r="44" spans="1:6">
      <c r="B44"/>
      <c r="C44"/>
      <c r="D44"/>
      <c r="E44"/>
      <c r="F44"/>
    </row>
    <row r="45" spans="1:6">
      <c r="B45"/>
      <c r="C45"/>
      <c r="D45"/>
      <c r="E45"/>
      <c r="F45"/>
    </row>
    <row r="46" spans="1:6">
      <c r="B46"/>
      <c r="C46"/>
      <c r="D46"/>
      <c r="E46"/>
      <c r="F46"/>
    </row>
    <row r="47" spans="1:6">
      <c r="B47"/>
      <c r="C47"/>
      <c r="D47"/>
      <c r="E47"/>
      <c r="F47"/>
    </row>
    <row r="48" spans="1:6">
      <c r="B48"/>
      <c r="C48"/>
      <c r="D48"/>
      <c r="E48"/>
      <c r="F48"/>
    </row>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BE8C-E0A5-47A6-9F6E-A37BB19C92C5}">
  <dimension ref="A1:C30"/>
  <sheetViews>
    <sheetView topLeftCell="A3" workbookViewId="0">
      <selection activeCell="A3" sqref="A3"/>
    </sheetView>
  </sheetViews>
  <sheetFormatPr defaultRowHeight="15"/>
  <cols>
    <col min="1" max="1" width="35.85546875" style="38" bestFit="1" customWidth="1"/>
    <col min="2" max="2" width="113.7109375" style="37" customWidth="1"/>
    <col min="3" max="3" width="17.140625" style="39" customWidth="1"/>
  </cols>
  <sheetData>
    <row r="1" spans="1:3" ht="21" customHeight="1">
      <c r="A1" s="40" t="s">
        <v>1608</v>
      </c>
      <c r="B1" s="40" t="s">
        <v>1609</v>
      </c>
      <c r="C1" s="40" t="s">
        <v>1610</v>
      </c>
    </row>
    <row r="2" spans="1:3" ht="30">
      <c r="A2" s="41" t="s">
        <v>0</v>
      </c>
      <c r="B2" s="42" t="s">
        <v>1611</v>
      </c>
      <c r="C2" s="22" t="s">
        <v>1612</v>
      </c>
    </row>
    <row r="3" spans="1:3">
      <c r="A3" s="41" t="s">
        <v>1</v>
      </c>
      <c r="B3" s="43" t="s">
        <v>1613</v>
      </c>
      <c r="C3" s="22" t="s">
        <v>1612</v>
      </c>
    </row>
    <row r="4" spans="1:3">
      <c r="A4" s="41" t="s">
        <v>2</v>
      </c>
      <c r="B4" s="43" t="s">
        <v>1613</v>
      </c>
      <c r="C4" s="22" t="s">
        <v>1612</v>
      </c>
    </row>
    <row r="5" spans="1:3">
      <c r="A5" s="41" t="s">
        <v>3</v>
      </c>
      <c r="B5" s="43" t="s">
        <v>1614</v>
      </c>
      <c r="C5" s="22" t="s">
        <v>1612</v>
      </c>
    </row>
    <row r="6" spans="1:3">
      <c r="A6" s="41" t="s">
        <v>4</v>
      </c>
      <c r="B6" s="43"/>
      <c r="C6" s="22" t="s">
        <v>1612</v>
      </c>
    </row>
    <row r="7" spans="1:3">
      <c r="A7" s="41" t="s">
        <v>5</v>
      </c>
      <c r="B7" s="43"/>
      <c r="C7" s="22" t="s">
        <v>1612</v>
      </c>
    </row>
    <row r="8" spans="1:3">
      <c r="A8" s="41" t="s">
        <v>6</v>
      </c>
      <c r="B8" s="43" t="s">
        <v>1615</v>
      </c>
      <c r="C8" s="22" t="s">
        <v>1612</v>
      </c>
    </row>
    <row r="9" spans="1:3">
      <c r="A9" s="44" t="s">
        <v>7</v>
      </c>
      <c r="B9" s="43" t="s">
        <v>1616</v>
      </c>
      <c r="C9" s="22" t="s">
        <v>1612</v>
      </c>
    </row>
    <row r="10" spans="1:3" ht="75">
      <c r="A10" s="41" t="s">
        <v>8</v>
      </c>
      <c r="B10" s="42" t="s">
        <v>1617</v>
      </c>
      <c r="C10" s="22" t="s">
        <v>1612</v>
      </c>
    </row>
    <row r="11" spans="1:3">
      <c r="A11" s="41" t="s">
        <v>9</v>
      </c>
      <c r="B11" s="43" t="s">
        <v>1618</v>
      </c>
      <c r="C11" s="22" t="s">
        <v>1612</v>
      </c>
    </row>
    <row r="12" spans="1:3">
      <c r="A12" s="41" t="s">
        <v>10</v>
      </c>
      <c r="B12" s="43" t="s">
        <v>1619</v>
      </c>
      <c r="C12" s="22" t="s">
        <v>1612</v>
      </c>
    </row>
    <row r="13" spans="1:3">
      <c r="A13" s="45" t="s">
        <v>11</v>
      </c>
      <c r="B13" s="43" t="s">
        <v>1618</v>
      </c>
      <c r="C13" s="22" t="s">
        <v>1612</v>
      </c>
    </row>
    <row r="14" spans="1:3" ht="150">
      <c r="A14" s="46" t="s">
        <v>12</v>
      </c>
      <c r="B14" s="42" t="s">
        <v>1620</v>
      </c>
      <c r="C14" s="22" t="s">
        <v>1612</v>
      </c>
    </row>
    <row r="15" spans="1:3" ht="315">
      <c r="A15" s="46" t="s">
        <v>13</v>
      </c>
      <c r="B15" s="42" t="s">
        <v>1621</v>
      </c>
      <c r="C15" s="22" t="s">
        <v>1612</v>
      </c>
    </row>
    <row r="16" spans="1:3" ht="27.75" customHeight="1">
      <c r="A16" s="46" t="s">
        <v>14</v>
      </c>
      <c r="B16" s="43" t="s">
        <v>1622</v>
      </c>
      <c r="C16" s="22" t="s">
        <v>1612</v>
      </c>
    </row>
    <row r="17" spans="1:3" ht="31.5" customHeight="1">
      <c r="A17" s="46" t="s">
        <v>15</v>
      </c>
      <c r="B17" s="43"/>
      <c r="C17" s="22" t="s">
        <v>1612</v>
      </c>
    </row>
    <row r="18" spans="1:3" ht="120">
      <c r="A18" s="46" t="s">
        <v>16</v>
      </c>
      <c r="B18" s="42" t="s">
        <v>1623</v>
      </c>
      <c r="C18" s="22" t="s">
        <v>1612</v>
      </c>
    </row>
    <row r="19" spans="1:3">
      <c r="A19" s="41" t="s">
        <v>17</v>
      </c>
      <c r="B19" s="43"/>
      <c r="C19" s="22"/>
    </row>
    <row r="20" spans="1:3">
      <c r="A20" s="41" t="s">
        <v>18</v>
      </c>
      <c r="B20" s="43"/>
      <c r="C20" s="22"/>
    </row>
    <row r="21" spans="1:3">
      <c r="A21" s="41" t="s">
        <v>19</v>
      </c>
      <c r="B21" s="43"/>
      <c r="C21" s="22"/>
    </row>
    <row r="22" spans="1:3">
      <c r="A22" s="41" t="s">
        <v>20</v>
      </c>
      <c r="B22" s="43"/>
      <c r="C22" s="22"/>
    </row>
    <row r="23" spans="1:3">
      <c r="A23" s="41" t="s">
        <v>21</v>
      </c>
      <c r="B23" s="43"/>
      <c r="C23" s="22"/>
    </row>
    <row r="24" spans="1:3">
      <c r="A24" s="41" t="s">
        <v>22</v>
      </c>
      <c r="B24" s="43"/>
      <c r="C24" s="22"/>
    </row>
    <row r="25" spans="1:3">
      <c r="A25" s="41" t="s">
        <v>23</v>
      </c>
      <c r="B25" s="43"/>
      <c r="C25" s="22"/>
    </row>
    <row r="26" spans="1:3">
      <c r="A26" s="41" t="s">
        <v>24</v>
      </c>
      <c r="B26" s="43"/>
      <c r="C26" s="22"/>
    </row>
    <row r="27" spans="1:3">
      <c r="A27" s="41" t="s">
        <v>25</v>
      </c>
      <c r="B27" s="43"/>
      <c r="C27" s="22"/>
    </row>
    <row r="28" spans="1:3">
      <c r="A28" s="41" t="s">
        <v>26</v>
      </c>
      <c r="B28" s="43"/>
      <c r="C28" s="22"/>
    </row>
    <row r="29" spans="1:3">
      <c r="A29" s="41" t="s">
        <v>27</v>
      </c>
      <c r="B29" s="43"/>
      <c r="C29" s="22"/>
    </row>
    <row r="30" spans="1:3">
      <c r="A30" s="41" t="s">
        <v>28</v>
      </c>
      <c r="B30" s="43"/>
      <c r="C30" s="22"/>
    </row>
  </sheetData>
  <autoFilter ref="A1:C30" xr:uid="{DDDBBE8C-E0A5-47A6-9F6E-A37BB19C92C5}"/>
  <pageMargins left="0.511811024" right="0.511811024" top="0.78740157499999996" bottom="0.78740157499999996" header="0.31496062000000002" footer="0.31496062000000002"/>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F2F36-11D7-4B80-96DA-D08BB4DBF185}">
  <sheetPr codeName="Planilha3">
    <tabColor theme="5"/>
  </sheetPr>
  <dimension ref="B1:B7"/>
  <sheetViews>
    <sheetView workbookViewId="0">
      <selection activeCell="G20" sqref="G20"/>
    </sheetView>
  </sheetViews>
  <sheetFormatPr defaultRowHeight="15"/>
  <cols>
    <col min="2" max="2" width="43" customWidth="1"/>
  </cols>
  <sheetData>
    <row r="1" spans="2:2" ht="18.75">
      <c r="B1" s="9" t="s">
        <v>1624</v>
      </c>
    </row>
    <row r="2" spans="2:2">
      <c r="B2" s="6" t="s">
        <v>98</v>
      </c>
    </row>
    <row r="3" spans="2:2">
      <c r="B3" s="6" t="s">
        <v>49</v>
      </c>
    </row>
    <row r="4" spans="2:2">
      <c r="B4" s="6" t="s">
        <v>43</v>
      </c>
    </row>
    <row r="5" spans="2:2">
      <c r="B5" s="6" t="s">
        <v>57</v>
      </c>
    </row>
    <row r="6" spans="2:2">
      <c r="B6" s="6" t="s">
        <v>158</v>
      </c>
    </row>
    <row r="7" spans="2:2">
      <c r="B7" s="6" t="s">
        <v>34</v>
      </c>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1BF1A-27FA-41AF-9A2D-DCE9B82A5CB7}">
  <sheetPr>
    <tabColor theme="5"/>
  </sheetPr>
  <dimension ref="B1:B17"/>
  <sheetViews>
    <sheetView workbookViewId="0">
      <selection activeCell="B1" sqref="B1"/>
    </sheetView>
  </sheetViews>
  <sheetFormatPr defaultRowHeight="15"/>
  <cols>
    <col min="2" max="2" width="56.28515625" bestFit="1" customWidth="1"/>
  </cols>
  <sheetData>
    <row r="1" spans="2:2">
      <c r="B1" s="7" t="s">
        <v>1625</v>
      </c>
    </row>
    <row r="2" spans="2:2">
      <c r="B2" t="s">
        <v>1626</v>
      </c>
    </row>
    <row r="3" spans="2:2">
      <c r="B3" t="s">
        <v>44</v>
      </c>
    </row>
    <row r="4" spans="2:2">
      <c r="B4" t="s">
        <v>207</v>
      </c>
    </row>
    <row r="5" spans="2:2">
      <c r="B5" t="s">
        <v>35</v>
      </c>
    </row>
    <row r="6" spans="2:2">
      <c r="B6" t="s">
        <v>50</v>
      </c>
    </row>
    <row r="7" spans="2:2">
      <c r="B7" t="s">
        <v>151</v>
      </c>
    </row>
    <row r="8" spans="2:2">
      <c r="B8" t="s">
        <v>99</v>
      </c>
    </row>
    <row r="9" spans="2:2">
      <c r="B9" t="s">
        <v>58</v>
      </c>
    </row>
    <row r="10" spans="2:2">
      <c r="B10" t="s">
        <v>256</v>
      </c>
    </row>
    <row r="11" spans="2:2">
      <c r="B11" t="s">
        <v>182</v>
      </c>
    </row>
    <row r="12" spans="2:2">
      <c r="B12" t="s">
        <v>138</v>
      </c>
    </row>
    <row r="13" spans="2:2">
      <c r="B13" t="s">
        <v>387</v>
      </c>
    </row>
    <row r="14" spans="2:2">
      <c r="B14" t="s">
        <v>159</v>
      </c>
    </row>
    <row r="15" spans="2:2">
      <c r="B15" t="s">
        <v>67</v>
      </c>
    </row>
    <row r="16" spans="2:2">
      <c r="B16" t="s">
        <v>232</v>
      </c>
    </row>
    <row r="17" spans="2:2">
      <c r="B17" t="s">
        <v>251</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8B6571CB47594696225F275DF6B177" ma:contentTypeVersion="4" ma:contentTypeDescription="Create a new document." ma:contentTypeScope="" ma:versionID="44e657efc9644dbab00002da81e20607">
  <xsd:schema xmlns:xsd="http://www.w3.org/2001/XMLSchema" xmlns:xs="http://www.w3.org/2001/XMLSchema" xmlns:p="http://schemas.microsoft.com/office/2006/metadata/properties" xmlns:ns2="aa8fb65d-6223-4d80-ad09-74c33db07c2b" targetNamespace="http://schemas.microsoft.com/office/2006/metadata/properties" ma:root="true" ma:fieldsID="d83b24b57df2b694b3b29c64e7285d36" ns2:_="">
    <xsd:import namespace="aa8fb65d-6223-4d80-ad09-74c33db07c2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8fb65d-6223-4d80-ad09-74c33db07c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781517-FE79-41A0-8BE5-64D2725ECADD}"/>
</file>

<file path=customXml/itemProps2.xml><?xml version="1.0" encoding="utf-8"?>
<ds:datastoreItem xmlns:ds="http://schemas.openxmlformats.org/officeDocument/2006/customXml" ds:itemID="{51600CB3-396E-44A5-B1F7-95124B345906}"/>
</file>

<file path=customXml/itemProps3.xml><?xml version="1.0" encoding="utf-8"?>
<ds:datastoreItem xmlns:ds="http://schemas.openxmlformats.org/officeDocument/2006/customXml" ds:itemID="{53357E6A-1033-4533-8A87-89BADFC9A77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Rafael Menezes Duarte Rosa</dc:creator>
  <cp:keywords/>
  <dc:description/>
  <cp:lastModifiedBy/>
  <cp:revision/>
  <dcterms:created xsi:type="dcterms:W3CDTF">2023-01-11T17:15:34Z</dcterms:created>
  <dcterms:modified xsi:type="dcterms:W3CDTF">2023-05-29T20:36:33Z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0x010100AB8B6571CB47594696225F275DF6B177</vt:lpwstr>
  </property>
</Properties>
</file>