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ropbox\MicroGrids\Github\Multi-Investment\Micro-Grids\MicroGrids\Results\"/>
    </mc:Choice>
  </mc:AlternateContent>
  <xr:revisionPtr revIDLastSave="0" documentId="13_ncr:1_{95FA1FF3-262E-406D-88DF-F58E3F1B4298}" xr6:coauthVersionLast="40" xr6:coauthVersionMax="40" xr10:uidLastSave="{00000000-0000-0000-0000-000000000000}"/>
  <bookViews>
    <workbookView xWindow="0" yWindow="0" windowWidth="21157" windowHeight="7842" activeTab="1" xr2:uid="{6A510E2A-20F6-40B0-B227-07C3643578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L7" i="2"/>
  <c r="J7" i="2"/>
  <c r="G7" i="2"/>
  <c r="H7" i="2"/>
  <c r="I7" i="2"/>
  <c r="F7" i="2"/>
  <c r="D7" i="2"/>
  <c r="E7" i="2"/>
  <c r="C7" i="2"/>
</calcChain>
</file>

<file path=xl/sharedStrings.xml><?xml version="1.0" encoding="utf-8"?>
<sst xmlns="http://schemas.openxmlformats.org/spreadsheetml/2006/main" count="123" uniqueCount="22">
  <si>
    <t>Battery Ind</t>
  </si>
  <si>
    <t>Years</t>
  </si>
  <si>
    <t>Steps</t>
  </si>
  <si>
    <t>Renew Pen</t>
  </si>
  <si>
    <t>NPC</t>
  </si>
  <si>
    <t>Ren Units</t>
  </si>
  <si>
    <t>Gen Constraint</t>
  </si>
  <si>
    <t>Yes</t>
  </si>
  <si>
    <t>No</t>
  </si>
  <si>
    <t>Yes/No</t>
  </si>
  <si>
    <t>CHARTS</t>
  </si>
  <si>
    <t>STEPS</t>
  </si>
  <si>
    <t>Batt Ind = 1</t>
  </si>
  <si>
    <t>Batt Ind = 0</t>
  </si>
  <si>
    <t>5 Years</t>
  </si>
  <si>
    <t>10 Years</t>
  </si>
  <si>
    <t>Gen Constraint = No</t>
  </si>
  <si>
    <t>Gen Constraint = Yes</t>
  </si>
  <si>
    <t>20 Years</t>
  </si>
  <si>
    <t>Batt Cap [Wh]</t>
  </si>
  <si>
    <t>Gen Cap [W]</t>
  </si>
  <si>
    <t>Δ%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</si>
</sst>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20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0" fillId="0" borderId="2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0" xfId="0" applyFont="1" applyBorder="1"/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36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/>
    <xf numFmtId="164" fontId="1" fillId="0" borderId="4" xfId="1" applyNumberFormat="1" applyFont="1" applyBorder="1" applyAlignment="1">
      <alignment vertical="center"/>
    </xf>
    <xf numFmtId="164" fontId="5" fillId="0" borderId="5" xfId="1" applyNumberFormat="1" applyFont="1" applyBorder="1" applyAlignment="1">
      <alignment vertical="center"/>
    </xf>
    <xf numFmtId="164" fontId="5" fillId="0" borderId="21" xfId="1" applyNumberFormat="1" applyFont="1" applyBorder="1" applyAlignment="1">
      <alignment vertical="center"/>
    </xf>
    <xf numFmtId="164" fontId="5" fillId="0" borderId="4" xfId="1" applyNumberFormat="1" applyFont="1" applyBorder="1" applyAlignment="1">
      <alignment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(No battery independency, 5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Sheet1!$D$29:$G$29</c:f>
              <c:numCache>
                <c:formatCode>General</c:formatCode>
                <c:ptCount val="4"/>
                <c:pt idx="0">
                  <c:v>322356</c:v>
                </c:pt>
                <c:pt idx="1">
                  <c:v>328722</c:v>
                </c:pt>
                <c:pt idx="2">
                  <c:v>346284</c:v>
                </c:pt>
                <c:pt idx="3">
                  <c:v>344137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F-493B-A1E1-F3D89BB68064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Sheet1!$D$31:$G$31</c:f>
              <c:numCache>
                <c:formatCode>General</c:formatCode>
                <c:ptCount val="4"/>
                <c:pt idx="0">
                  <c:v>322356</c:v>
                </c:pt>
                <c:pt idx="1">
                  <c:v>335098</c:v>
                </c:pt>
                <c:pt idx="2">
                  <c:v>354340</c:v>
                </c:pt>
                <c:pt idx="3">
                  <c:v>353913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4F-493B-A1E1-F3D89BB6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 years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Sheet1!$D$59:$G$59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Sheet1!$D$60:$G$60</c:f>
              <c:numCache>
                <c:formatCode>General</c:formatCode>
                <c:ptCount val="4"/>
                <c:pt idx="0">
                  <c:v>322356</c:v>
                </c:pt>
                <c:pt idx="1">
                  <c:v>328722</c:v>
                </c:pt>
                <c:pt idx="2">
                  <c:v>346284</c:v>
                </c:pt>
                <c:pt idx="3">
                  <c:v>344137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C-4C05-8640-3208D1EC6FFC}"/>
            </c:ext>
          </c:extLst>
        </c:ser>
        <c:ser>
          <c:idx val="1"/>
          <c:order val="1"/>
          <c:tx>
            <c:v>10 years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Sheet1!$D$59:$G$59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Sheet1!$D$61:$G$61</c:f>
              <c:numCache>
                <c:formatCode>General</c:formatCode>
                <c:ptCount val="4"/>
                <c:pt idx="0">
                  <c:v>680366</c:v>
                </c:pt>
                <c:pt idx="1">
                  <c:v>639201</c:v>
                </c:pt>
                <c:pt idx="2">
                  <c:v>634241</c:v>
                </c:pt>
                <c:pt idx="3">
                  <c:v>647033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C-4C05-8640-3208D1EC6FFC}"/>
            </c:ext>
          </c:extLst>
        </c:ser>
        <c:ser>
          <c:idx val="2"/>
          <c:order val="2"/>
          <c:tx>
            <c:v>20 years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Sheet1!$D$63:$H$63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Sheet1!$D$62:$H$62</c:f>
              <c:numCache>
                <c:formatCode>General</c:formatCode>
                <c:ptCount val="5"/>
                <c:pt idx="0">
                  <c:v>3136163</c:v>
                </c:pt>
                <c:pt idx="1">
                  <c:v>1880657</c:v>
                </c:pt>
                <c:pt idx="2">
                  <c:v>1754426</c:v>
                </c:pt>
                <c:pt idx="3">
                  <c:v>1718220</c:v>
                </c:pt>
                <c:pt idx="4">
                  <c:v>1707171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C-4C05-8640-3208D1EC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702527"/>
        <c:axId val="1327212207"/>
      </c:scatterChart>
      <c:valAx>
        <c:axId val="15387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7212207"/>
        <c:crosses val="autoZero"/>
        <c:crossBetween val="midCat"/>
      </c:valAx>
      <c:valAx>
        <c:axId val="13272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8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490029046549611"/>
          <c:y val="0.15485435941280978"/>
          <c:w val="0.7963643845148255"/>
          <c:h val="0.709675382485479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Sheet2!$B$6:$E$6</c:f>
              <c:numCache>
                <c:formatCode>General</c:formatCode>
                <c:ptCount val="4"/>
                <c:pt idx="0">
                  <c:v>197541</c:v>
                </c:pt>
                <c:pt idx="1">
                  <c:v>188257</c:v>
                </c:pt>
                <c:pt idx="2">
                  <c:v>185963</c:v>
                </c:pt>
                <c:pt idx="3">
                  <c:v>183353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B-4008-B568-FC79E4BD1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26671"/>
        <c:axId val="539378815"/>
      </c:scatterChart>
      <c:valAx>
        <c:axId val="622826671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378815"/>
        <c:crosses val="autoZero"/>
        <c:crossBetween val="midCat"/>
      </c:valAx>
      <c:valAx>
        <c:axId val="5393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82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 10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490029046549611"/>
          <c:y val="0.15485435941280978"/>
          <c:w val="0.7963643845148255"/>
          <c:h val="0.709675382485479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Sheet2!$F$2:$I$2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Sheet2!$F$6:$I$6</c:f>
              <c:numCache>
                <c:formatCode>General</c:formatCode>
                <c:ptCount val="4"/>
                <c:pt idx="0">
                  <c:v>500825</c:v>
                </c:pt>
                <c:pt idx="1">
                  <c:v>432952</c:v>
                </c:pt>
                <c:pt idx="2">
                  <c:v>418454</c:v>
                </c:pt>
                <c:pt idx="3">
                  <c:v>406046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EFF-95BB-67AB6248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26671"/>
        <c:axId val="539378815"/>
      </c:scatterChart>
      <c:valAx>
        <c:axId val="622826671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378815"/>
        <c:crosses val="autoZero"/>
        <c:crossBetween val="midCat"/>
      </c:valAx>
      <c:valAx>
        <c:axId val="5393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82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 15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490029046549611"/>
          <c:y val="0.15485435941280978"/>
          <c:w val="0.7963643845148255"/>
          <c:h val="0.709675382485479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Sheet2!$J$2:$L$2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Sheet2!$J$6:$L$6</c:f>
              <c:numCache>
                <c:formatCode>General</c:formatCode>
                <c:ptCount val="3"/>
                <c:pt idx="0">
                  <c:v>1093287</c:v>
                </c:pt>
                <c:pt idx="1">
                  <c:v>760695</c:v>
                </c:pt>
                <c:pt idx="2">
                  <c:v>725856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F-4E5A-BE67-0C06309F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26671"/>
        <c:axId val="539378815"/>
      </c:scatterChart>
      <c:valAx>
        <c:axId val="622826671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378815"/>
        <c:crosses val="autoZero"/>
        <c:crossBetween val="midCat"/>
      </c:valAx>
      <c:valAx>
        <c:axId val="5393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82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(1 day battery independency, 5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Sheet1!$D$30:$G$30</c:f>
              <c:numCache>
                <c:formatCode>General</c:formatCode>
                <c:ptCount val="4"/>
                <c:pt idx="0">
                  <c:v>580373</c:v>
                </c:pt>
                <c:pt idx="1">
                  <c:v>616050</c:v>
                </c:pt>
                <c:pt idx="2">
                  <c:v>671099</c:v>
                </c:pt>
                <c:pt idx="3">
                  <c:v>669250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A-4BCB-9BEC-CDB54F0D9FB8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Sheet1!$D$32:$G$32</c:f>
              <c:numCache>
                <c:formatCode>General</c:formatCode>
                <c:ptCount val="4"/>
                <c:pt idx="0">
                  <c:v>580373</c:v>
                </c:pt>
                <c:pt idx="1">
                  <c:v>619371</c:v>
                </c:pt>
                <c:pt idx="2">
                  <c:v>674970</c:v>
                </c:pt>
                <c:pt idx="3">
                  <c:v>674150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EA-4BCB-9BEC-CDB54F0D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(5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 Ind = 0, Gen Constraint = 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Sheet1!$D$29:$G$29</c:f>
              <c:numCache>
                <c:formatCode>General</c:formatCode>
                <c:ptCount val="4"/>
                <c:pt idx="0">
                  <c:v>322356</c:v>
                </c:pt>
                <c:pt idx="1">
                  <c:v>328722</c:v>
                </c:pt>
                <c:pt idx="2">
                  <c:v>346284</c:v>
                </c:pt>
                <c:pt idx="3">
                  <c:v>344137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8-4BA4-BA79-22C81A73C083}"/>
            </c:ext>
          </c:extLst>
        </c:ser>
        <c:ser>
          <c:idx val="1"/>
          <c:order val="1"/>
          <c:tx>
            <c:v>Batt Ind = 1, Gen Constraint = 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Sheet1!$D$30:$G$30</c:f>
              <c:numCache>
                <c:formatCode>General</c:formatCode>
                <c:ptCount val="4"/>
                <c:pt idx="0">
                  <c:v>580373</c:v>
                </c:pt>
                <c:pt idx="1">
                  <c:v>616050</c:v>
                </c:pt>
                <c:pt idx="2">
                  <c:v>671099</c:v>
                </c:pt>
                <c:pt idx="3">
                  <c:v>669250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8-4BA4-BA79-22C81A73C083}"/>
            </c:ext>
          </c:extLst>
        </c:ser>
        <c:ser>
          <c:idx val="2"/>
          <c:order val="2"/>
          <c:tx>
            <c:v>Batt Ind = 0, Gen Constraint = Yes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Sheet1!$D$31:$G$31</c:f>
              <c:numCache>
                <c:formatCode>General</c:formatCode>
                <c:ptCount val="4"/>
                <c:pt idx="0">
                  <c:v>322356</c:v>
                </c:pt>
                <c:pt idx="1">
                  <c:v>335098</c:v>
                </c:pt>
                <c:pt idx="2">
                  <c:v>354340</c:v>
                </c:pt>
                <c:pt idx="3">
                  <c:v>353913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8-4BA4-BA79-22C81A73C083}"/>
            </c:ext>
          </c:extLst>
        </c:ser>
        <c:ser>
          <c:idx val="3"/>
          <c:order val="3"/>
          <c:tx>
            <c:v>Batt Ind = 1, Gen Constraint = Yes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Sheet1!$D$32:$G$32</c:f>
              <c:numCache>
                <c:formatCode>General</c:formatCode>
                <c:ptCount val="4"/>
                <c:pt idx="0">
                  <c:v>580373</c:v>
                </c:pt>
                <c:pt idx="1">
                  <c:v>619371</c:v>
                </c:pt>
                <c:pt idx="2">
                  <c:v>674970</c:v>
                </c:pt>
                <c:pt idx="3">
                  <c:v>674150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28-4BA4-BA79-22C81A73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(No battery independency, 10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Sheet1!$D$33:$G$33</c:f>
              <c:numCache>
                <c:formatCode>General</c:formatCode>
                <c:ptCount val="4"/>
                <c:pt idx="0">
                  <c:v>680366</c:v>
                </c:pt>
                <c:pt idx="1">
                  <c:v>639201</c:v>
                </c:pt>
                <c:pt idx="2">
                  <c:v>634241</c:v>
                </c:pt>
                <c:pt idx="3">
                  <c:v>647033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D-4C35-AA69-D688D458AA9E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Sheet1!$D$35:$G$35</c:f>
              <c:numCache>
                <c:formatCode>General</c:formatCode>
                <c:ptCount val="4"/>
                <c:pt idx="0">
                  <c:v>680366</c:v>
                </c:pt>
                <c:pt idx="1">
                  <c:v>677157</c:v>
                </c:pt>
                <c:pt idx="2">
                  <c:v>680056</c:v>
                </c:pt>
                <c:pt idx="3">
                  <c:v>697575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D-4C35-AA69-D688D458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(1 day battery independency, 10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Sheet1!$D$34:$G$34</c:f>
              <c:numCache>
                <c:formatCode>General</c:formatCode>
                <c:ptCount val="4"/>
                <c:pt idx="0">
                  <c:v>1116482</c:v>
                </c:pt>
                <c:pt idx="1">
                  <c:v>1115131</c:v>
                </c:pt>
                <c:pt idx="2">
                  <c:v>1127955</c:v>
                </c:pt>
                <c:pt idx="3">
                  <c:v>1187797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3-495F-8682-79808BCC52C2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Sheet1!$D$36:$G$36</c:f>
              <c:numCache>
                <c:formatCode>General</c:formatCode>
                <c:ptCount val="4"/>
                <c:pt idx="0">
                  <c:v>1116482</c:v>
                </c:pt>
                <c:pt idx="1">
                  <c:v>1139097</c:v>
                </c:pt>
                <c:pt idx="2">
                  <c:v>1157336</c:v>
                </c:pt>
                <c:pt idx="3">
                  <c:v>1220122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03-495F-8682-79808BCC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(10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 Ind = 0, Gen Constraint = 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Sheet1!$D$33:$G$33</c:f>
              <c:numCache>
                <c:formatCode>General</c:formatCode>
                <c:ptCount val="4"/>
                <c:pt idx="0">
                  <c:v>680366</c:v>
                </c:pt>
                <c:pt idx="1">
                  <c:v>639201</c:v>
                </c:pt>
                <c:pt idx="2">
                  <c:v>634241</c:v>
                </c:pt>
                <c:pt idx="3">
                  <c:v>647033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0-4BF0-A827-77320F48BB7E}"/>
            </c:ext>
          </c:extLst>
        </c:ser>
        <c:ser>
          <c:idx val="1"/>
          <c:order val="1"/>
          <c:tx>
            <c:v>Batt Ind = 1, Gen Constraint = 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Sheet1!$D$34:$G$34</c:f>
              <c:numCache>
                <c:formatCode>General</c:formatCode>
                <c:ptCount val="4"/>
                <c:pt idx="0">
                  <c:v>1116482</c:v>
                </c:pt>
                <c:pt idx="1">
                  <c:v>1115131</c:v>
                </c:pt>
                <c:pt idx="2">
                  <c:v>1127955</c:v>
                </c:pt>
                <c:pt idx="3">
                  <c:v>1187797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D0-4BF0-A827-77320F48BB7E}"/>
            </c:ext>
          </c:extLst>
        </c:ser>
        <c:ser>
          <c:idx val="2"/>
          <c:order val="2"/>
          <c:tx>
            <c:v>Batt Ind = 0, Gen Constraint = Yes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Sheet1!$D$35:$G$35</c:f>
              <c:numCache>
                <c:formatCode>General</c:formatCode>
                <c:ptCount val="4"/>
                <c:pt idx="0">
                  <c:v>680366</c:v>
                </c:pt>
                <c:pt idx="1">
                  <c:v>677157</c:v>
                </c:pt>
                <c:pt idx="2">
                  <c:v>680056</c:v>
                </c:pt>
                <c:pt idx="3">
                  <c:v>697575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D0-4BF0-A827-77320F48BB7E}"/>
            </c:ext>
          </c:extLst>
        </c:ser>
        <c:ser>
          <c:idx val="3"/>
          <c:order val="3"/>
          <c:tx>
            <c:v>Batt Ind = 1, Gen Constraint = Yes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Sheet1!$D$36:$G$36</c:f>
              <c:numCache>
                <c:formatCode>General</c:formatCode>
                <c:ptCount val="4"/>
                <c:pt idx="0">
                  <c:v>1116482</c:v>
                </c:pt>
                <c:pt idx="1">
                  <c:v>1139097</c:v>
                </c:pt>
                <c:pt idx="2">
                  <c:v>1157336</c:v>
                </c:pt>
                <c:pt idx="3">
                  <c:v>1220122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D0-4BF0-A827-77320F48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(1 day battery independency, 20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Sheet1!$D$39:$H$39</c:f>
              <c:numCache>
                <c:formatCode>General</c:formatCode>
                <c:ptCount val="5"/>
                <c:pt idx="0">
                  <c:v>4531987</c:v>
                </c:pt>
                <c:pt idx="1">
                  <c:v>3090874</c:v>
                </c:pt>
                <c:pt idx="2">
                  <c:v>2906540</c:v>
                </c:pt>
                <c:pt idx="3">
                  <c:v>2936177</c:v>
                </c:pt>
                <c:pt idx="4">
                  <c:v>2959523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D-4F1F-A4CE-C5C5B8B0AB8D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Sheet1!$D$41:$H$41</c:f>
              <c:numCache>
                <c:formatCode>General</c:formatCode>
                <c:ptCount val="5"/>
                <c:pt idx="0">
                  <c:v>4531987</c:v>
                </c:pt>
                <c:pt idx="1">
                  <c:v>3430245</c:v>
                </c:pt>
                <c:pt idx="2">
                  <c:v>3324853</c:v>
                </c:pt>
                <c:pt idx="3">
                  <c:v>3338587</c:v>
                </c:pt>
                <c:pt idx="4">
                  <c:v>3362147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8D-4F1F-A4CE-C5C5B8B0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(No battery independency, 20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Sheet1!$D$38:$H$38</c:f>
              <c:numCache>
                <c:formatCode>General</c:formatCode>
                <c:ptCount val="5"/>
                <c:pt idx="0">
                  <c:v>3136163</c:v>
                </c:pt>
                <c:pt idx="1">
                  <c:v>1880657</c:v>
                </c:pt>
                <c:pt idx="2">
                  <c:v>1754426</c:v>
                </c:pt>
                <c:pt idx="3">
                  <c:v>1718220</c:v>
                </c:pt>
                <c:pt idx="4">
                  <c:v>1707171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6-4778-A3BD-086CA619929F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Sheet1!$D$40:$H$40</c:f>
              <c:numCache>
                <c:formatCode>General</c:formatCode>
                <c:ptCount val="5"/>
                <c:pt idx="0">
                  <c:v>3136163</c:v>
                </c:pt>
                <c:pt idx="1">
                  <c:v>2384332</c:v>
                </c:pt>
                <c:pt idx="2">
                  <c:v>2290876</c:v>
                </c:pt>
                <c:pt idx="3">
                  <c:v>2238555</c:v>
                </c:pt>
                <c:pt idx="4">
                  <c:v>2230111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6-4778-A3BD-086CA619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(20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 Ind = 0, Gen Constraint = 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Sheet1!$D$38:$H$38</c:f>
              <c:numCache>
                <c:formatCode>General</c:formatCode>
                <c:ptCount val="5"/>
                <c:pt idx="0">
                  <c:v>3136163</c:v>
                </c:pt>
                <c:pt idx="1">
                  <c:v>1880657</c:v>
                </c:pt>
                <c:pt idx="2">
                  <c:v>1754426</c:v>
                </c:pt>
                <c:pt idx="3">
                  <c:v>1718220</c:v>
                </c:pt>
                <c:pt idx="4">
                  <c:v>1707171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B-4613-8F9A-9A1A6387A6B5}"/>
            </c:ext>
          </c:extLst>
        </c:ser>
        <c:ser>
          <c:idx val="1"/>
          <c:order val="1"/>
          <c:tx>
            <c:v>Batt Ind = 1, Gen Constraint = 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Sheet1!$D$39:$H$39</c:f>
              <c:numCache>
                <c:formatCode>General</c:formatCode>
                <c:ptCount val="5"/>
                <c:pt idx="0">
                  <c:v>4531987</c:v>
                </c:pt>
                <c:pt idx="1">
                  <c:v>3090874</c:v>
                </c:pt>
                <c:pt idx="2">
                  <c:v>2906540</c:v>
                </c:pt>
                <c:pt idx="3">
                  <c:v>2936177</c:v>
                </c:pt>
                <c:pt idx="4">
                  <c:v>2959523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7B-4613-8F9A-9A1A6387A6B5}"/>
            </c:ext>
          </c:extLst>
        </c:ser>
        <c:ser>
          <c:idx val="2"/>
          <c:order val="2"/>
          <c:tx>
            <c:v>Batt Ind = 0, Gen Constraint = Yes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Sheet1!$D$40:$H$40</c:f>
              <c:numCache>
                <c:formatCode>General</c:formatCode>
                <c:ptCount val="5"/>
                <c:pt idx="0">
                  <c:v>3136163</c:v>
                </c:pt>
                <c:pt idx="1">
                  <c:v>2384332</c:v>
                </c:pt>
                <c:pt idx="2">
                  <c:v>2290876</c:v>
                </c:pt>
                <c:pt idx="3">
                  <c:v>2238555</c:v>
                </c:pt>
                <c:pt idx="4">
                  <c:v>2230111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7B-4613-8F9A-9A1A6387A6B5}"/>
            </c:ext>
          </c:extLst>
        </c:ser>
        <c:ser>
          <c:idx val="3"/>
          <c:order val="3"/>
          <c:tx>
            <c:v>Batt Ind = 1, Gen Constraint = Yes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Sheet1!$D$41:$H$41</c:f>
              <c:numCache>
                <c:formatCode>General</c:formatCode>
                <c:ptCount val="5"/>
                <c:pt idx="0">
                  <c:v>4531987</c:v>
                </c:pt>
                <c:pt idx="1">
                  <c:v>3430245</c:v>
                </c:pt>
                <c:pt idx="2">
                  <c:v>3324853</c:v>
                </c:pt>
                <c:pt idx="3">
                  <c:v>3338587</c:v>
                </c:pt>
                <c:pt idx="4">
                  <c:v>3362147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7B-4613-8F9A-9A1A6387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245343</xdr:colOff>
      <xdr:row>25</xdr:row>
      <xdr:rowOff>56914</xdr:rowOff>
    </xdr:from>
    <xdr:to>
      <xdr:col>17</xdr:col>
      <xdr:colOff>511391</xdr:colOff>
      <xdr:row>32</xdr:row>
      <xdr:rowOff>241234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4BC60-B5BF-47EA-8E6F-884165323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241826</xdr:colOff>
      <xdr:row>32</xdr:row>
      <xdr:rowOff>264413</xdr:rowOff>
    </xdr:from>
    <xdr:to>
      <xdr:col>17</xdr:col>
      <xdr:colOff>509064</xdr:colOff>
      <xdr:row>39</xdr:row>
      <xdr:rowOff>60955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E36C0-81DD-4BFC-91A6-D26CEADDF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230559</xdr:colOff>
      <xdr:row>39</xdr:row>
      <xdr:rowOff>135269</xdr:rowOff>
    </xdr:from>
    <xdr:to>
      <xdr:col>17</xdr:col>
      <xdr:colOff>502557</xdr:colOff>
      <xdr:row>50</xdr:row>
      <xdr:rowOff>8341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B534F-B4F2-4AD3-B7D2-08DE51178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375083</xdr:colOff>
      <xdr:row>25</xdr:row>
      <xdr:rowOff>69428</xdr:rowOff>
    </xdr:from>
    <xdr:to>
      <xdr:col>27</xdr:col>
      <xdr:colOff>587203</xdr:colOff>
      <xdr:row>32</xdr:row>
      <xdr:rowOff>253748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491C74-46E8-4801-98DE-3A26FCBE7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375083</xdr:colOff>
      <xdr:row>32</xdr:row>
      <xdr:rowOff>276304</xdr:rowOff>
    </xdr:from>
    <xdr:to>
      <xdr:col>27</xdr:col>
      <xdr:colOff>587203</xdr:colOff>
      <xdr:row>38</xdr:row>
      <xdr:rowOff>277716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C3E13B-64E5-441F-9509-D3772E583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371928</xdr:colOff>
      <xdr:row>39</xdr:row>
      <xdr:rowOff>26940</xdr:rowOff>
    </xdr:from>
    <xdr:to>
      <xdr:col>27</xdr:col>
      <xdr:colOff>584893</xdr:colOff>
      <xdr:row>50</xdr:row>
      <xdr:rowOff>73853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B9C201-70F6-4BAA-98BF-91BE9580C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408926</xdr:colOff>
      <xdr:row>32</xdr:row>
      <xdr:rowOff>253545</xdr:rowOff>
    </xdr:from>
    <xdr:to>
      <xdr:col>39</xdr:col>
      <xdr:colOff>189105</xdr:colOff>
      <xdr:row>39</xdr:row>
      <xdr:rowOff>18087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4EA1FF-8A5B-4798-A498-3B60EF3DA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417104</xdr:colOff>
      <xdr:row>25</xdr:row>
      <xdr:rowOff>40894</xdr:rowOff>
    </xdr:from>
    <xdr:to>
      <xdr:col>39</xdr:col>
      <xdr:colOff>198119</xdr:colOff>
      <xdr:row>32</xdr:row>
      <xdr:rowOff>225214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49F484-911F-4F1E-811D-6581CE89E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402306</xdr:colOff>
      <xdr:row>39</xdr:row>
      <xdr:rowOff>74014</xdr:rowOff>
    </xdr:from>
    <xdr:to>
      <xdr:col>39</xdr:col>
      <xdr:colOff>179607</xdr:colOff>
      <xdr:row>50</xdr:row>
      <xdr:rowOff>118451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CCDC96-8FCD-4492-9FDA-97485ECB4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163620</xdr:colOff>
      <xdr:row>63</xdr:row>
      <xdr:rowOff>159266</xdr:rowOff>
    </xdr:from>
    <xdr:to>
      <xdr:col>6</xdr:col>
      <xdr:colOff>219223</xdr:colOff>
      <xdr:row>78</xdr:row>
      <xdr:rowOff>159265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A0C98-5F6E-4F26-91FD-6E502AB81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168816</xdr:colOff>
      <xdr:row>23</xdr:row>
      <xdr:rowOff>3516</xdr:rowOff>
    </xdr:from>
    <xdr:to>
      <xdr:col>4</xdr:col>
      <xdr:colOff>168813</xdr:colOff>
      <xdr:row>36</xdr:row>
      <xdr:rowOff>175846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B176E-5C96-4337-9739-2F83C8439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295424</xdr:colOff>
      <xdr:row>23</xdr:row>
      <xdr:rowOff>0</xdr:rowOff>
    </xdr:from>
    <xdr:to>
      <xdr:col>9</xdr:col>
      <xdr:colOff>105510</xdr:colOff>
      <xdr:row>36</xdr:row>
      <xdr:rowOff>172330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05988-3248-4A22-912D-DDF986158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211018</xdr:colOff>
      <xdr:row>23</xdr:row>
      <xdr:rowOff>0</xdr:rowOff>
    </xdr:from>
    <xdr:to>
      <xdr:col>14</xdr:col>
      <xdr:colOff>21105</xdr:colOff>
      <xdr:row>36</xdr:row>
      <xdr:rowOff>172330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82338-1FA2-49B9-B96B-F9571AE03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EA21-D216-4A8F-8C8D-BA66E61AD928}">
  <dimension ref="A1:AW1048576"/>
  <sheetViews>
    <sheetView topLeftCell="A31" zoomScale="96" zoomScaleNormal="330" workbookViewId="0">
      <selection activeCell="C45" sqref="C45:H48"/>
    </sheetView>
  </sheetViews>
  <sheetFormatPr defaultRowHeight="14.4" x14ac:dyDescent="0.3"/>
  <cols>
    <col min="1" max="1" width="8.796875" style="1"/>
    <col min="2" max="2" width="8.796875" style="1" customWidth="1"/>
    <col min="3" max="3" width="19.5" style="1" bestFit="1" customWidth="1"/>
    <col min="4" max="4" width="8.796875" style="1"/>
    <col min="5" max="5" width="9.59765625" style="1" bestFit="1" customWidth="1"/>
    <col min="6" max="18" width="8.796875" style="1"/>
    <col min="19" max="19" width="9.59765625" style="1" bestFit="1" customWidth="1"/>
    <col min="20" max="16384" width="8.796875" style="1"/>
  </cols>
  <sheetData>
    <row r="1" spans="3:49" ht="6.1" customHeight="1" thickBot="1" x14ac:dyDescent="0.35"/>
    <row r="2" spans="3:49" x14ac:dyDescent="0.3">
      <c r="C2" s="53" t="s">
        <v>1</v>
      </c>
      <c r="D2" s="49">
        <v>5</v>
      </c>
      <c r="E2" s="17">
        <v>5</v>
      </c>
      <c r="F2" s="16">
        <v>5</v>
      </c>
      <c r="G2" s="16">
        <v>5</v>
      </c>
      <c r="H2" s="16">
        <v>5</v>
      </c>
      <c r="I2" s="17">
        <v>5</v>
      </c>
      <c r="J2" s="16">
        <v>5</v>
      </c>
      <c r="K2" s="16">
        <v>5</v>
      </c>
      <c r="L2" s="16">
        <v>5</v>
      </c>
      <c r="M2" s="17">
        <v>5</v>
      </c>
      <c r="N2" s="16">
        <v>5</v>
      </c>
      <c r="O2" s="16">
        <v>5</v>
      </c>
      <c r="P2" s="16">
        <v>5</v>
      </c>
      <c r="Q2" s="17">
        <v>5</v>
      </c>
      <c r="R2" s="16">
        <v>10</v>
      </c>
      <c r="S2" s="17">
        <v>10</v>
      </c>
      <c r="T2" s="16">
        <v>10</v>
      </c>
      <c r="U2" s="16">
        <v>10</v>
      </c>
      <c r="V2" s="16">
        <v>10</v>
      </c>
      <c r="W2" s="17">
        <v>10</v>
      </c>
      <c r="X2" s="16">
        <v>10</v>
      </c>
      <c r="Y2" s="16">
        <v>10</v>
      </c>
      <c r="Z2" s="16">
        <v>10</v>
      </c>
      <c r="AA2" s="17">
        <v>10</v>
      </c>
      <c r="AB2" s="16">
        <v>10</v>
      </c>
      <c r="AC2" s="16">
        <v>10</v>
      </c>
      <c r="AD2" s="16">
        <v>10</v>
      </c>
      <c r="AE2" s="16">
        <v>10</v>
      </c>
      <c r="AF2" s="16">
        <v>20</v>
      </c>
      <c r="AG2" s="16">
        <v>20</v>
      </c>
      <c r="AH2" s="16">
        <v>20</v>
      </c>
      <c r="AI2" s="16">
        <v>20</v>
      </c>
      <c r="AJ2" s="16">
        <v>20</v>
      </c>
      <c r="AK2" s="16">
        <v>20</v>
      </c>
      <c r="AL2" s="16">
        <v>20</v>
      </c>
      <c r="AM2" s="16">
        <v>20</v>
      </c>
      <c r="AN2" s="16">
        <v>20</v>
      </c>
      <c r="AO2" s="16">
        <v>20</v>
      </c>
      <c r="AP2" s="16">
        <v>20</v>
      </c>
      <c r="AQ2" s="16">
        <v>20</v>
      </c>
      <c r="AR2" s="16">
        <v>20</v>
      </c>
      <c r="AS2" s="16">
        <v>20</v>
      </c>
      <c r="AT2" s="16">
        <v>20</v>
      </c>
      <c r="AU2" s="16">
        <v>20</v>
      </c>
      <c r="AV2" s="16">
        <v>20</v>
      </c>
      <c r="AW2" s="16">
        <v>20</v>
      </c>
    </row>
    <row r="3" spans="3:49" x14ac:dyDescent="0.3">
      <c r="C3" s="54" t="s">
        <v>2</v>
      </c>
      <c r="D3" s="50">
        <v>1</v>
      </c>
      <c r="E3" s="10">
        <v>1</v>
      </c>
      <c r="F3" s="11">
        <v>2</v>
      </c>
      <c r="G3" s="11">
        <v>2</v>
      </c>
      <c r="H3" s="11">
        <v>2</v>
      </c>
      <c r="I3" s="10">
        <v>2</v>
      </c>
      <c r="J3" s="11">
        <v>3</v>
      </c>
      <c r="K3" s="11">
        <v>3</v>
      </c>
      <c r="L3" s="11">
        <v>3</v>
      </c>
      <c r="M3" s="10">
        <v>3</v>
      </c>
      <c r="N3" s="11">
        <v>5</v>
      </c>
      <c r="O3" s="11">
        <v>5</v>
      </c>
      <c r="P3" s="11">
        <v>5</v>
      </c>
      <c r="Q3" s="10">
        <v>5</v>
      </c>
      <c r="R3" s="11">
        <v>1</v>
      </c>
      <c r="S3" s="10">
        <v>1</v>
      </c>
      <c r="T3" s="11">
        <v>2</v>
      </c>
      <c r="U3" s="11">
        <v>2</v>
      </c>
      <c r="V3" s="11">
        <v>2</v>
      </c>
      <c r="W3" s="10">
        <v>2</v>
      </c>
      <c r="X3" s="11">
        <v>3</v>
      </c>
      <c r="Y3" s="11">
        <v>3</v>
      </c>
      <c r="Z3" s="11">
        <v>3</v>
      </c>
      <c r="AA3" s="10">
        <v>3</v>
      </c>
      <c r="AB3" s="11">
        <v>5</v>
      </c>
      <c r="AC3" s="11">
        <v>5</v>
      </c>
      <c r="AD3" s="11">
        <v>5</v>
      </c>
      <c r="AE3" s="11">
        <v>5</v>
      </c>
      <c r="AF3" s="11">
        <v>1</v>
      </c>
      <c r="AG3" s="11">
        <v>1</v>
      </c>
      <c r="AH3" s="11">
        <v>2</v>
      </c>
      <c r="AI3" s="11">
        <v>2</v>
      </c>
      <c r="AJ3" s="11">
        <v>2</v>
      </c>
      <c r="AK3" s="11">
        <v>2</v>
      </c>
      <c r="AL3" s="11">
        <v>3</v>
      </c>
      <c r="AM3" s="11">
        <v>3</v>
      </c>
      <c r="AN3" s="11">
        <v>3</v>
      </c>
      <c r="AO3" s="11">
        <v>3</v>
      </c>
      <c r="AP3" s="11">
        <v>4</v>
      </c>
      <c r="AQ3" s="11">
        <v>4</v>
      </c>
      <c r="AR3" s="11">
        <v>4</v>
      </c>
      <c r="AS3" s="11">
        <v>4</v>
      </c>
      <c r="AT3" s="11">
        <v>5</v>
      </c>
      <c r="AU3" s="11">
        <v>5</v>
      </c>
      <c r="AV3" s="11">
        <v>5</v>
      </c>
      <c r="AW3" s="11">
        <v>5</v>
      </c>
    </row>
    <row r="4" spans="3:49" x14ac:dyDescent="0.3">
      <c r="C4" s="54" t="s">
        <v>0</v>
      </c>
      <c r="D4" s="50">
        <v>0</v>
      </c>
      <c r="E4" s="10">
        <v>1</v>
      </c>
      <c r="F4" s="11">
        <v>0</v>
      </c>
      <c r="G4" s="11">
        <v>1</v>
      </c>
      <c r="H4" s="11">
        <v>0</v>
      </c>
      <c r="I4" s="10">
        <v>1</v>
      </c>
      <c r="J4" s="11">
        <v>0</v>
      </c>
      <c r="K4" s="11">
        <v>1</v>
      </c>
      <c r="L4" s="11">
        <v>0</v>
      </c>
      <c r="M4" s="10">
        <v>1</v>
      </c>
      <c r="N4" s="11">
        <v>0</v>
      </c>
      <c r="O4" s="11">
        <v>1</v>
      </c>
      <c r="P4" s="11">
        <v>0</v>
      </c>
      <c r="Q4" s="10">
        <v>1</v>
      </c>
      <c r="R4" s="11">
        <v>0</v>
      </c>
      <c r="S4" s="10">
        <v>1</v>
      </c>
      <c r="T4" s="11">
        <v>0</v>
      </c>
      <c r="U4" s="11">
        <v>1</v>
      </c>
      <c r="V4" s="11">
        <v>0</v>
      </c>
      <c r="W4" s="10">
        <v>1</v>
      </c>
      <c r="X4" s="11">
        <v>0</v>
      </c>
      <c r="Y4" s="11">
        <v>1</v>
      </c>
      <c r="Z4" s="11">
        <v>0</v>
      </c>
      <c r="AA4" s="10">
        <v>1</v>
      </c>
      <c r="AB4" s="11">
        <v>0</v>
      </c>
      <c r="AC4" s="11">
        <v>1</v>
      </c>
      <c r="AD4" s="11">
        <v>0</v>
      </c>
      <c r="AE4" s="11">
        <v>1</v>
      </c>
      <c r="AF4" s="11">
        <v>0</v>
      </c>
      <c r="AG4" s="11">
        <v>1</v>
      </c>
      <c r="AH4" s="11">
        <v>0</v>
      </c>
      <c r="AI4" s="11">
        <v>1</v>
      </c>
      <c r="AJ4" s="11">
        <v>0</v>
      </c>
      <c r="AK4" s="11">
        <v>1</v>
      </c>
      <c r="AL4" s="11">
        <v>0</v>
      </c>
      <c r="AM4" s="11">
        <v>1</v>
      </c>
      <c r="AN4" s="11">
        <v>0</v>
      </c>
      <c r="AO4" s="11">
        <v>1</v>
      </c>
      <c r="AP4" s="11">
        <v>0</v>
      </c>
      <c r="AQ4" s="11">
        <v>1</v>
      </c>
      <c r="AR4" s="11">
        <v>0</v>
      </c>
      <c r="AS4" s="11">
        <v>1</v>
      </c>
      <c r="AT4" s="11">
        <v>0</v>
      </c>
      <c r="AU4" s="11">
        <v>1</v>
      </c>
      <c r="AV4" s="11">
        <v>0</v>
      </c>
      <c r="AW4" s="11">
        <v>1</v>
      </c>
    </row>
    <row r="5" spans="3:49" x14ac:dyDescent="0.3">
      <c r="C5" s="55" t="s">
        <v>3</v>
      </c>
      <c r="D5" s="51">
        <v>0.6</v>
      </c>
      <c r="E5" s="14">
        <v>0.6</v>
      </c>
      <c r="F5" s="15">
        <v>0.6</v>
      </c>
      <c r="G5" s="15">
        <v>0.6</v>
      </c>
      <c r="H5" s="15">
        <v>0.6</v>
      </c>
      <c r="I5" s="14">
        <v>0.6</v>
      </c>
      <c r="J5" s="15">
        <v>0.6</v>
      </c>
      <c r="K5" s="15">
        <v>0.6</v>
      </c>
      <c r="L5" s="15">
        <v>0.6</v>
      </c>
      <c r="M5" s="14">
        <v>0.6</v>
      </c>
      <c r="N5" s="15">
        <v>0.6</v>
      </c>
      <c r="O5" s="15">
        <v>0.6</v>
      </c>
      <c r="P5" s="15">
        <v>0.6</v>
      </c>
      <c r="Q5" s="14">
        <v>0.6</v>
      </c>
      <c r="R5" s="15">
        <v>0.6</v>
      </c>
      <c r="S5" s="14">
        <v>0.6</v>
      </c>
      <c r="T5" s="15">
        <v>0.6</v>
      </c>
      <c r="U5" s="15">
        <v>0.6</v>
      </c>
      <c r="V5" s="15">
        <v>0.6</v>
      </c>
      <c r="W5" s="14">
        <v>0.6</v>
      </c>
      <c r="X5" s="15">
        <v>0.6</v>
      </c>
      <c r="Y5" s="15">
        <v>0.6</v>
      </c>
      <c r="Z5" s="15">
        <v>0.6</v>
      </c>
      <c r="AA5" s="14">
        <v>0.6</v>
      </c>
      <c r="AB5" s="15">
        <v>0.6</v>
      </c>
      <c r="AC5" s="15">
        <v>0.6</v>
      </c>
      <c r="AD5" s="15">
        <v>0.6</v>
      </c>
      <c r="AE5" s="15">
        <v>0.6</v>
      </c>
      <c r="AF5" s="15">
        <v>0.6</v>
      </c>
      <c r="AG5" s="15">
        <v>0.6</v>
      </c>
      <c r="AH5" s="15">
        <v>0.6</v>
      </c>
      <c r="AI5" s="15">
        <v>0.6</v>
      </c>
      <c r="AJ5" s="15">
        <v>0.6</v>
      </c>
      <c r="AK5" s="15">
        <v>0.6</v>
      </c>
      <c r="AL5" s="15">
        <v>0.6</v>
      </c>
      <c r="AM5" s="15">
        <v>0.6</v>
      </c>
      <c r="AN5" s="15">
        <v>0.6</v>
      </c>
      <c r="AO5" s="15">
        <v>0.6</v>
      </c>
      <c r="AP5" s="15">
        <v>0.6</v>
      </c>
      <c r="AQ5" s="15">
        <v>0.6</v>
      </c>
      <c r="AR5" s="15">
        <v>0.6</v>
      </c>
      <c r="AS5" s="15">
        <v>0.6</v>
      </c>
      <c r="AT5" s="15">
        <v>0.6</v>
      </c>
      <c r="AU5" s="15">
        <v>0.6</v>
      </c>
      <c r="AV5" s="15">
        <v>0.6</v>
      </c>
      <c r="AW5" s="15">
        <v>0.6</v>
      </c>
    </row>
    <row r="6" spans="3:49" ht="14.95" thickBot="1" x14ac:dyDescent="0.35">
      <c r="C6" s="56" t="s">
        <v>6</v>
      </c>
      <c r="D6" s="52" t="s">
        <v>9</v>
      </c>
      <c r="E6" s="12" t="s">
        <v>9</v>
      </c>
      <c r="F6" s="13" t="s">
        <v>8</v>
      </c>
      <c r="G6" s="13" t="s">
        <v>8</v>
      </c>
      <c r="H6" s="13" t="s">
        <v>7</v>
      </c>
      <c r="I6" s="12" t="s">
        <v>7</v>
      </c>
      <c r="J6" s="13" t="s">
        <v>8</v>
      </c>
      <c r="K6" s="13" t="s">
        <v>8</v>
      </c>
      <c r="L6" s="13" t="s">
        <v>7</v>
      </c>
      <c r="M6" s="12" t="s">
        <v>7</v>
      </c>
      <c r="N6" s="13" t="s">
        <v>8</v>
      </c>
      <c r="O6" s="13" t="s">
        <v>8</v>
      </c>
      <c r="P6" s="13" t="s">
        <v>7</v>
      </c>
      <c r="Q6" s="12" t="s">
        <v>7</v>
      </c>
      <c r="R6" s="13" t="s">
        <v>9</v>
      </c>
      <c r="S6" s="12" t="s">
        <v>9</v>
      </c>
      <c r="T6" s="13" t="s">
        <v>8</v>
      </c>
      <c r="U6" s="13" t="s">
        <v>8</v>
      </c>
      <c r="V6" s="13" t="s">
        <v>7</v>
      </c>
      <c r="W6" s="12" t="s">
        <v>7</v>
      </c>
      <c r="X6" s="13" t="s">
        <v>8</v>
      </c>
      <c r="Y6" s="13" t="s">
        <v>8</v>
      </c>
      <c r="Z6" s="13" t="s">
        <v>7</v>
      </c>
      <c r="AA6" s="12" t="s">
        <v>7</v>
      </c>
      <c r="AB6" s="13" t="s">
        <v>8</v>
      </c>
      <c r="AC6" s="13" t="s">
        <v>8</v>
      </c>
      <c r="AD6" s="13" t="s">
        <v>7</v>
      </c>
      <c r="AE6" s="13" t="s">
        <v>7</v>
      </c>
      <c r="AF6" s="13" t="s">
        <v>9</v>
      </c>
      <c r="AG6" s="13" t="s">
        <v>9</v>
      </c>
      <c r="AH6" s="13" t="s">
        <v>8</v>
      </c>
      <c r="AI6" s="13" t="s">
        <v>8</v>
      </c>
      <c r="AJ6" s="13" t="s">
        <v>7</v>
      </c>
      <c r="AK6" s="13" t="s">
        <v>7</v>
      </c>
      <c r="AL6" s="13" t="s">
        <v>8</v>
      </c>
      <c r="AM6" s="13" t="s">
        <v>8</v>
      </c>
      <c r="AN6" s="13" t="s">
        <v>7</v>
      </c>
      <c r="AO6" s="13" t="s">
        <v>7</v>
      </c>
      <c r="AP6" s="13" t="s">
        <v>8</v>
      </c>
      <c r="AQ6" s="13" t="s">
        <v>8</v>
      </c>
      <c r="AR6" s="13" t="s">
        <v>7</v>
      </c>
      <c r="AS6" s="13" t="s">
        <v>7</v>
      </c>
      <c r="AT6" s="13" t="s">
        <v>8</v>
      </c>
      <c r="AU6" s="13" t="s">
        <v>8</v>
      </c>
      <c r="AV6" s="13" t="s">
        <v>7</v>
      </c>
      <c r="AW6" s="13" t="s">
        <v>7</v>
      </c>
    </row>
    <row r="7" spans="3:49" ht="14.95" thickBot="1" x14ac:dyDescent="0.35">
      <c r="D7" s="2"/>
      <c r="F7" s="2"/>
      <c r="G7" s="2"/>
      <c r="H7" s="2"/>
      <c r="J7" s="2"/>
      <c r="K7" s="2"/>
      <c r="L7" s="2"/>
      <c r="N7" s="2"/>
      <c r="O7" s="2"/>
      <c r="P7" s="2"/>
      <c r="R7" s="2"/>
      <c r="T7" s="2"/>
      <c r="U7" s="2"/>
      <c r="V7" s="2"/>
      <c r="X7" s="2"/>
      <c r="Y7" s="2"/>
      <c r="Z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3:49" ht="14.95" thickBot="1" x14ac:dyDescent="0.35">
      <c r="C8" s="57" t="s">
        <v>4</v>
      </c>
      <c r="D8" s="4">
        <v>322356</v>
      </c>
      <c r="E8" s="3">
        <v>580373</v>
      </c>
      <c r="F8" s="4">
        <v>328722</v>
      </c>
      <c r="G8" s="4">
        <v>616050</v>
      </c>
      <c r="H8" s="4">
        <v>335098</v>
      </c>
      <c r="I8" s="3">
        <v>619371</v>
      </c>
      <c r="J8" s="4">
        <v>346284</v>
      </c>
      <c r="K8" s="4">
        <v>671099</v>
      </c>
      <c r="L8" s="4">
        <v>354340</v>
      </c>
      <c r="M8" s="3">
        <v>674970</v>
      </c>
      <c r="N8" s="4">
        <v>344137</v>
      </c>
      <c r="O8" s="4">
        <v>669250</v>
      </c>
      <c r="P8" s="4">
        <v>353913</v>
      </c>
      <c r="Q8" s="3">
        <v>674150</v>
      </c>
      <c r="R8" s="4">
        <v>680366</v>
      </c>
      <c r="S8" s="3">
        <v>1116482</v>
      </c>
      <c r="T8" s="4">
        <v>639201</v>
      </c>
      <c r="U8" s="4">
        <v>1115131</v>
      </c>
      <c r="V8" s="4">
        <v>677157</v>
      </c>
      <c r="W8" s="3">
        <v>1139097</v>
      </c>
      <c r="X8" s="4">
        <v>634241</v>
      </c>
      <c r="Y8" s="4">
        <v>1127955</v>
      </c>
      <c r="Z8" s="4">
        <v>680056</v>
      </c>
      <c r="AA8" s="4">
        <v>1157336</v>
      </c>
      <c r="AB8" s="4">
        <v>647033</v>
      </c>
      <c r="AC8" s="4">
        <v>1187797</v>
      </c>
      <c r="AD8" s="4">
        <v>697575</v>
      </c>
      <c r="AE8" s="4">
        <v>1220122</v>
      </c>
      <c r="AF8" s="4">
        <v>3136163</v>
      </c>
      <c r="AG8" s="4">
        <v>4531987</v>
      </c>
      <c r="AH8" s="4">
        <v>1880657</v>
      </c>
      <c r="AI8" s="4">
        <v>3090874</v>
      </c>
      <c r="AJ8" s="4">
        <v>2384332</v>
      </c>
      <c r="AK8" s="4">
        <v>3430245</v>
      </c>
      <c r="AL8" s="4">
        <v>1754426</v>
      </c>
      <c r="AM8" s="4">
        <v>2906540</v>
      </c>
      <c r="AN8" s="4">
        <v>2290876</v>
      </c>
      <c r="AO8" s="4">
        <v>3324853</v>
      </c>
      <c r="AP8" s="4">
        <v>1718220</v>
      </c>
      <c r="AQ8" s="4">
        <v>2936177</v>
      </c>
      <c r="AR8" s="4">
        <v>2238555</v>
      </c>
      <c r="AS8" s="4">
        <v>3338587</v>
      </c>
      <c r="AT8" s="4">
        <v>1707171</v>
      </c>
      <c r="AU8" s="4">
        <v>2959523</v>
      </c>
      <c r="AV8" s="4">
        <v>2230111</v>
      </c>
      <c r="AW8" s="4">
        <v>3362147</v>
      </c>
    </row>
    <row r="9" spans="3:49" x14ac:dyDescent="0.3">
      <c r="C9" s="58" t="s">
        <v>19</v>
      </c>
      <c r="D9" s="6">
        <v>74612</v>
      </c>
      <c r="E9" s="5">
        <v>530756</v>
      </c>
      <c r="F9" s="6">
        <v>70547</v>
      </c>
      <c r="G9" s="5">
        <v>392275</v>
      </c>
      <c r="H9" s="5">
        <v>14037</v>
      </c>
      <c r="I9" s="5">
        <v>392275</v>
      </c>
      <c r="J9" s="6">
        <v>70547</v>
      </c>
      <c r="K9" s="5">
        <v>392275</v>
      </c>
      <c r="L9" s="5">
        <v>13422</v>
      </c>
      <c r="M9" s="5">
        <v>392275</v>
      </c>
      <c r="N9" s="6">
        <v>65572</v>
      </c>
      <c r="O9" s="5">
        <v>356614</v>
      </c>
      <c r="P9" s="5">
        <v>13044</v>
      </c>
      <c r="Q9" s="5">
        <v>356614</v>
      </c>
      <c r="R9" s="6">
        <v>185422</v>
      </c>
      <c r="S9" s="5">
        <v>925723</v>
      </c>
      <c r="T9" s="6">
        <v>114612</v>
      </c>
      <c r="U9" s="5">
        <v>530756</v>
      </c>
      <c r="V9" s="5">
        <v>24280</v>
      </c>
      <c r="W9" s="5">
        <v>530756</v>
      </c>
      <c r="X9" s="6">
        <v>91306</v>
      </c>
      <c r="Y9" s="6">
        <v>432692</v>
      </c>
      <c r="Z9" s="6">
        <v>16019</v>
      </c>
      <c r="AA9" s="6">
        <v>432692</v>
      </c>
      <c r="AB9" s="6">
        <v>77948</v>
      </c>
      <c r="AC9" s="6">
        <v>392276</v>
      </c>
      <c r="AD9" s="6">
        <v>13420</v>
      </c>
      <c r="AE9" s="6">
        <v>392275</v>
      </c>
      <c r="AF9" s="6">
        <v>724601</v>
      </c>
      <c r="AG9" s="6">
        <v>3328780</v>
      </c>
      <c r="AH9" s="6">
        <v>224397</v>
      </c>
      <c r="AI9" s="6">
        <v>925723</v>
      </c>
      <c r="AJ9" s="1">
        <v>78691</v>
      </c>
      <c r="AK9" s="6">
        <v>925723</v>
      </c>
      <c r="AL9" s="6">
        <v>128261</v>
      </c>
      <c r="AM9" s="6">
        <v>590192</v>
      </c>
      <c r="AN9" s="6">
        <v>22120</v>
      </c>
      <c r="AO9" s="6">
        <v>590192</v>
      </c>
      <c r="AP9" s="6">
        <v>114596</v>
      </c>
      <c r="AQ9" s="6">
        <v>530756</v>
      </c>
      <c r="AR9" s="6">
        <v>19891</v>
      </c>
      <c r="AS9" s="6">
        <v>530756</v>
      </c>
      <c r="AT9" s="6">
        <v>102102</v>
      </c>
      <c r="AU9" s="6">
        <v>478576</v>
      </c>
      <c r="AV9" s="6">
        <v>17233</v>
      </c>
      <c r="AW9" s="6">
        <v>478576</v>
      </c>
    </row>
    <row r="10" spans="3:49" x14ac:dyDescent="0.3">
      <c r="C10" s="59"/>
      <c r="D10" s="2"/>
      <c r="E10" s="7"/>
      <c r="F10" s="2">
        <v>70547</v>
      </c>
      <c r="G10" s="7">
        <v>623076</v>
      </c>
      <c r="H10" s="7">
        <v>77007</v>
      </c>
      <c r="I10" s="7">
        <v>623076</v>
      </c>
      <c r="J10" s="2">
        <v>70547</v>
      </c>
      <c r="K10" s="7">
        <v>564876</v>
      </c>
      <c r="L10" s="7">
        <v>52858</v>
      </c>
      <c r="M10" s="7">
        <v>564876</v>
      </c>
      <c r="N10" s="2">
        <v>70547</v>
      </c>
      <c r="O10" s="7">
        <v>427937</v>
      </c>
      <c r="P10" s="7">
        <v>14227</v>
      </c>
      <c r="Q10" s="7">
        <v>427937</v>
      </c>
      <c r="R10" s="2"/>
      <c r="S10" s="7"/>
      <c r="T10" s="2">
        <v>185658</v>
      </c>
      <c r="U10" s="7">
        <v>1320691</v>
      </c>
      <c r="V10" s="7">
        <v>309528</v>
      </c>
      <c r="W10" s="7">
        <v>1320691</v>
      </c>
      <c r="X10" s="2">
        <v>157731</v>
      </c>
      <c r="Y10" s="2">
        <v>747691</v>
      </c>
      <c r="Z10" s="2">
        <v>35759</v>
      </c>
      <c r="AA10" s="2">
        <v>747692</v>
      </c>
      <c r="AB10" s="2">
        <v>112250</v>
      </c>
      <c r="AC10" s="2">
        <v>564877</v>
      </c>
      <c r="AD10" s="2">
        <v>18233</v>
      </c>
      <c r="AE10" s="2">
        <v>564876</v>
      </c>
      <c r="AF10" s="2"/>
      <c r="AG10" s="2"/>
      <c r="AH10" s="2">
        <v>1148086</v>
      </c>
      <c r="AI10" s="2">
        <v>8731835</v>
      </c>
      <c r="AJ10" s="1">
        <v>2020807</v>
      </c>
      <c r="AK10" s="2">
        <v>8731835</v>
      </c>
      <c r="AL10" s="2">
        <v>380981</v>
      </c>
      <c r="AM10" s="2">
        <v>1762303</v>
      </c>
      <c r="AN10" s="2">
        <v>231977</v>
      </c>
      <c r="AO10" s="2">
        <v>1762303</v>
      </c>
      <c r="AP10" s="2">
        <v>284108</v>
      </c>
      <c r="AQ10" s="2">
        <v>1320690</v>
      </c>
      <c r="AR10" s="2">
        <v>48774</v>
      </c>
      <c r="AS10" s="2">
        <v>1320690</v>
      </c>
      <c r="AT10" s="2">
        <v>211688</v>
      </c>
      <c r="AU10" s="2">
        <v>992376</v>
      </c>
      <c r="AV10" s="2">
        <v>35143</v>
      </c>
      <c r="AW10" s="2">
        <v>992376</v>
      </c>
    </row>
    <row r="11" spans="3:49" x14ac:dyDescent="0.3">
      <c r="C11" s="59"/>
      <c r="D11" s="2"/>
      <c r="E11" s="7"/>
      <c r="F11" s="2"/>
      <c r="G11" s="2"/>
      <c r="H11" s="2"/>
      <c r="I11" s="7"/>
      <c r="J11" s="2">
        <v>70547</v>
      </c>
      <c r="K11" s="2">
        <v>739475</v>
      </c>
      <c r="L11" s="2">
        <v>102965</v>
      </c>
      <c r="M11" s="2">
        <v>739475</v>
      </c>
      <c r="N11" s="2">
        <v>70547</v>
      </c>
      <c r="O11" s="2">
        <v>513524</v>
      </c>
      <c r="P11" s="2">
        <v>24077</v>
      </c>
      <c r="Q11" s="7">
        <v>513524</v>
      </c>
      <c r="R11" s="2"/>
      <c r="S11" s="7"/>
      <c r="T11" s="2"/>
      <c r="U11" s="2"/>
      <c r="W11" s="7"/>
      <c r="X11" s="2">
        <v>179310</v>
      </c>
      <c r="Y11" s="2">
        <v>1429021</v>
      </c>
      <c r="Z11" s="2">
        <v>329118</v>
      </c>
      <c r="AA11" s="2">
        <v>1429021</v>
      </c>
      <c r="AB11" s="2">
        <v>161640</v>
      </c>
      <c r="AC11" s="2">
        <v>813423</v>
      </c>
      <c r="AD11" s="2">
        <v>26258</v>
      </c>
      <c r="AE11" s="2">
        <v>813422</v>
      </c>
      <c r="AF11" s="2"/>
      <c r="AG11" s="2"/>
      <c r="AH11" s="2"/>
      <c r="AI11" s="2"/>
      <c r="AJ11" s="2"/>
      <c r="AK11" s="2"/>
      <c r="AL11" s="2">
        <v>1148571</v>
      </c>
      <c r="AM11" s="2">
        <v>6557578</v>
      </c>
      <c r="AN11" s="2">
        <v>2455961</v>
      </c>
      <c r="AO11" s="2">
        <v>6557578</v>
      </c>
      <c r="AP11" s="2">
        <v>707044</v>
      </c>
      <c r="AQ11" s="2">
        <v>3286302</v>
      </c>
      <c r="AR11" s="2">
        <v>369413</v>
      </c>
      <c r="AS11" s="2">
        <v>3286302</v>
      </c>
      <c r="AT11" s="2">
        <v>438956</v>
      </c>
      <c r="AU11" s="2">
        <v>2057790</v>
      </c>
      <c r="AV11" s="2">
        <v>72874</v>
      </c>
      <c r="AW11" s="2">
        <v>2057790</v>
      </c>
    </row>
    <row r="12" spans="3:49" x14ac:dyDescent="0.3">
      <c r="C12" s="59"/>
      <c r="D12" s="2"/>
      <c r="E12" s="7"/>
      <c r="F12" s="2"/>
      <c r="G12" s="2"/>
      <c r="H12" s="2"/>
      <c r="I12" s="7"/>
      <c r="J12" s="2"/>
      <c r="K12" s="2"/>
      <c r="L12" s="2"/>
      <c r="M12" s="7"/>
      <c r="N12" s="2">
        <v>70547</v>
      </c>
      <c r="O12" s="2">
        <v>616229</v>
      </c>
      <c r="P12" s="2">
        <v>52858</v>
      </c>
      <c r="Q12" s="7">
        <v>616229</v>
      </c>
      <c r="R12" s="2"/>
      <c r="S12" s="7"/>
      <c r="T12" s="2"/>
      <c r="U12" s="2"/>
      <c r="V12" s="2"/>
      <c r="W12" s="7"/>
      <c r="X12" s="2"/>
      <c r="Y12" s="2"/>
      <c r="Z12" s="2"/>
      <c r="AA12" s="2"/>
      <c r="AB12" s="2">
        <v>175543</v>
      </c>
      <c r="AC12" s="2">
        <v>1171329</v>
      </c>
      <c r="AD12" s="2">
        <v>105281</v>
      </c>
      <c r="AE12" s="2">
        <v>1171328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>
        <v>1149542</v>
      </c>
      <c r="AQ12" s="2">
        <v>8177370</v>
      </c>
      <c r="AR12" s="2">
        <v>2694268</v>
      </c>
      <c r="AS12" s="2">
        <v>8177370</v>
      </c>
      <c r="AT12" s="2">
        <v>910373</v>
      </c>
      <c r="AU12" s="2">
        <v>4267034</v>
      </c>
      <c r="AV12" s="2">
        <v>422022</v>
      </c>
      <c r="AW12" s="2">
        <v>4267034</v>
      </c>
    </row>
    <row r="13" spans="3:49" ht="14.95" thickBot="1" x14ac:dyDescent="0.35">
      <c r="C13" s="60"/>
      <c r="D13" s="9"/>
      <c r="E13" s="8"/>
      <c r="F13" s="9"/>
      <c r="G13" s="9"/>
      <c r="H13" s="9"/>
      <c r="I13" s="8"/>
      <c r="J13" s="9"/>
      <c r="K13" s="9"/>
      <c r="L13" s="9"/>
      <c r="M13" s="8"/>
      <c r="N13" s="2">
        <v>70547</v>
      </c>
      <c r="O13" s="9">
        <v>739475</v>
      </c>
      <c r="P13" s="9">
        <v>102964</v>
      </c>
      <c r="Q13" s="9">
        <v>739475</v>
      </c>
      <c r="R13" s="9"/>
      <c r="S13" s="8"/>
      <c r="T13" s="9"/>
      <c r="U13" s="9"/>
      <c r="V13" s="9"/>
      <c r="W13" s="8"/>
      <c r="X13" s="9"/>
      <c r="Y13" s="9"/>
      <c r="Z13" s="9"/>
      <c r="AA13" s="9"/>
      <c r="AB13" s="2">
        <v>175543</v>
      </c>
      <c r="AC13" s="9">
        <v>1686713</v>
      </c>
      <c r="AD13" s="9">
        <v>367732</v>
      </c>
      <c r="AE13" s="9">
        <v>1686713</v>
      </c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>
        <v>1110249</v>
      </c>
      <c r="AU13" s="9">
        <v>8848122</v>
      </c>
      <c r="AV13" s="9">
        <v>2761003</v>
      </c>
      <c r="AW13" s="9">
        <v>8848122</v>
      </c>
    </row>
    <row r="14" spans="3:49" x14ac:dyDescent="0.3">
      <c r="C14" s="58" t="s">
        <v>20</v>
      </c>
      <c r="D14" s="6">
        <v>33550</v>
      </c>
      <c r="E14" s="5">
        <v>18582</v>
      </c>
      <c r="F14" s="6">
        <v>16146</v>
      </c>
      <c r="G14" s="6">
        <v>9279</v>
      </c>
      <c r="H14" s="6">
        <v>33246</v>
      </c>
      <c r="I14" s="5">
        <v>17631</v>
      </c>
      <c r="J14" s="6">
        <v>16147</v>
      </c>
      <c r="K14" s="6">
        <v>9279</v>
      </c>
      <c r="L14" s="6">
        <v>29956</v>
      </c>
      <c r="M14" s="5">
        <v>16647</v>
      </c>
      <c r="N14" s="6">
        <v>12719</v>
      </c>
      <c r="O14" s="6">
        <v>7306</v>
      </c>
      <c r="P14" s="6">
        <v>29956</v>
      </c>
      <c r="Q14" s="5">
        <v>16648</v>
      </c>
      <c r="R14" s="6">
        <v>83520</v>
      </c>
      <c r="S14" s="5">
        <v>53568</v>
      </c>
      <c r="T14" s="6">
        <v>28695</v>
      </c>
      <c r="U14" s="6">
        <v>18294</v>
      </c>
      <c r="V14" s="6">
        <v>68760</v>
      </c>
      <c r="W14" s="5">
        <v>46234</v>
      </c>
      <c r="X14" s="6">
        <v>18654</v>
      </c>
      <c r="Y14" s="6">
        <v>11653</v>
      </c>
      <c r="Z14" s="6">
        <v>66631</v>
      </c>
      <c r="AA14" s="6">
        <v>44896</v>
      </c>
      <c r="AB14" s="6">
        <v>15343</v>
      </c>
      <c r="AC14" s="6">
        <v>9279</v>
      </c>
      <c r="AD14" s="6">
        <v>63199</v>
      </c>
      <c r="AE14" s="6">
        <v>42720</v>
      </c>
      <c r="AF14" s="6">
        <v>617013</v>
      </c>
      <c r="AG14" s="6">
        <v>375861</v>
      </c>
      <c r="AH14" s="6">
        <v>78584</v>
      </c>
      <c r="AI14" s="6">
        <v>85712</v>
      </c>
      <c r="AJ14" s="6">
        <v>415144</v>
      </c>
      <c r="AK14" s="2">
        <v>331675</v>
      </c>
      <c r="AL14" s="6">
        <v>35441</v>
      </c>
      <c r="AM14" s="6">
        <v>23171</v>
      </c>
      <c r="AN14" s="2">
        <v>377322</v>
      </c>
      <c r="AO14" s="6">
        <v>316394</v>
      </c>
      <c r="AP14" s="6">
        <v>28697</v>
      </c>
      <c r="AQ14" s="6">
        <v>18294</v>
      </c>
      <c r="AR14" s="6">
        <v>358872</v>
      </c>
      <c r="AS14" s="6">
        <v>286268</v>
      </c>
      <c r="AT14" s="6">
        <v>23196</v>
      </c>
      <c r="AU14" s="6">
        <v>14590</v>
      </c>
      <c r="AV14" s="6">
        <v>353647</v>
      </c>
      <c r="AW14" s="6">
        <v>277984</v>
      </c>
    </row>
    <row r="15" spans="3:49" x14ac:dyDescent="0.3">
      <c r="C15" s="59"/>
      <c r="D15" s="2"/>
      <c r="E15" s="7"/>
      <c r="F15" s="2">
        <v>34169</v>
      </c>
      <c r="G15" s="2">
        <v>17630</v>
      </c>
      <c r="H15" s="2">
        <v>33246</v>
      </c>
      <c r="I15" s="7">
        <v>17631</v>
      </c>
      <c r="J15" s="2">
        <v>26897</v>
      </c>
      <c r="K15" s="2">
        <v>13362</v>
      </c>
      <c r="L15" s="2">
        <v>29956</v>
      </c>
      <c r="M15" s="2">
        <v>16647</v>
      </c>
      <c r="N15" s="2">
        <v>16146</v>
      </c>
      <c r="O15" s="2">
        <v>8767</v>
      </c>
      <c r="P15" s="2">
        <v>29956</v>
      </c>
      <c r="Q15" s="7">
        <v>16648</v>
      </c>
      <c r="R15" s="2"/>
      <c r="S15" s="7"/>
      <c r="T15" s="2">
        <v>83485</v>
      </c>
      <c r="U15" s="2">
        <v>46233</v>
      </c>
      <c r="V15" s="2">
        <v>68760</v>
      </c>
      <c r="W15" s="7">
        <v>46234</v>
      </c>
      <c r="X15" s="2">
        <v>32239</v>
      </c>
      <c r="Y15" s="2">
        <v>20136</v>
      </c>
      <c r="Z15" s="2">
        <v>66631</v>
      </c>
      <c r="AA15" s="2">
        <v>44896</v>
      </c>
      <c r="AB15" s="2">
        <v>22093</v>
      </c>
      <c r="AC15" s="2">
        <v>13362</v>
      </c>
      <c r="AD15" s="2">
        <v>63199</v>
      </c>
      <c r="AE15" s="2">
        <v>42720</v>
      </c>
      <c r="AF15" s="2"/>
      <c r="AG15" s="2"/>
      <c r="AH15" s="2">
        <v>517136</v>
      </c>
      <c r="AI15" s="2">
        <v>331675</v>
      </c>
      <c r="AJ15" s="2">
        <v>415144</v>
      </c>
      <c r="AK15" s="2">
        <v>331675</v>
      </c>
      <c r="AL15" s="2">
        <v>106044</v>
      </c>
      <c r="AM15" s="2">
        <v>69189</v>
      </c>
      <c r="AN15" s="2">
        <v>377322</v>
      </c>
      <c r="AO15" s="2">
        <v>316394</v>
      </c>
      <c r="AP15" s="2">
        <v>71519</v>
      </c>
      <c r="AQ15" s="2">
        <v>45522</v>
      </c>
      <c r="AR15" s="2">
        <v>358872</v>
      </c>
      <c r="AS15" s="2">
        <v>286268</v>
      </c>
      <c r="AT15" s="2">
        <v>48103</v>
      </c>
      <c r="AU15" s="2">
        <v>30254</v>
      </c>
      <c r="AV15" s="2">
        <v>353647</v>
      </c>
      <c r="AW15" s="2">
        <v>277984</v>
      </c>
    </row>
    <row r="16" spans="3:49" x14ac:dyDescent="0.3">
      <c r="C16" s="59"/>
      <c r="D16" s="2"/>
      <c r="E16" s="7"/>
      <c r="F16" s="2"/>
      <c r="G16" s="2"/>
      <c r="H16" s="2"/>
      <c r="I16" s="7"/>
      <c r="J16" s="2">
        <v>34168</v>
      </c>
      <c r="K16" s="2">
        <v>16647</v>
      </c>
      <c r="L16" s="2">
        <v>29956</v>
      </c>
      <c r="M16" s="2">
        <v>16647</v>
      </c>
      <c r="N16" s="2">
        <v>20924</v>
      </c>
      <c r="O16" s="2">
        <v>10520</v>
      </c>
      <c r="P16" s="2">
        <v>29956</v>
      </c>
      <c r="Q16" s="7">
        <v>16648</v>
      </c>
      <c r="R16" s="2"/>
      <c r="S16" s="7"/>
      <c r="T16" s="2"/>
      <c r="U16" s="2"/>
      <c r="V16" s="2"/>
      <c r="W16" s="7"/>
      <c r="X16" s="2">
        <v>84449</v>
      </c>
      <c r="Y16" s="2">
        <v>44896</v>
      </c>
      <c r="Z16" s="2">
        <v>66631</v>
      </c>
      <c r="AA16" s="2">
        <v>44896</v>
      </c>
      <c r="AB16" s="2">
        <v>31815</v>
      </c>
      <c r="AC16" s="2">
        <v>19241</v>
      </c>
      <c r="AD16" s="2">
        <v>63199</v>
      </c>
      <c r="AE16" s="2">
        <v>42720</v>
      </c>
      <c r="AF16" s="2"/>
      <c r="AG16" s="2"/>
      <c r="AH16" s="2"/>
      <c r="AI16" s="2"/>
      <c r="AJ16" s="2"/>
      <c r="AK16" s="2"/>
      <c r="AL16" s="2">
        <v>517063</v>
      </c>
      <c r="AM16" s="2">
        <v>316394</v>
      </c>
      <c r="AN16" s="2">
        <v>377322</v>
      </c>
      <c r="AO16" s="2">
        <v>316394</v>
      </c>
      <c r="AP16" s="2">
        <v>177953</v>
      </c>
      <c r="AQ16" s="2">
        <v>113275</v>
      </c>
      <c r="AR16" s="2">
        <v>358872</v>
      </c>
      <c r="AS16" s="2">
        <v>286268</v>
      </c>
      <c r="AT16" s="2">
        <v>99747</v>
      </c>
      <c r="AU16" s="2">
        <v>62735</v>
      </c>
      <c r="AV16" s="2">
        <v>353647</v>
      </c>
      <c r="AW16" s="2">
        <v>277984</v>
      </c>
    </row>
    <row r="17" spans="1:49" x14ac:dyDescent="0.3">
      <c r="C17" s="59"/>
      <c r="D17" s="2"/>
      <c r="E17" s="7"/>
      <c r="F17" s="2"/>
      <c r="G17" s="2"/>
      <c r="H17" s="2"/>
      <c r="I17" s="7"/>
      <c r="J17" s="2"/>
      <c r="K17" s="2"/>
      <c r="L17" s="2"/>
      <c r="M17" s="7"/>
      <c r="N17" s="2">
        <v>26897</v>
      </c>
      <c r="O17" s="2">
        <v>13146</v>
      </c>
      <c r="P17" s="2">
        <v>29956</v>
      </c>
      <c r="Q17" s="7">
        <v>16648</v>
      </c>
      <c r="R17" s="2"/>
      <c r="S17" s="7"/>
      <c r="T17" s="2"/>
      <c r="U17" s="2"/>
      <c r="V17" s="2"/>
      <c r="W17" s="7"/>
      <c r="X17" s="2"/>
      <c r="Y17" s="2"/>
      <c r="Z17" s="2"/>
      <c r="AA17" s="2"/>
      <c r="AB17" s="2">
        <v>52068</v>
      </c>
      <c r="AC17" s="2">
        <v>27708</v>
      </c>
      <c r="AD17" s="2">
        <v>63199</v>
      </c>
      <c r="AE17" s="2">
        <v>42720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>
        <v>516915</v>
      </c>
      <c r="AQ17" s="2">
        <v>286265</v>
      </c>
      <c r="AR17" s="2">
        <v>358872</v>
      </c>
      <c r="AS17" s="2">
        <v>286268</v>
      </c>
      <c r="AT17" s="2">
        <v>206818</v>
      </c>
      <c r="AU17" s="2">
        <v>130087</v>
      </c>
      <c r="AV17" s="2">
        <v>353647</v>
      </c>
      <c r="AW17" s="2">
        <v>277984</v>
      </c>
    </row>
    <row r="18" spans="1:49" ht="14.95" thickBot="1" x14ac:dyDescent="0.35">
      <c r="C18" s="60"/>
      <c r="D18" s="9"/>
      <c r="E18" s="8"/>
      <c r="F18" s="9"/>
      <c r="G18" s="9"/>
      <c r="H18" s="9"/>
      <c r="I18" s="8"/>
      <c r="J18" s="9"/>
      <c r="K18" s="9"/>
      <c r="L18" s="9"/>
      <c r="M18" s="8"/>
      <c r="N18" s="9">
        <v>34168</v>
      </c>
      <c r="O18" s="9">
        <v>16648</v>
      </c>
      <c r="P18" s="2">
        <v>29956</v>
      </c>
      <c r="Q18" s="7">
        <v>16648</v>
      </c>
      <c r="R18" s="9"/>
      <c r="S18" s="8"/>
      <c r="T18" s="9"/>
      <c r="U18" s="9"/>
      <c r="V18" s="9"/>
      <c r="W18" s="8"/>
      <c r="X18" s="9"/>
      <c r="Y18" s="9"/>
      <c r="Z18" s="9"/>
      <c r="AA18" s="9"/>
      <c r="AB18" s="9">
        <v>85022</v>
      </c>
      <c r="AC18" s="9">
        <v>42719</v>
      </c>
      <c r="AD18" s="2">
        <v>63199</v>
      </c>
      <c r="AE18" s="9">
        <v>42720</v>
      </c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>
        <v>522888</v>
      </c>
      <c r="AU18" s="9">
        <v>277978</v>
      </c>
      <c r="AV18" s="2">
        <v>353647</v>
      </c>
      <c r="AW18" s="2">
        <v>277984</v>
      </c>
    </row>
    <row r="19" spans="1:49" x14ac:dyDescent="0.3">
      <c r="C19" s="58" t="s">
        <v>5</v>
      </c>
      <c r="D19" s="6">
        <v>372</v>
      </c>
      <c r="E19" s="5">
        <v>273</v>
      </c>
      <c r="F19" s="6">
        <v>260</v>
      </c>
      <c r="G19" s="6">
        <v>259</v>
      </c>
      <c r="H19" s="6">
        <v>314</v>
      </c>
      <c r="I19" s="5">
        <v>250</v>
      </c>
      <c r="J19" s="6">
        <v>260</v>
      </c>
      <c r="K19" s="6">
        <v>259</v>
      </c>
      <c r="L19" s="6">
        <v>315</v>
      </c>
      <c r="M19" s="5">
        <v>250</v>
      </c>
      <c r="N19" s="6">
        <v>235</v>
      </c>
      <c r="O19" s="6">
        <v>247</v>
      </c>
      <c r="P19" s="6">
        <v>285</v>
      </c>
      <c r="Q19" s="5">
        <v>244</v>
      </c>
      <c r="R19" s="6">
        <v>610</v>
      </c>
      <c r="S19" s="5">
        <v>500</v>
      </c>
      <c r="T19" s="6">
        <v>338</v>
      </c>
      <c r="U19" s="6">
        <v>297</v>
      </c>
      <c r="V19" s="6">
        <v>421</v>
      </c>
      <c r="W19" s="5">
        <v>279</v>
      </c>
      <c r="X19" s="6">
        <v>276</v>
      </c>
      <c r="Y19" s="6">
        <v>274</v>
      </c>
      <c r="Z19" s="6">
        <v>346</v>
      </c>
      <c r="AA19" s="6">
        <v>253</v>
      </c>
      <c r="AB19" s="6">
        <v>254</v>
      </c>
      <c r="AC19" s="6">
        <v>259</v>
      </c>
      <c r="AD19" s="6">
        <v>315</v>
      </c>
      <c r="AE19" s="6">
        <v>250</v>
      </c>
      <c r="AF19" s="6">
        <v>2345</v>
      </c>
      <c r="AG19" s="6">
        <v>2097</v>
      </c>
      <c r="AH19" s="6">
        <v>581</v>
      </c>
      <c r="AI19" s="6">
        <v>499</v>
      </c>
      <c r="AJ19" s="6">
        <v>705</v>
      </c>
      <c r="AK19" s="6">
        <v>499</v>
      </c>
      <c r="AL19" s="6">
        <v>376</v>
      </c>
      <c r="AM19" s="6">
        <v>306</v>
      </c>
      <c r="AN19" s="6">
        <v>474</v>
      </c>
      <c r="AO19" s="6">
        <v>305</v>
      </c>
      <c r="AP19" s="6">
        <v>338</v>
      </c>
      <c r="AQ19" s="6">
        <v>297</v>
      </c>
      <c r="AR19" s="6">
        <v>426</v>
      </c>
      <c r="AS19" s="6">
        <v>279</v>
      </c>
      <c r="AT19" s="6">
        <v>305</v>
      </c>
      <c r="AU19" s="6">
        <v>284</v>
      </c>
      <c r="AV19" s="6">
        <v>384</v>
      </c>
      <c r="AW19" s="6">
        <v>266</v>
      </c>
    </row>
    <row r="20" spans="1:49" x14ac:dyDescent="0.3">
      <c r="C20" s="59"/>
      <c r="D20" s="2"/>
      <c r="E20" s="2"/>
      <c r="F20" s="2">
        <v>451</v>
      </c>
      <c r="G20" s="2">
        <v>320</v>
      </c>
      <c r="H20" s="2">
        <v>445</v>
      </c>
      <c r="I20" s="7">
        <v>320</v>
      </c>
      <c r="J20" s="2">
        <v>403</v>
      </c>
      <c r="K20" s="2">
        <v>373</v>
      </c>
      <c r="L20" s="2">
        <v>419</v>
      </c>
      <c r="M20" s="7">
        <v>359</v>
      </c>
      <c r="N20" s="2">
        <v>289</v>
      </c>
      <c r="O20" s="2">
        <v>296</v>
      </c>
      <c r="P20" s="2">
        <v>344</v>
      </c>
      <c r="Q20" s="7">
        <v>293</v>
      </c>
      <c r="R20" s="2"/>
      <c r="S20" s="2"/>
      <c r="T20" s="2">
        <v>925</v>
      </c>
      <c r="U20" s="2">
        <v>681</v>
      </c>
      <c r="V20" s="2">
        <v>824</v>
      </c>
      <c r="W20" s="7">
        <v>681</v>
      </c>
      <c r="X20" s="2">
        <v>477</v>
      </c>
      <c r="Y20" s="2">
        <v>472</v>
      </c>
      <c r="Z20" s="2">
        <v>590</v>
      </c>
      <c r="AA20" s="2">
        <v>437</v>
      </c>
      <c r="AB20" s="2">
        <v>366</v>
      </c>
      <c r="AC20" s="2">
        <v>373</v>
      </c>
      <c r="AD20" s="2">
        <v>455</v>
      </c>
      <c r="AE20" s="2">
        <v>359</v>
      </c>
      <c r="AF20" s="2"/>
      <c r="AG20" s="2"/>
      <c r="AH20" s="2">
        <v>3775</v>
      </c>
      <c r="AI20" s="2">
        <v>3095</v>
      </c>
      <c r="AJ20" s="2">
        <v>3292</v>
      </c>
      <c r="AK20" s="2">
        <v>3095</v>
      </c>
      <c r="AL20" s="2">
        <v>1125</v>
      </c>
      <c r="AM20" s="2">
        <v>913</v>
      </c>
      <c r="AN20" s="2">
        <v>1251</v>
      </c>
      <c r="AO20" s="2">
        <v>910</v>
      </c>
      <c r="AP20" s="2">
        <v>843</v>
      </c>
      <c r="AQ20" s="2">
        <v>740</v>
      </c>
      <c r="AR20" s="2">
        <v>1060</v>
      </c>
      <c r="AS20" s="2">
        <v>695</v>
      </c>
      <c r="AT20" s="2">
        <v>633</v>
      </c>
      <c r="AU20" s="2">
        <v>589</v>
      </c>
      <c r="AV20" s="2">
        <v>797</v>
      </c>
      <c r="AW20" s="2">
        <v>552</v>
      </c>
    </row>
    <row r="21" spans="1:49" x14ac:dyDescent="0.3">
      <c r="C21" s="59"/>
      <c r="D21" s="2"/>
      <c r="E21" s="2"/>
      <c r="F21" s="2"/>
      <c r="G21" s="2"/>
      <c r="H21" s="2"/>
      <c r="I21" s="2"/>
      <c r="J21" s="2">
        <v>547</v>
      </c>
      <c r="K21" s="2">
        <v>380</v>
      </c>
      <c r="L21" s="2">
        <v>517</v>
      </c>
      <c r="M21" s="2">
        <v>380</v>
      </c>
      <c r="N21" s="2">
        <v>360</v>
      </c>
      <c r="O21" s="2">
        <v>355</v>
      </c>
      <c r="P21" s="2">
        <v>405</v>
      </c>
      <c r="Q21" s="2">
        <v>351</v>
      </c>
      <c r="R21" s="2"/>
      <c r="S21" s="2"/>
      <c r="T21" s="2"/>
      <c r="U21" s="2"/>
      <c r="V21" s="2"/>
      <c r="W21" s="2"/>
      <c r="X21" s="2">
        <v>1019</v>
      </c>
      <c r="Y21" s="2">
        <v>735</v>
      </c>
      <c r="Z21" s="2">
        <v>894</v>
      </c>
      <c r="AA21" s="2">
        <v>735</v>
      </c>
      <c r="AB21" s="2">
        <v>527</v>
      </c>
      <c r="AC21" s="2">
        <v>537</v>
      </c>
      <c r="AD21" s="2">
        <v>655</v>
      </c>
      <c r="AE21" s="2">
        <v>517</v>
      </c>
      <c r="AF21" s="2"/>
      <c r="AG21" s="2"/>
      <c r="AH21" s="2"/>
      <c r="AI21" s="2"/>
      <c r="AJ21" s="2"/>
      <c r="AK21" s="2"/>
      <c r="AL21" s="2">
        <v>4425</v>
      </c>
      <c r="AM21" s="2">
        <v>3454</v>
      </c>
      <c r="AN21" s="2">
        <v>3645</v>
      </c>
      <c r="AO21" s="2">
        <v>3454</v>
      </c>
      <c r="AP21" s="2">
        <v>2097</v>
      </c>
      <c r="AQ21" s="2">
        <v>1840</v>
      </c>
      <c r="AR21" s="2">
        <v>2388</v>
      </c>
      <c r="AS21" s="2">
        <v>1729</v>
      </c>
      <c r="AT21" s="2">
        <v>1313</v>
      </c>
      <c r="AU21" s="2">
        <v>1221</v>
      </c>
      <c r="AV21" s="2">
        <v>1653</v>
      </c>
      <c r="AW21" s="2">
        <v>1145</v>
      </c>
    </row>
    <row r="22" spans="1:49" x14ac:dyDescent="0.3">
      <c r="C22" s="59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445</v>
      </c>
      <c r="O22" s="2">
        <v>380</v>
      </c>
      <c r="P22" s="2">
        <v>462</v>
      </c>
      <c r="Q22" s="2">
        <v>380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>
        <v>808</v>
      </c>
      <c r="AC22" s="2">
        <v>773</v>
      </c>
      <c r="AD22" s="2">
        <v>874</v>
      </c>
      <c r="AE22" s="2">
        <v>745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>
        <v>5727</v>
      </c>
      <c r="AQ22" s="2">
        <v>4215</v>
      </c>
      <c r="AR22" s="2">
        <v>4632</v>
      </c>
      <c r="AS22" s="2">
        <v>4214</v>
      </c>
      <c r="AT22" s="2">
        <v>2724</v>
      </c>
      <c r="AU22" s="2">
        <v>2532</v>
      </c>
      <c r="AV22" s="2">
        <v>3152</v>
      </c>
      <c r="AW22" s="2">
        <v>2374</v>
      </c>
    </row>
    <row r="23" spans="1:49" ht="14.95" thickBot="1" x14ac:dyDescent="0.35">
      <c r="C23" s="60"/>
      <c r="D23" s="9"/>
      <c r="E23" s="9"/>
      <c r="F23" s="9"/>
      <c r="G23" s="9"/>
      <c r="H23" s="9"/>
      <c r="I23" s="9"/>
      <c r="J23" s="9"/>
      <c r="K23" s="9"/>
      <c r="L23" s="9"/>
      <c r="M23" s="9"/>
      <c r="N23" s="9">
        <v>547</v>
      </c>
      <c r="O23" s="9">
        <v>380</v>
      </c>
      <c r="P23" s="9">
        <v>517</v>
      </c>
      <c r="Q23" s="9">
        <v>380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v>1235</v>
      </c>
      <c r="AC23" s="9">
        <v>867</v>
      </c>
      <c r="AD23" s="9">
        <v>1068</v>
      </c>
      <c r="AE23" s="9">
        <v>866</v>
      </c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>
        <v>6311</v>
      </c>
      <c r="AU23" s="9">
        <v>4552</v>
      </c>
      <c r="AV23" s="9">
        <v>5078</v>
      </c>
      <c r="AW23" s="9">
        <v>4552</v>
      </c>
    </row>
    <row r="26" spans="1:49" ht="14.95" thickBot="1" x14ac:dyDescent="0.35"/>
    <row r="27" spans="1:49" x14ac:dyDescent="0.3">
      <c r="A27" s="26" t="s">
        <v>10</v>
      </c>
      <c r="B27" s="19"/>
      <c r="C27" s="19"/>
      <c r="D27" s="61" t="s">
        <v>11</v>
      </c>
      <c r="E27" s="62"/>
      <c r="F27" s="62"/>
      <c r="G27" s="63"/>
    </row>
    <row r="28" spans="1:49" x14ac:dyDescent="0.3">
      <c r="A28" s="27"/>
      <c r="B28" s="2"/>
      <c r="C28" s="28"/>
      <c r="D28" s="34">
        <v>1</v>
      </c>
      <c r="E28" s="35">
        <v>2</v>
      </c>
      <c r="F28" s="35">
        <v>3</v>
      </c>
      <c r="G28" s="36">
        <v>5</v>
      </c>
    </row>
    <row r="29" spans="1:49" ht="28.8" x14ac:dyDescent="0.3">
      <c r="A29" s="20" t="s">
        <v>14</v>
      </c>
      <c r="B29" s="21" t="s">
        <v>13</v>
      </c>
      <c r="C29" s="21" t="s">
        <v>16</v>
      </c>
      <c r="D29" s="27">
        <v>322356</v>
      </c>
      <c r="E29" s="2">
        <v>328722</v>
      </c>
      <c r="F29" s="2">
        <v>346284</v>
      </c>
      <c r="G29" s="22">
        <v>344137</v>
      </c>
    </row>
    <row r="30" spans="1:49" ht="28.8" x14ac:dyDescent="0.3">
      <c r="A30" s="20" t="s">
        <v>14</v>
      </c>
      <c r="B30" s="21" t="s">
        <v>12</v>
      </c>
      <c r="C30" s="21" t="s">
        <v>16</v>
      </c>
      <c r="D30" s="27">
        <v>580373</v>
      </c>
      <c r="E30" s="2">
        <v>616050</v>
      </c>
      <c r="F30" s="2">
        <v>671099</v>
      </c>
      <c r="G30" s="22">
        <v>669250</v>
      </c>
    </row>
    <row r="31" spans="1:49" ht="28.8" x14ac:dyDescent="0.3">
      <c r="A31" s="20" t="s">
        <v>14</v>
      </c>
      <c r="B31" s="21" t="s">
        <v>13</v>
      </c>
      <c r="C31" s="21" t="s">
        <v>17</v>
      </c>
      <c r="D31" s="27">
        <v>322356</v>
      </c>
      <c r="E31" s="2">
        <v>335098</v>
      </c>
      <c r="F31" s="2">
        <v>354340</v>
      </c>
      <c r="G31" s="22">
        <v>353913</v>
      </c>
    </row>
    <row r="32" spans="1:49" ht="28.8" x14ac:dyDescent="0.3">
      <c r="A32" s="20" t="s">
        <v>14</v>
      </c>
      <c r="B32" s="21" t="s">
        <v>12</v>
      </c>
      <c r="C32" s="21" t="s">
        <v>17</v>
      </c>
      <c r="D32" s="27">
        <v>580373</v>
      </c>
      <c r="E32" s="2">
        <v>619371</v>
      </c>
      <c r="F32" s="2">
        <v>674970</v>
      </c>
      <c r="G32" s="22">
        <v>674150</v>
      </c>
    </row>
    <row r="33" spans="1:10" ht="28.8" x14ac:dyDescent="0.3">
      <c r="A33" s="20" t="s">
        <v>15</v>
      </c>
      <c r="B33" s="21" t="s">
        <v>13</v>
      </c>
      <c r="C33" s="21" t="s">
        <v>16</v>
      </c>
      <c r="D33" s="27">
        <v>680366</v>
      </c>
      <c r="E33" s="2">
        <v>639201</v>
      </c>
      <c r="F33" s="2">
        <v>634241</v>
      </c>
      <c r="G33" s="22">
        <v>647033</v>
      </c>
    </row>
    <row r="34" spans="1:10" ht="28.8" x14ac:dyDescent="0.3">
      <c r="A34" s="20" t="s">
        <v>15</v>
      </c>
      <c r="B34" s="21" t="s">
        <v>12</v>
      </c>
      <c r="C34" s="21" t="s">
        <v>16</v>
      </c>
      <c r="D34" s="27">
        <v>1116482</v>
      </c>
      <c r="E34" s="2">
        <v>1115131</v>
      </c>
      <c r="F34" s="2">
        <v>1127955</v>
      </c>
      <c r="G34" s="22">
        <v>1187797</v>
      </c>
    </row>
    <row r="35" spans="1:10" ht="28.8" x14ac:dyDescent="0.3">
      <c r="A35" s="20" t="s">
        <v>15</v>
      </c>
      <c r="B35" s="21" t="s">
        <v>13</v>
      </c>
      <c r="C35" s="21" t="s">
        <v>17</v>
      </c>
      <c r="D35" s="27">
        <v>680366</v>
      </c>
      <c r="E35" s="2">
        <v>677157</v>
      </c>
      <c r="F35" s="2">
        <v>680056</v>
      </c>
      <c r="G35" s="22">
        <v>697575</v>
      </c>
    </row>
    <row r="36" spans="1:10" ht="29.35" thickBot="1" x14ac:dyDescent="0.35">
      <c r="A36" s="23" t="s">
        <v>15</v>
      </c>
      <c r="B36" s="24" t="s">
        <v>12</v>
      </c>
      <c r="C36" s="24" t="s">
        <v>17</v>
      </c>
      <c r="D36" s="29">
        <v>1116482</v>
      </c>
      <c r="E36" s="9">
        <v>1139097</v>
      </c>
      <c r="F36" s="9">
        <v>1157336</v>
      </c>
      <c r="G36" s="25">
        <v>1220122</v>
      </c>
    </row>
    <row r="37" spans="1:10" x14ac:dyDescent="0.3">
      <c r="A37" s="18"/>
      <c r="B37" s="6"/>
      <c r="C37" s="6"/>
      <c r="D37" s="30">
        <v>1</v>
      </c>
      <c r="E37" s="31">
        <v>2</v>
      </c>
      <c r="F37" s="32">
        <v>3</v>
      </c>
      <c r="G37" s="31">
        <v>4</v>
      </c>
      <c r="H37" s="33">
        <v>5</v>
      </c>
    </row>
    <row r="38" spans="1:10" ht="28.8" x14ac:dyDescent="0.3">
      <c r="A38" s="20" t="s">
        <v>18</v>
      </c>
      <c r="B38" s="21" t="s">
        <v>13</v>
      </c>
      <c r="C38" s="21" t="s">
        <v>16</v>
      </c>
      <c r="D38" s="27">
        <v>3136163</v>
      </c>
      <c r="E38" s="2">
        <v>1880657</v>
      </c>
      <c r="F38" s="2">
        <v>1754426</v>
      </c>
      <c r="G38" s="2">
        <v>1718220</v>
      </c>
      <c r="H38" s="22">
        <v>1707171</v>
      </c>
    </row>
    <row r="39" spans="1:10" ht="28.8" x14ac:dyDescent="0.3">
      <c r="A39" s="20" t="s">
        <v>18</v>
      </c>
      <c r="B39" s="21" t="s">
        <v>12</v>
      </c>
      <c r="C39" s="21" t="s">
        <v>16</v>
      </c>
      <c r="D39" s="27">
        <v>4531987</v>
      </c>
      <c r="E39" s="2">
        <v>3090874</v>
      </c>
      <c r="F39" s="2">
        <v>2906540</v>
      </c>
      <c r="G39" s="2">
        <v>2936177</v>
      </c>
      <c r="H39" s="22">
        <v>2959523</v>
      </c>
    </row>
    <row r="40" spans="1:10" ht="28.8" x14ac:dyDescent="0.3">
      <c r="A40" s="20" t="s">
        <v>18</v>
      </c>
      <c r="B40" s="21" t="s">
        <v>13</v>
      </c>
      <c r="C40" s="21" t="s">
        <v>17</v>
      </c>
      <c r="D40" s="27">
        <v>3136163</v>
      </c>
      <c r="E40" s="2">
        <v>2384332</v>
      </c>
      <c r="F40" s="2">
        <v>2290876</v>
      </c>
      <c r="G40" s="2">
        <v>2238555</v>
      </c>
      <c r="H40" s="22">
        <v>2230111</v>
      </c>
    </row>
    <row r="41" spans="1:10" ht="29.35" thickBot="1" x14ac:dyDescent="0.35">
      <c r="A41" s="23" t="s">
        <v>18</v>
      </c>
      <c r="B41" s="24" t="s">
        <v>12</v>
      </c>
      <c r="C41" s="24" t="s">
        <v>17</v>
      </c>
      <c r="D41" s="29">
        <v>4531987</v>
      </c>
      <c r="E41" s="9">
        <v>3430245</v>
      </c>
      <c r="F41" s="9">
        <v>3324853</v>
      </c>
      <c r="G41" s="9">
        <v>3338587</v>
      </c>
      <c r="H41" s="25">
        <v>3362147</v>
      </c>
    </row>
    <row r="43" spans="1:10" x14ac:dyDescent="0.3">
      <c r="G43"/>
      <c r="H43"/>
      <c r="I43"/>
      <c r="J43"/>
    </row>
    <row r="45" spans="1:10" x14ac:dyDescent="0.3">
      <c r="D45" s="72"/>
      <c r="E45" s="72"/>
      <c r="F45" s="72"/>
      <c r="G45" s="72"/>
      <c r="H45" s="72"/>
    </row>
    <row r="48" spans="1:10" x14ac:dyDescent="0.3">
      <c r="D48" s="72"/>
      <c r="E48" s="72"/>
      <c r="F48" s="72"/>
      <c r="G48" s="72"/>
    </row>
    <row r="59" spans="1:8" x14ac:dyDescent="0.3">
      <c r="D59" s="1">
        <v>1</v>
      </c>
      <c r="E59" s="1">
        <v>2</v>
      </c>
      <c r="F59" s="1">
        <v>3</v>
      </c>
      <c r="G59" s="1">
        <v>5</v>
      </c>
    </row>
    <row r="60" spans="1:8" ht="28.8" x14ac:dyDescent="0.3">
      <c r="A60" s="20" t="s">
        <v>14</v>
      </c>
      <c r="B60" s="21" t="s">
        <v>13</v>
      </c>
      <c r="C60" s="21" t="s">
        <v>16</v>
      </c>
      <c r="D60" s="27">
        <v>322356</v>
      </c>
      <c r="E60" s="2">
        <v>328722</v>
      </c>
      <c r="F60" s="2">
        <v>346284</v>
      </c>
      <c r="G60" s="22">
        <v>344137</v>
      </c>
    </row>
    <row r="61" spans="1:8" ht="28.8" x14ac:dyDescent="0.3">
      <c r="A61" s="20" t="s">
        <v>15</v>
      </c>
      <c r="B61" s="21" t="s">
        <v>13</v>
      </c>
      <c r="C61" s="21" t="s">
        <v>16</v>
      </c>
      <c r="D61" s="27">
        <v>680366</v>
      </c>
      <c r="E61" s="2">
        <v>639201</v>
      </c>
      <c r="F61" s="2">
        <v>634241</v>
      </c>
      <c r="G61" s="22">
        <v>647033</v>
      </c>
    </row>
    <row r="62" spans="1:8" ht="28.8" x14ac:dyDescent="0.3">
      <c r="A62" s="20" t="s">
        <v>18</v>
      </c>
      <c r="B62" s="21" t="s">
        <v>13</v>
      </c>
      <c r="C62" s="21" t="s">
        <v>16</v>
      </c>
      <c r="D62" s="27">
        <v>3136163</v>
      </c>
      <c r="E62" s="2">
        <v>1880657</v>
      </c>
      <c r="F62" s="2">
        <v>1754426</v>
      </c>
      <c r="G62" s="2">
        <v>1718220</v>
      </c>
      <c r="H62" s="22">
        <v>1707171</v>
      </c>
    </row>
    <row r="63" spans="1:8" x14ac:dyDescent="0.3">
      <c r="D63" s="1">
        <v>1</v>
      </c>
      <c r="E63" s="1">
        <v>2</v>
      </c>
      <c r="F63" s="1">
        <v>3</v>
      </c>
      <c r="G63" s="1">
        <v>4</v>
      </c>
      <c r="H63" s="1">
        <v>5</v>
      </c>
    </row>
    <row r="1048575" spans="49:49" ht="14.95" thickBot="1" x14ac:dyDescent="0.35"/>
    <row r="1048576" spans="49:49" x14ac:dyDescent="0.3">
      <c r="AW1048576" s="6"/>
    </row>
  </sheetData>
  <mergeCells count="4">
    <mergeCell ref="C9:C13"/>
    <mergeCell ref="C19:C23"/>
    <mergeCell ref="C14:C18"/>
    <mergeCell ref="D27:G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DB01-A3F1-456C-9C55-59A0E7FB8241}">
  <dimension ref="A1:N22"/>
  <sheetViews>
    <sheetView tabSelected="1" zoomScale="93" workbookViewId="0">
      <selection activeCell="P8" sqref="P8"/>
    </sheetView>
  </sheetViews>
  <sheetFormatPr defaultRowHeight="14.4" x14ac:dyDescent="0.3"/>
  <cols>
    <col min="1" max="1" width="13.69921875" bestFit="1" customWidth="1"/>
  </cols>
  <sheetData>
    <row r="1" spans="1:14" x14ac:dyDescent="0.3">
      <c r="A1" s="53" t="s">
        <v>1</v>
      </c>
      <c r="B1" s="49">
        <v>5</v>
      </c>
      <c r="C1" s="17">
        <v>5</v>
      </c>
      <c r="D1" s="16">
        <v>5</v>
      </c>
      <c r="E1" s="16">
        <v>5</v>
      </c>
      <c r="F1" s="38">
        <v>10</v>
      </c>
      <c r="G1" s="16">
        <v>10</v>
      </c>
      <c r="H1" s="17">
        <v>10</v>
      </c>
      <c r="I1" s="45">
        <v>10</v>
      </c>
      <c r="J1" s="38">
        <v>15</v>
      </c>
      <c r="K1" s="17">
        <v>15</v>
      </c>
      <c r="L1" s="45">
        <v>15</v>
      </c>
    </row>
    <row r="2" spans="1:14" x14ac:dyDescent="0.3">
      <c r="A2" s="54" t="s">
        <v>2</v>
      </c>
      <c r="B2" s="50">
        <v>1</v>
      </c>
      <c r="C2" s="10">
        <v>2</v>
      </c>
      <c r="D2" s="11">
        <v>3</v>
      </c>
      <c r="E2" s="11">
        <v>5</v>
      </c>
      <c r="F2" s="39">
        <v>1</v>
      </c>
      <c r="G2" s="11">
        <v>2</v>
      </c>
      <c r="H2" s="10">
        <v>3</v>
      </c>
      <c r="I2" s="46">
        <v>5</v>
      </c>
      <c r="J2" s="39">
        <v>1</v>
      </c>
      <c r="K2" s="10">
        <v>3</v>
      </c>
      <c r="L2" s="46">
        <v>5</v>
      </c>
    </row>
    <row r="3" spans="1:14" x14ac:dyDescent="0.3">
      <c r="A3" s="54" t="s">
        <v>0</v>
      </c>
      <c r="B3" s="50">
        <v>0</v>
      </c>
      <c r="C3" s="10">
        <v>0</v>
      </c>
      <c r="D3" s="11">
        <v>0</v>
      </c>
      <c r="E3" s="11">
        <v>0</v>
      </c>
      <c r="F3" s="39">
        <v>0</v>
      </c>
      <c r="G3" s="11">
        <v>0</v>
      </c>
      <c r="H3" s="10">
        <v>0</v>
      </c>
      <c r="I3" s="46">
        <v>0</v>
      </c>
      <c r="J3" s="39">
        <v>0</v>
      </c>
      <c r="K3" s="10">
        <v>0</v>
      </c>
      <c r="L3" s="46">
        <v>0</v>
      </c>
    </row>
    <row r="4" spans="1:14" x14ac:dyDescent="0.3">
      <c r="A4" s="55" t="s">
        <v>3</v>
      </c>
      <c r="B4" s="51">
        <v>0</v>
      </c>
      <c r="C4" s="14">
        <v>0</v>
      </c>
      <c r="D4" s="15">
        <v>0</v>
      </c>
      <c r="E4" s="15">
        <v>0</v>
      </c>
      <c r="F4" s="40">
        <v>0</v>
      </c>
      <c r="G4" s="15">
        <v>0</v>
      </c>
      <c r="H4" s="14">
        <v>0</v>
      </c>
      <c r="I4" s="47">
        <v>0</v>
      </c>
      <c r="J4" s="40">
        <v>0</v>
      </c>
      <c r="K4" s="14">
        <v>0</v>
      </c>
      <c r="L4" s="47">
        <v>0</v>
      </c>
    </row>
    <row r="5" spans="1:14" ht="14.95" thickBot="1" x14ac:dyDescent="0.35">
      <c r="A5" s="56" t="s">
        <v>6</v>
      </c>
      <c r="B5" s="52" t="s">
        <v>8</v>
      </c>
      <c r="C5" s="12" t="s">
        <v>8</v>
      </c>
      <c r="D5" s="13" t="s">
        <v>8</v>
      </c>
      <c r="E5" s="13" t="s">
        <v>8</v>
      </c>
      <c r="F5" s="41" t="s">
        <v>8</v>
      </c>
      <c r="G5" s="13" t="s">
        <v>8</v>
      </c>
      <c r="H5" s="12" t="s">
        <v>8</v>
      </c>
      <c r="I5" s="48" t="s">
        <v>8</v>
      </c>
      <c r="J5" s="41" t="s">
        <v>8</v>
      </c>
      <c r="K5" s="12" t="s">
        <v>8</v>
      </c>
      <c r="L5" s="48" t="s">
        <v>8</v>
      </c>
    </row>
    <row r="6" spans="1:14" x14ac:dyDescent="0.3">
      <c r="A6" s="64" t="s">
        <v>4</v>
      </c>
      <c r="B6" s="18">
        <v>197541</v>
      </c>
      <c r="C6" s="5">
        <v>188257</v>
      </c>
      <c r="D6" s="6">
        <v>185963</v>
      </c>
      <c r="E6" s="44">
        <v>183353</v>
      </c>
      <c r="F6" s="18">
        <v>500825</v>
      </c>
      <c r="G6" s="5">
        <v>432952</v>
      </c>
      <c r="H6" s="6">
        <v>418454</v>
      </c>
      <c r="I6" s="44">
        <v>406046</v>
      </c>
      <c r="J6" s="18">
        <v>1093287</v>
      </c>
      <c r="K6" s="6">
        <v>760695</v>
      </c>
      <c r="L6" s="44">
        <v>725856</v>
      </c>
    </row>
    <row r="7" spans="1:14" s="67" customFormat="1" ht="14.95" thickBot="1" x14ac:dyDescent="0.35">
      <c r="A7" s="65" t="s">
        <v>21</v>
      </c>
      <c r="B7" s="68">
        <v>0</v>
      </c>
      <c r="C7" s="69">
        <f>(C6-$B$6)/$B$6</f>
        <v>-4.69978384234159E-2</v>
      </c>
      <c r="D7" s="69">
        <f t="shared" ref="D7:F7" si="0">(D6-$B$6)/$B$6</f>
        <v>-5.8610617542687343E-2</v>
      </c>
      <c r="E7" s="70">
        <f t="shared" si="0"/>
        <v>-7.1823064578998785E-2</v>
      </c>
      <c r="F7" s="71">
        <f>(F6-$F$6)/$F$6</f>
        <v>0</v>
      </c>
      <c r="G7" s="69">
        <f t="shared" ref="G7:I7" si="1">(G6-$F$6)/$F$6</f>
        <v>-0.13552238805970149</v>
      </c>
      <c r="H7" s="69">
        <f t="shared" si="1"/>
        <v>-0.16447062347127239</v>
      </c>
      <c r="I7" s="70">
        <f t="shared" si="1"/>
        <v>-0.18924574452153947</v>
      </c>
      <c r="J7" s="71">
        <f>(J6-$J$6)/$J$6</f>
        <v>0</v>
      </c>
      <c r="K7" s="69">
        <f t="shared" ref="K7:L7" si="2">(K6-$J$6)/$J$6</f>
        <v>-0.30421289194877466</v>
      </c>
      <c r="L7" s="70">
        <f t="shared" si="2"/>
        <v>-0.3360791814043339</v>
      </c>
      <c r="M7" s="66"/>
      <c r="N7" s="28"/>
    </row>
    <row r="8" spans="1:14" x14ac:dyDescent="0.3">
      <c r="A8" s="58" t="s">
        <v>19</v>
      </c>
      <c r="B8" s="6">
        <v>0</v>
      </c>
      <c r="C8" s="5">
        <v>0</v>
      </c>
      <c r="D8" s="6">
        <v>0</v>
      </c>
      <c r="E8" s="42">
        <v>0</v>
      </c>
      <c r="F8" s="6">
        <v>0</v>
      </c>
      <c r="G8" s="5">
        <v>0</v>
      </c>
      <c r="H8" s="6">
        <v>0</v>
      </c>
      <c r="I8" s="42">
        <v>0</v>
      </c>
      <c r="J8" s="6">
        <v>0</v>
      </c>
      <c r="K8" s="6">
        <v>0</v>
      </c>
      <c r="L8" s="42">
        <v>0</v>
      </c>
    </row>
    <row r="9" spans="1:14" x14ac:dyDescent="0.3">
      <c r="A9" s="59"/>
      <c r="B9" s="2"/>
      <c r="C9" s="7">
        <v>0</v>
      </c>
      <c r="D9" s="2">
        <v>0</v>
      </c>
      <c r="E9" s="43">
        <v>0</v>
      </c>
      <c r="F9" s="2"/>
      <c r="G9" s="7">
        <v>0</v>
      </c>
      <c r="H9" s="2">
        <v>0</v>
      </c>
      <c r="I9" s="43">
        <v>0</v>
      </c>
      <c r="J9" s="2"/>
      <c r="K9" s="2">
        <v>0</v>
      </c>
      <c r="L9" s="43">
        <v>0</v>
      </c>
    </row>
    <row r="10" spans="1:14" x14ac:dyDescent="0.3">
      <c r="A10" s="59"/>
      <c r="B10" s="2"/>
      <c r="C10" s="7"/>
      <c r="D10" s="2">
        <v>0</v>
      </c>
      <c r="E10" s="22">
        <v>0</v>
      </c>
      <c r="F10" s="2"/>
      <c r="G10" s="7"/>
      <c r="H10" s="2">
        <v>0</v>
      </c>
      <c r="I10" s="22">
        <v>0</v>
      </c>
      <c r="J10" s="2"/>
      <c r="K10" s="2">
        <v>0</v>
      </c>
      <c r="L10" s="22">
        <v>0</v>
      </c>
    </row>
    <row r="11" spans="1:14" x14ac:dyDescent="0.3">
      <c r="A11" s="59"/>
      <c r="B11" s="2"/>
      <c r="C11" s="7"/>
      <c r="D11" s="2"/>
      <c r="E11" s="22">
        <v>0</v>
      </c>
      <c r="F11" s="2"/>
      <c r="G11" s="7"/>
      <c r="H11" s="2"/>
      <c r="I11" s="22">
        <v>0</v>
      </c>
      <c r="J11" s="2"/>
      <c r="K11" s="2"/>
      <c r="L11" s="22">
        <v>0</v>
      </c>
    </row>
    <row r="12" spans="1:14" ht="14.95" thickBot="1" x14ac:dyDescent="0.35">
      <c r="A12" s="60"/>
      <c r="B12" s="9"/>
      <c r="C12" s="8"/>
      <c r="D12" s="9"/>
      <c r="E12" s="25">
        <v>0</v>
      </c>
      <c r="F12" s="9"/>
      <c r="G12" s="8"/>
      <c r="H12" s="9"/>
      <c r="I12" s="25">
        <v>0</v>
      </c>
      <c r="J12" s="9"/>
      <c r="K12" s="9"/>
      <c r="L12" s="25">
        <v>0</v>
      </c>
    </row>
    <row r="13" spans="1:14" x14ac:dyDescent="0.3">
      <c r="A13" s="58" t="s">
        <v>20</v>
      </c>
      <c r="B13" s="6">
        <v>51805</v>
      </c>
      <c r="C13" s="6">
        <v>39576</v>
      </c>
      <c r="D13" s="2">
        <v>29980</v>
      </c>
      <c r="E13" s="44">
        <v>24938</v>
      </c>
      <c r="F13" s="6">
        <v>128908</v>
      </c>
      <c r="G13" s="6">
        <v>51805</v>
      </c>
      <c r="H13" s="2">
        <v>35976</v>
      </c>
      <c r="I13" s="44">
        <v>29980</v>
      </c>
      <c r="J13" s="6">
        <v>320764</v>
      </c>
      <c r="K13" s="2">
        <v>51805</v>
      </c>
      <c r="L13" s="44">
        <v>35976</v>
      </c>
    </row>
    <row r="14" spans="1:14" x14ac:dyDescent="0.3">
      <c r="A14" s="59"/>
      <c r="B14" s="2"/>
      <c r="C14" s="7">
        <v>51805</v>
      </c>
      <c r="D14" s="37">
        <v>43171</v>
      </c>
      <c r="E14" s="22">
        <v>29980</v>
      </c>
      <c r="F14" s="2"/>
      <c r="G14" s="7">
        <v>128908</v>
      </c>
      <c r="H14" s="37">
        <v>62166</v>
      </c>
      <c r="I14" s="22">
        <v>43171</v>
      </c>
      <c r="J14" s="2"/>
      <c r="K14" s="37">
        <v>128908</v>
      </c>
      <c r="L14" s="22">
        <v>62166</v>
      </c>
    </row>
    <row r="15" spans="1:14" x14ac:dyDescent="0.3">
      <c r="A15" s="59"/>
      <c r="B15" s="2"/>
      <c r="C15" s="7"/>
      <c r="D15" s="2">
        <v>51805</v>
      </c>
      <c r="E15" s="22">
        <v>35976</v>
      </c>
      <c r="F15" s="2"/>
      <c r="G15" s="7"/>
      <c r="H15" s="2">
        <v>128908</v>
      </c>
      <c r="I15" s="22">
        <v>62166</v>
      </c>
      <c r="J15" s="2"/>
      <c r="K15" s="2">
        <v>320764</v>
      </c>
      <c r="L15" s="22">
        <v>107423</v>
      </c>
    </row>
    <row r="16" spans="1:14" x14ac:dyDescent="0.3">
      <c r="A16" s="59"/>
      <c r="B16" s="2"/>
      <c r="C16" s="7"/>
      <c r="D16" s="2"/>
      <c r="E16" s="22">
        <v>43171</v>
      </c>
      <c r="F16" s="2"/>
      <c r="G16" s="7"/>
      <c r="H16" s="2"/>
      <c r="I16" s="22">
        <v>89519</v>
      </c>
      <c r="J16" s="2"/>
      <c r="K16" s="2"/>
      <c r="L16" s="22">
        <v>185627</v>
      </c>
    </row>
    <row r="17" spans="1:12" ht="14.95" thickBot="1" x14ac:dyDescent="0.35">
      <c r="A17" s="60"/>
      <c r="B17" s="9"/>
      <c r="C17" s="8"/>
      <c r="D17" s="9"/>
      <c r="E17" s="25">
        <v>51805</v>
      </c>
      <c r="F17" s="9"/>
      <c r="G17" s="8"/>
      <c r="H17" s="9"/>
      <c r="I17" s="25">
        <v>128908</v>
      </c>
      <c r="J17" s="9"/>
      <c r="K17" s="9"/>
      <c r="L17" s="25">
        <v>320764</v>
      </c>
    </row>
    <row r="18" spans="1:12" x14ac:dyDescent="0.3">
      <c r="A18" s="58" t="s">
        <v>5</v>
      </c>
      <c r="B18" s="6">
        <v>0</v>
      </c>
      <c r="C18" s="5">
        <v>0</v>
      </c>
      <c r="D18" s="6">
        <v>0</v>
      </c>
      <c r="E18" s="44">
        <v>0</v>
      </c>
      <c r="F18" s="6">
        <v>0</v>
      </c>
      <c r="G18" s="5">
        <v>0</v>
      </c>
      <c r="H18" s="6">
        <v>0</v>
      </c>
      <c r="I18" s="44">
        <v>0</v>
      </c>
      <c r="J18" s="6">
        <v>80</v>
      </c>
      <c r="K18" s="6">
        <v>80</v>
      </c>
      <c r="L18" s="44">
        <v>71</v>
      </c>
    </row>
    <row r="19" spans="1:12" x14ac:dyDescent="0.3">
      <c r="A19" s="59"/>
      <c r="B19" s="2"/>
      <c r="C19" s="2">
        <v>0</v>
      </c>
      <c r="D19" s="2">
        <v>0</v>
      </c>
      <c r="E19" s="22">
        <v>0</v>
      </c>
      <c r="F19" s="2"/>
      <c r="G19" s="2">
        <v>0</v>
      </c>
      <c r="H19" s="2">
        <v>0</v>
      </c>
      <c r="I19" s="22">
        <v>0</v>
      </c>
      <c r="J19" s="2"/>
      <c r="K19" s="2">
        <v>80</v>
      </c>
      <c r="L19" s="22">
        <v>110</v>
      </c>
    </row>
    <row r="20" spans="1:12" x14ac:dyDescent="0.3">
      <c r="A20" s="59"/>
      <c r="B20" s="2"/>
      <c r="C20" s="2"/>
      <c r="D20" s="2">
        <v>0</v>
      </c>
      <c r="E20" s="22">
        <v>0</v>
      </c>
      <c r="F20" s="2"/>
      <c r="G20" s="2"/>
      <c r="H20" s="2">
        <v>0</v>
      </c>
      <c r="I20" s="22">
        <v>0</v>
      </c>
      <c r="J20" s="2"/>
      <c r="K20" s="2">
        <v>80</v>
      </c>
      <c r="L20" s="22">
        <v>110</v>
      </c>
    </row>
    <row r="21" spans="1:12" x14ac:dyDescent="0.3">
      <c r="A21" s="59"/>
      <c r="B21" s="2"/>
      <c r="C21" s="2"/>
      <c r="D21" s="2"/>
      <c r="E21" s="22">
        <v>0</v>
      </c>
      <c r="F21" s="2"/>
      <c r="G21" s="2"/>
      <c r="H21" s="2"/>
      <c r="I21" s="22">
        <v>0</v>
      </c>
      <c r="J21" s="2"/>
      <c r="K21" s="2"/>
      <c r="L21" s="22">
        <v>110</v>
      </c>
    </row>
    <row r="22" spans="1:12" ht="14.95" thickBot="1" x14ac:dyDescent="0.35">
      <c r="A22" s="60"/>
      <c r="B22" s="9"/>
      <c r="C22" s="9"/>
      <c r="D22" s="9"/>
      <c r="E22" s="25">
        <v>0</v>
      </c>
      <c r="F22" s="9"/>
      <c r="G22" s="9"/>
      <c r="H22" s="9"/>
      <c r="I22" s="25">
        <v>0</v>
      </c>
      <c r="J22" s="9"/>
      <c r="K22" s="9"/>
      <c r="L22" s="25">
        <v>110</v>
      </c>
    </row>
  </sheetData>
  <mergeCells count="3">
    <mergeCell ref="A8:A12"/>
    <mergeCell ref="A13:A17"/>
    <mergeCell ref="A18:A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2018-12-04T13:51:07Z</dcterms:created>
  <dcterms:modified xsi:type="dcterms:W3CDTF">2018-12-05T14:50:23Z</dcterms:modified>
</cp:coreProperties>
</file>