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team\Documents\gantt3era\"/>
    </mc:Choice>
  </mc:AlternateContent>
  <xr:revisionPtr revIDLastSave="0" documentId="13_ncr:1_{D5E54FB7-FB64-4CA2-A62E-F551DCBDFA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on % completado" sheetId="1" r:id="rId1"/>
  </sheets>
  <calcPr calcId="181029"/>
</workbook>
</file>

<file path=xl/calcChain.xml><?xml version="1.0" encoding="utf-8"?>
<calcChain xmlns="http://schemas.openxmlformats.org/spreadsheetml/2006/main">
  <c r="F18" i="1" l="1"/>
  <c r="D18" i="1"/>
  <c r="F17" i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B4" i="1" s="1"/>
  <c r="B3" i="1"/>
</calcChain>
</file>

<file path=xl/sharedStrings.xml><?xml version="1.0" encoding="utf-8"?>
<sst xmlns="http://schemas.openxmlformats.org/spreadsheetml/2006/main" count="21" uniqueCount="21">
  <si>
    <t>Diagrama Gantt con % completado</t>
  </si>
  <si>
    <t>Inicio proyecto</t>
  </si>
  <si>
    <t>Fin proyecto</t>
  </si>
  <si>
    <t>Tareas</t>
  </si>
  <si>
    <t xml:space="preserve">Inicio </t>
  </si>
  <si>
    <t>Duración en días</t>
  </si>
  <si>
    <t>Finalización</t>
  </si>
  <si>
    <t>% Completado</t>
  </si>
  <si>
    <t>Días completados</t>
  </si>
  <si>
    <t>Sumario Ejecutivo</t>
  </si>
  <si>
    <t>Analisis de mercado</t>
  </si>
  <si>
    <t>Analisis FODA</t>
  </si>
  <si>
    <t>Relleno de formularios</t>
  </si>
  <si>
    <t>Plan estrategico</t>
  </si>
  <si>
    <t>Misión</t>
  </si>
  <si>
    <t>Valores</t>
  </si>
  <si>
    <t>Objetivos</t>
  </si>
  <si>
    <t>Plan operativo</t>
  </si>
  <si>
    <t>Inversiones para la puesta en marcha del emprendimiento</t>
  </si>
  <si>
    <t>Plan comercialización</t>
  </si>
  <si>
    <t>Plan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</si>
</sst>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 Light"/>
      <scheme val="major"/>
    </font>
    <font>
      <sz val="9"/>
      <color theme="1"/>
      <name val="Montserrat"/>
    </font>
    <font>
      <b/>
      <sz val="9"/>
      <color theme="1"/>
      <name val="Montserrat"/>
    </font>
    <font>
      <sz val="10"/>
      <color theme="1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F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9" tint="0.7999816888943144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6" tint="-0.249977111117893"/>
      </bottom>
      <diagonal/>
    </border>
    <border>
      <left/>
      <right style="thin">
        <color theme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6" fillId="0" borderId="0" applyFont="0" applyFill="0" applyBorder="0"/>
  </cellStyleXfs>
  <cellXfs count="6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14" fontId="3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wrapText="1"/>
    </xf>
    <xf numFmtId="14" fontId="5" fillId="2" borderId="6" xfId="0" applyNumberFormat="1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4" fontId="5" fillId="3" borderId="7" xfId="0" applyNumberFormat="1" applyFont="1" applyFill="1" applyBorder="1" applyAlignment="1">
      <alignment horizontal="center"/>
    </xf>
    <xf numFmtId="9" fontId="5" fillId="2" borderId="6" xfId="1" applyNumberFormat="1" applyFont="1" applyFill="1" applyBorder="1" applyAlignment="1">
      <alignment horizontal="center"/>
    </xf>
    <xf numFmtId="2" fontId="5" fillId="3" borderId="7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wrapText="1"/>
    </xf>
    <xf numFmtId="0" fontId="2" fillId="0" borderId="7" xfId="0" applyFont="1" applyBorder="1"/>
    <xf numFmtId="14" fontId="5" fillId="2" borderId="7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9" fontId="5" fillId="2" borderId="7" xfId="1" applyNumberFormat="1" applyFon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4" fontId="5" fillId="2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9" fontId="5" fillId="2" borderId="8" xfId="1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0" fillId="0" borderId="9" xfId="0" applyBorder="1"/>
    <xf numFmtId="164" fontId="5" fillId="0" borderId="0" xfId="0" applyNumberFormat="1" applyFont="1" applyAlignment="1">
      <alignment horizontal="center"/>
    </xf>
    <xf numFmtId="0" fontId="0" fillId="0" borderId="0" xfId="0"/>
    <xf numFmtId="0" fontId="0" fillId="0" borderId="10" xfId="0" applyBorder="1"/>
    <xf numFmtId="0" fontId="0" fillId="4" borderId="11" xfId="0" applyFill="1" applyBorder="1"/>
    <xf numFmtId="0" fontId="0" fillId="4" borderId="12" xfId="0" applyFill="1" applyBorder="1"/>
    <xf numFmtId="14" fontId="0" fillId="0" borderId="0" xfId="0" applyNumberFormat="1"/>
    <xf numFmtId="0" fontId="6" fillId="5" borderId="0" xfId="0" applyFont="1" applyFill="1"/>
    <xf numFmtId="0" fontId="7" fillId="0" borderId="0" xfId="0" applyFont="1"/>
    <xf numFmtId="0" fontId="0" fillId="0" borderId="13" xfId="0" applyBorder="1"/>
    <xf numFmtId="0" fontId="0" fillId="4" borderId="14" xfId="0" applyFill="1" applyBorder="1"/>
    <xf numFmtId="0" fontId="6" fillId="6" borderId="14" xfId="0" applyFont="1" applyFill="1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6" fillId="6" borderId="17" xfId="0" applyFont="1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0" xfId="0" applyFill="1"/>
    <xf numFmtId="0" fontId="0" fillId="0" borderId="0" xfId="0"/>
    <xf numFmtId="0" fontId="0" fillId="4" borderId="10" xfId="0" applyFill="1" applyBorder="1"/>
    <xf numFmtId="0" fontId="0" fillId="4" borderId="13" xfId="0" applyFill="1" applyBorder="1"/>
    <xf numFmtId="0" fontId="0" fillId="4" borderId="21" xfId="0" applyFill="1" applyBorder="1"/>
    <xf numFmtId="0" fontId="0" fillId="4" borderId="15" xfId="0" applyFill="1" applyBorder="1"/>
    <xf numFmtId="0" fontId="0" fillId="4" borderId="22" xfId="0" applyFill="1" applyBorder="1"/>
    <xf numFmtId="0" fontId="0" fillId="4" borderId="16" xfId="0" applyFill="1" applyBorder="1"/>
    <xf numFmtId="0" fontId="0" fillId="4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6" fillId="5" borderId="27" xfId="0" applyFont="1" applyFill="1" applyBorder="1"/>
    <xf numFmtId="0" fontId="0" fillId="4" borderId="28" xfId="0" applyFill="1" applyBorder="1"/>
    <xf numFmtId="0" fontId="0" fillId="4" borderId="29" xfId="0" applyFill="1" applyBorder="1"/>
    <xf numFmtId="0" fontId="6" fillId="6" borderId="28" xfId="0" applyFont="1" applyFill="1" applyBorder="1"/>
    <xf numFmtId="14" fontId="0" fillId="0" borderId="30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 GANTT </a:t>
            </a:r>
          </a:p>
        </c:rich>
      </c:tx>
      <c:overlay val="0"/>
      <c:spPr>
        <a:prstGeom prst="rect">
          <a:avLst/>
        </a:prstGeom>
        <a:noFill/>
        <a:ln>
          <a:noFill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prstGeom prst="rect">
              <a:avLst/>
            </a:prstGeom>
            <a:noFill/>
            <a:ln>
              <a:noFill/>
            </a:ln>
          </c:spPr>
          <c:invertIfNegative val="0"/>
          <c:cat>
            <c:strRef>
              <c:f>'Gantt con % completado'!$A$7:$A$18</c:f>
              <c:strCache>
                <c:ptCount val="12"/>
                <c:pt idx="0">
                  <c:v>Sumario Ejecutivo</c:v>
                </c:pt>
                <c:pt idx="1">
                  <c:v>Analisis de mercado</c:v>
                </c:pt>
                <c:pt idx="2">
                  <c:v>Analisis FODA</c:v>
                </c:pt>
                <c:pt idx="3">
                  <c:v>Relleno de formularios</c:v>
                </c:pt>
                <c:pt idx="4">
                  <c:v>Plan estrategico</c:v>
                </c:pt>
                <c:pt idx="5">
                  <c:v>Misión</c:v>
                </c:pt>
                <c:pt idx="6">
                  <c:v>Valores</c:v>
                </c:pt>
                <c:pt idx="7">
                  <c:v>Objetivos</c:v>
                </c:pt>
                <c:pt idx="8">
                  <c:v>Plan operativo</c:v>
                </c:pt>
                <c:pt idx="9">
                  <c:v>Inversiones para la puesta en marcha del emprendimiento</c:v>
                </c:pt>
                <c:pt idx="10">
                  <c:v>Plan comercialización</c:v>
                </c:pt>
                <c:pt idx="11">
                  <c:v>Plan financiero</c:v>
                </c:pt>
              </c:strCache>
            </c:strRef>
          </c:cat>
          <c:val>
            <c:numRef>
              <c:f>'Gantt con % completado'!$B$7:$B$18</c:f>
              <c:numCache>
                <c:formatCode>m/d/yyyy</c:formatCode>
                <c:ptCount val="12"/>
                <c:pt idx="0">
                  <c:v>43983</c:v>
                </c:pt>
                <c:pt idx="1">
                  <c:v>43987</c:v>
                </c:pt>
                <c:pt idx="2">
                  <c:v>44014</c:v>
                </c:pt>
                <c:pt idx="3">
                  <c:v>44027</c:v>
                </c:pt>
                <c:pt idx="4">
                  <c:v>44062</c:v>
                </c:pt>
                <c:pt idx="5">
                  <c:v>44090</c:v>
                </c:pt>
                <c:pt idx="6">
                  <c:v>44090</c:v>
                </c:pt>
                <c:pt idx="7">
                  <c:v>44090</c:v>
                </c:pt>
                <c:pt idx="8">
                  <c:v>44082</c:v>
                </c:pt>
                <c:pt idx="9">
                  <c:v>44090</c:v>
                </c:pt>
                <c:pt idx="10">
                  <c:v>44106</c:v>
                </c:pt>
                <c:pt idx="11">
                  <c:v>44118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7C6-856E-0E9136053B37}"/>
            </c:ext>
          </c:extLst>
        </c:ser>
        <c:ser>
          <c:idx val="1"/>
          <c:order val="1"/>
          <c:spPr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'Gantt con % completado'!$A$7:$A$18</c:f>
              <c:strCache>
                <c:ptCount val="12"/>
                <c:pt idx="0">
                  <c:v>Sumario Ejecutivo</c:v>
                </c:pt>
                <c:pt idx="1">
                  <c:v>Analisis de mercado</c:v>
                </c:pt>
                <c:pt idx="2">
                  <c:v>Analisis FODA</c:v>
                </c:pt>
                <c:pt idx="3">
                  <c:v>Relleno de formularios</c:v>
                </c:pt>
                <c:pt idx="4">
                  <c:v>Plan estrategico</c:v>
                </c:pt>
                <c:pt idx="5">
                  <c:v>Misión</c:v>
                </c:pt>
                <c:pt idx="6">
                  <c:v>Valores</c:v>
                </c:pt>
                <c:pt idx="7">
                  <c:v>Objetivos</c:v>
                </c:pt>
                <c:pt idx="8">
                  <c:v>Plan operativo</c:v>
                </c:pt>
                <c:pt idx="9">
                  <c:v>Inversiones para la puesta en marcha del emprendimiento</c:v>
                </c:pt>
                <c:pt idx="10">
                  <c:v>Plan comercialización</c:v>
                </c:pt>
                <c:pt idx="11">
                  <c:v>Plan financiero</c:v>
                </c:pt>
              </c:strCache>
            </c:strRef>
          </c:cat>
          <c:val>
            <c:numRef>
              <c:f>'Gantt con % completado'!$C$7:$C$18</c:f>
              <c:numCache>
                <c:formatCode>General</c:formatCode>
                <c:ptCount val="12"/>
                <c:pt idx="0">
                  <c:v>17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F-47C6-856E-0E9136053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8612576"/>
        <c:axId val="1096826368"/>
      </c:barChart>
      <c:catAx>
        <c:axId val="1198612576"/>
        <c:scaling>
          <c:orientation val="maxMin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in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</c:spPr>
        </c:min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096826368"/>
        <c:crosses val="autoZero"/>
        <c:auto val="1"/>
        <c:lblAlgn val="ctr"/>
        <c:lblOffset val="100"/>
        <c:noMultiLvlLbl val="0"/>
      </c:catAx>
      <c:valAx>
        <c:axId val="1096826368"/>
        <c:scaling>
          <c:orientation val="minMax"/>
          <c:max val="44123"/>
          <c:min val="43982"/>
        </c:scaling>
        <c:delete val="0"/>
        <c:axPos val="t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in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</c:spPr>
        </c:minorGridlines>
        <c:numFmt formatCode="m/d/yyyy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198612576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>
    <a:xfrm>
      <a:off x="54428" y="5910942"/>
      <a:ext cx="16437428" cy="616131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</xdr:colOff>
      <xdr:row>18</xdr:row>
      <xdr:rowOff>46263</xdr:rowOff>
    </xdr:from>
    <xdr:to>
      <xdr:col>16</xdr:col>
      <xdr:colOff>258534</xdr:colOff>
      <xdr:row>53</xdr:row>
      <xdr:rowOff>140151</xdr:rowOff>
    </xdr:to>
    <xdr:graphicFrame macro="">
      <xdr:nvGraphicFramePr>
        <xdr:cNvPr id="4" name="Gráfico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41"/>
  <sheetViews>
    <sheetView showGridLines="0" tabSelected="1" workbookViewId="0">
      <selection activeCell="C3" sqref="C3"/>
    </sheetView>
  </sheetViews>
  <sheetFormatPr baseColWidth="10" defaultRowHeight="15" x14ac:dyDescent="0.25"/>
  <cols>
    <col min="1" max="1" width="45.7109375" bestFit="1" customWidth="1"/>
    <col min="2" max="2" width="14.28515625" bestFit="1" customWidth="1"/>
    <col min="3" max="3" width="17.5703125" bestFit="1" customWidth="1"/>
    <col min="4" max="4" width="19.140625" bestFit="1" customWidth="1"/>
    <col min="5" max="5" width="14.140625" bestFit="1" customWidth="1"/>
    <col min="6" max="6" width="18.7109375" bestFit="1" customWidth="1"/>
    <col min="7" max="7" width="16" bestFit="1" customWidth="1"/>
    <col min="8" max="8" width="11.42578125" bestFit="1" customWidth="1"/>
    <col min="9" max="81" width="10.7109375" bestFit="1" customWidth="1"/>
  </cols>
  <sheetData>
    <row r="1" spans="1:9" ht="28.5" customHeight="1" x14ac:dyDescent="0.25">
      <c r="A1" s="1" t="s">
        <v>0</v>
      </c>
      <c r="B1" s="2"/>
      <c r="C1" s="2"/>
      <c r="D1" s="2"/>
    </row>
    <row r="2" spans="1:9" ht="15" customHeight="1" x14ac:dyDescent="0.25">
      <c r="A2" s="3"/>
      <c r="B2" s="3"/>
    </row>
    <row r="3" spans="1:9" ht="15" customHeight="1" x14ac:dyDescent="0.25">
      <c r="A3" s="4" t="s">
        <v>1</v>
      </c>
      <c r="B3" s="5">
        <f>MIN(B7:B18)</f>
        <v>43983</v>
      </c>
    </row>
    <row r="4" spans="1:9" ht="15" customHeight="1" x14ac:dyDescent="0.25">
      <c r="A4" s="4" t="s">
        <v>2</v>
      </c>
      <c r="B4" s="5">
        <f>MAX(D7:D18)</f>
        <v>44119</v>
      </c>
    </row>
    <row r="5" spans="1:9" ht="14.25" customHeight="1" x14ac:dyDescent="0.25"/>
    <row r="6" spans="1:9" x14ac:dyDescent="0.25">
      <c r="A6" s="6" t="s">
        <v>3</v>
      </c>
      <c r="B6" s="7" t="s">
        <v>4</v>
      </c>
      <c r="C6" s="7" t="s">
        <v>5</v>
      </c>
      <c r="D6" s="7" t="s">
        <v>6</v>
      </c>
      <c r="E6" s="8" t="s">
        <v>7</v>
      </c>
      <c r="F6" s="8" t="s">
        <v>8</v>
      </c>
      <c r="I6" s="9"/>
    </row>
    <row r="7" spans="1:9" ht="30" customHeight="1" x14ac:dyDescent="0.25">
      <c r="A7" s="10" t="s">
        <v>9</v>
      </c>
      <c r="B7" s="11">
        <v>43983</v>
      </c>
      <c r="C7" s="12">
        <v>17</v>
      </c>
      <c r="D7" s="13">
        <f>IF(B7="","",WORKDAY(B7-1,C7,$I$7:$I$11))</f>
        <v>44005</v>
      </c>
      <c r="E7" s="14">
        <v>1</v>
      </c>
      <c r="F7" s="15">
        <f t="shared" ref="F7:F17" si="0">C7*E7</f>
        <v>17</v>
      </c>
      <c r="I7" s="16"/>
    </row>
    <row r="8" spans="1:9" ht="30" customHeight="1" x14ac:dyDescent="0.25">
      <c r="A8" s="17" t="s">
        <v>10</v>
      </c>
      <c r="B8" s="11">
        <v>43987</v>
      </c>
      <c r="C8" s="12">
        <v>1</v>
      </c>
      <c r="D8" s="13">
        <f t="shared" ref="D8:D9" si="1">IF(B8="","",WORKDAY(B8-1,C8,$I$7:$I$11))</f>
        <v>43987</v>
      </c>
      <c r="E8" s="14">
        <v>1</v>
      </c>
      <c r="F8" s="15">
        <f t="shared" si="0"/>
        <v>1</v>
      </c>
      <c r="I8" s="16"/>
    </row>
    <row r="9" spans="1:9" ht="30" customHeight="1" x14ac:dyDescent="0.25">
      <c r="A9" s="18" t="s">
        <v>11</v>
      </c>
      <c r="B9" s="11">
        <v>44014</v>
      </c>
      <c r="C9" s="12">
        <v>2</v>
      </c>
      <c r="D9" s="13">
        <f t="shared" si="1"/>
        <v>44015</v>
      </c>
      <c r="E9" s="14">
        <v>1</v>
      </c>
      <c r="F9" s="15">
        <f t="shared" si="0"/>
        <v>2</v>
      </c>
      <c r="I9" s="16"/>
    </row>
    <row r="10" spans="1:9" ht="30" customHeight="1" x14ac:dyDescent="0.25">
      <c r="A10" s="19" t="s">
        <v>12</v>
      </c>
      <c r="B10" s="20">
        <v>44027</v>
      </c>
      <c r="C10" s="21">
        <v>1</v>
      </c>
      <c r="D10" s="13">
        <f t="shared" ref="D10:D18" si="2">IF(B10="","",WORKDAY(B10-1,C10,$I$7:$I$11))</f>
        <v>44027</v>
      </c>
      <c r="E10" s="22">
        <v>1</v>
      </c>
      <c r="F10" s="15">
        <f t="shared" si="0"/>
        <v>1</v>
      </c>
      <c r="I10" s="16"/>
    </row>
    <row r="11" spans="1:9" ht="30" customHeight="1" x14ac:dyDescent="0.25">
      <c r="A11" s="18" t="s">
        <v>13</v>
      </c>
      <c r="B11" s="11">
        <v>44062</v>
      </c>
      <c r="C11" s="12">
        <v>3</v>
      </c>
      <c r="D11" s="13">
        <f t="shared" si="2"/>
        <v>44064</v>
      </c>
      <c r="E11" s="14">
        <v>1</v>
      </c>
      <c r="F11" s="15">
        <f t="shared" si="0"/>
        <v>3</v>
      </c>
      <c r="I11" s="16"/>
    </row>
    <row r="12" spans="1:9" ht="30" customHeight="1" x14ac:dyDescent="0.25">
      <c r="A12" s="23" t="s">
        <v>14</v>
      </c>
      <c r="B12" s="11">
        <v>44090</v>
      </c>
      <c r="C12" s="21">
        <v>2</v>
      </c>
      <c r="D12" s="13">
        <f t="shared" si="2"/>
        <v>44091</v>
      </c>
      <c r="E12" s="14">
        <v>1</v>
      </c>
      <c r="F12" s="15">
        <f t="shared" si="0"/>
        <v>2</v>
      </c>
    </row>
    <row r="13" spans="1:9" ht="30" customHeight="1" x14ac:dyDescent="0.25">
      <c r="A13" s="24" t="s">
        <v>15</v>
      </c>
      <c r="B13" s="11">
        <v>44090</v>
      </c>
      <c r="C13" s="21">
        <v>2</v>
      </c>
      <c r="D13" s="13">
        <f t="shared" si="2"/>
        <v>44091</v>
      </c>
      <c r="E13" s="22">
        <v>1</v>
      </c>
      <c r="F13" s="15">
        <f t="shared" si="0"/>
        <v>2</v>
      </c>
    </row>
    <row r="14" spans="1:9" ht="30" customHeight="1" x14ac:dyDescent="0.25">
      <c r="A14" s="23" t="s">
        <v>16</v>
      </c>
      <c r="B14" s="11">
        <v>44090</v>
      </c>
      <c r="C14" s="21">
        <v>2</v>
      </c>
      <c r="D14" s="13">
        <f t="shared" si="2"/>
        <v>44091</v>
      </c>
      <c r="E14" s="22">
        <v>1</v>
      </c>
      <c r="F14" s="15">
        <f t="shared" si="0"/>
        <v>2</v>
      </c>
    </row>
    <row r="15" spans="1:9" ht="30" customHeight="1" x14ac:dyDescent="0.25">
      <c r="A15" s="24" t="s">
        <v>17</v>
      </c>
      <c r="B15" s="25">
        <v>44082</v>
      </c>
      <c r="C15" s="26">
        <v>2</v>
      </c>
      <c r="D15" s="13">
        <f t="shared" si="2"/>
        <v>44083</v>
      </c>
      <c r="E15" s="27">
        <v>1</v>
      </c>
      <c r="F15" s="15">
        <f t="shared" si="0"/>
        <v>2</v>
      </c>
    </row>
    <row r="16" spans="1:9" ht="30" customHeight="1" x14ac:dyDescent="0.25">
      <c r="A16" s="24" t="s">
        <v>18</v>
      </c>
      <c r="B16" s="11">
        <v>44090</v>
      </c>
      <c r="C16" s="26">
        <v>2</v>
      </c>
      <c r="D16" s="13">
        <f t="shared" si="2"/>
        <v>44091</v>
      </c>
      <c r="E16" s="27">
        <v>1</v>
      </c>
      <c r="F16" s="15">
        <f t="shared" si="0"/>
        <v>2</v>
      </c>
    </row>
    <row r="17" spans="1:157" ht="30" customHeight="1" x14ac:dyDescent="0.25">
      <c r="A17" s="28" t="s">
        <v>19</v>
      </c>
      <c r="B17" s="20">
        <v>44106</v>
      </c>
      <c r="C17" s="21">
        <v>2</v>
      </c>
      <c r="D17" s="13">
        <f t="shared" si="2"/>
        <v>44109</v>
      </c>
      <c r="E17" s="22">
        <v>1</v>
      </c>
      <c r="F17" s="15">
        <f t="shared" si="0"/>
        <v>2</v>
      </c>
    </row>
    <row r="18" spans="1:157" ht="30" customHeight="1" x14ac:dyDescent="0.25">
      <c r="A18" s="23" t="s">
        <v>20</v>
      </c>
      <c r="B18" s="20">
        <v>44118</v>
      </c>
      <c r="C18" s="21">
        <v>2</v>
      </c>
      <c r="D18" s="13">
        <f t="shared" si="2"/>
        <v>44119</v>
      </c>
      <c r="E18" s="22">
        <v>1</v>
      </c>
      <c r="F18" s="15">
        <f>C18*E18</f>
        <v>2</v>
      </c>
    </row>
    <row r="19" spans="1:157" ht="12.75" customHeight="1" x14ac:dyDescent="0.25"/>
    <row r="20" spans="1:157" ht="12.75" customHeight="1" x14ac:dyDescent="0.25"/>
    <row r="21" spans="1:157" ht="12.75" customHeight="1" x14ac:dyDescent="0.25">
      <c r="R21" s="29">
        <v>20</v>
      </c>
      <c r="CT21" s="30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2"/>
      <c r="DV21" s="33"/>
      <c r="DW21" s="33"/>
    </row>
    <row r="22" spans="1:157" ht="12.75" customHeight="1" x14ac:dyDescent="0.25">
      <c r="R22" s="29">
        <v>19</v>
      </c>
      <c r="CT22" s="30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2"/>
      <c r="DV22" s="34"/>
      <c r="DW22" s="34"/>
    </row>
    <row r="23" spans="1:157" ht="12.75" customHeight="1" x14ac:dyDescent="0.25">
      <c r="R23" s="29">
        <v>18</v>
      </c>
      <c r="S23" s="31"/>
      <c r="CT23" s="30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2"/>
      <c r="DV23" s="34"/>
      <c r="DW23" s="34"/>
    </row>
    <row r="24" spans="1:157" ht="12.75" customHeight="1" x14ac:dyDescent="0.25">
      <c r="R24" s="29">
        <v>17</v>
      </c>
      <c r="CT24" s="30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2"/>
      <c r="DV24" s="34"/>
      <c r="DW24" s="34"/>
    </row>
    <row r="25" spans="1:157" ht="12.75" customHeight="1" x14ac:dyDescent="0.25">
      <c r="R25" s="29">
        <v>16</v>
      </c>
      <c r="CT25" s="30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2"/>
      <c r="DV25" s="34"/>
      <c r="DW25" s="34"/>
    </row>
    <row r="26" spans="1:157" ht="12.75" customHeight="1" x14ac:dyDescent="0.25">
      <c r="R26" s="29">
        <v>15</v>
      </c>
      <c r="CT26" s="30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2"/>
      <c r="DV26" s="34"/>
      <c r="DW26" s="34"/>
    </row>
    <row r="27" spans="1:157" ht="12.75" customHeight="1" x14ac:dyDescent="0.25">
      <c r="R27" s="29">
        <v>14</v>
      </c>
      <c r="AE27" s="31"/>
      <c r="AF27" s="31"/>
      <c r="AG27" s="31"/>
      <c r="AH27" s="31"/>
      <c r="CT27" s="30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2"/>
      <c r="DV27" s="34"/>
      <c r="DW27" s="34"/>
    </row>
    <row r="28" spans="1:157" ht="12.75" customHeight="1" x14ac:dyDescent="0.25">
      <c r="R28" s="29">
        <v>13</v>
      </c>
      <c r="AE28" s="31"/>
      <c r="AF28" s="31"/>
      <c r="AG28" s="31"/>
      <c r="AH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2"/>
      <c r="DV28" s="34"/>
      <c r="DW28" s="34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</row>
    <row r="29" spans="1:157" x14ac:dyDescent="0.25">
      <c r="R29" s="29">
        <v>12</v>
      </c>
      <c r="AE29" s="31"/>
      <c r="AF29" s="31"/>
      <c r="AG29" s="31"/>
      <c r="AH29" s="31"/>
      <c r="AN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2"/>
      <c r="DV29" s="34"/>
      <c r="DW29" s="34"/>
    </row>
    <row r="30" spans="1:157" x14ac:dyDescent="0.25">
      <c r="R30" s="29">
        <v>11</v>
      </c>
      <c r="AE30" s="31"/>
      <c r="AF30" s="31"/>
      <c r="AG30" s="31"/>
      <c r="AH30" s="31"/>
      <c r="AN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2"/>
      <c r="DV30" s="34"/>
      <c r="DW30" s="34"/>
    </row>
    <row r="31" spans="1:157" x14ac:dyDescent="0.25">
      <c r="R31" s="29">
        <v>10</v>
      </c>
      <c r="AE31" s="31"/>
      <c r="AF31" s="31"/>
      <c r="AG31" s="31"/>
      <c r="AH31" s="31"/>
      <c r="AN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2"/>
      <c r="DV31" s="34"/>
      <c r="DW31" s="34"/>
    </row>
    <row r="32" spans="1:157" x14ac:dyDescent="0.25">
      <c r="R32" s="29">
        <v>9</v>
      </c>
      <c r="AE32" s="31"/>
      <c r="AF32" s="31"/>
      <c r="AG32" s="31"/>
      <c r="AH32" s="31"/>
      <c r="AN32" s="31"/>
      <c r="BD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2"/>
      <c r="DV32" s="34"/>
      <c r="DW32" s="34"/>
    </row>
    <row r="33" spans="18:221" x14ac:dyDescent="0.25">
      <c r="R33" s="29">
        <v>8</v>
      </c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2"/>
      <c r="DV33" s="34"/>
      <c r="DW33" s="34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</row>
    <row r="34" spans="18:221" x14ac:dyDescent="0.25">
      <c r="R34" s="29">
        <v>7</v>
      </c>
      <c r="S34" s="31"/>
      <c r="T34" s="31"/>
      <c r="U34" s="31"/>
      <c r="V34" s="32"/>
      <c r="W34" s="33"/>
      <c r="X34" s="38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2"/>
      <c r="DV34" s="34"/>
      <c r="DW34" s="34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</row>
    <row r="35" spans="18:221" x14ac:dyDescent="0.25">
      <c r="R35" s="29">
        <v>6</v>
      </c>
      <c r="S35" s="31"/>
      <c r="T35" s="31"/>
      <c r="U35" s="31"/>
      <c r="V35" s="32"/>
      <c r="W35" s="34"/>
      <c r="X35" s="38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2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2"/>
      <c r="DV35" s="34"/>
      <c r="DW35" s="34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</row>
    <row r="36" spans="18:221" x14ac:dyDescent="0.25">
      <c r="R36" s="29">
        <v>5</v>
      </c>
      <c r="S36" s="31"/>
      <c r="T36" s="31"/>
      <c r="U36" s="31"/>
      <c r="V36" s="32"/>
      <c r="W36" s="34"/>
      <c r="X36" s="38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2"/>
      <c r="AY36" s="2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2"/>
      <c r="BK36" s="33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9"/>
      <c r="CU36" s="39"/>
      <c r="CV36" s="39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2"/>
      <c r="DO36" s="2"/>
      <c r="DP36" s="31"/>
      <c r="DQ36" s="31"/>
      <c r="DR36" s="31"/>
      <c r="DS36" s="31"/>
      <c r="DT36" s="31"/>
      <c r="DU36" s="32"/>
      <c r="DV36" s="34"/>
      <c r="DW36" s="34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40"/>
      <c r="EM36" s="40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40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</row>
    <row r="37" spans="18:221" x14ac:dyDescent="0.25">
      <c r="R37" s="29">
        <v>4</v>
      </c>
      <c r="S37" s="2"/>
      <c r="T37" s="2"/>
      <c r="U37" s="2"/>
      <c r="V37" s="41"/>
      <c r="W37" s="34"/>
      <c r="X37" s="4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2"/>
      <c r="AX37" s="33"/>
      <c r="AY37" s="33"/>
      <c r="AZ37" s="38"/>
      <c r="BA37" s="31"/>
      <c r="BB37" s="31"/>
      <c r="BC37" s="31"/>
      <c r="BD37" s="31"/>
      <c r="BE37" s="31"/>
      <c r="BF37" s="31"/>
      <c r="BG37" s="31"/>
      <c r="BH37" s="31"/>
      <c r="BI37" s="31"/>
      <c r="BJ37" s="32"/>
      <c r="BK37" s="34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43"/>
      <c r="CU37" s="43"/>
      <c r="CV37" s="43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2"/>
      <c r="DN37" s="33"/>
      <c r="DO37" s="33"/>
      <c r="DP37" s="38"/>
      <c r="DQ37" s="31"/>
      <c r="DR37" s="31"/>
      <c r="DS37" s="31"/>
      <c r="DT37" s="31"/>
      <c r="DU37" s="32"/>
      <c r="DV37" s="34"/>
      <c r="DW37" s="34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44"/>
      <c r="EM37" s="44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44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7"/>
      <c r="FT37" s="37"/>
      <c r="FU37" s="37"/>
      <c r="FV37" s="37"/>
      <c r="FW37" s="37"/>
      <c r="FX37" s="37"/>
      <c r="FY37" s="37"/>
      <c r="FZ37" s="37"/>
      <c r="GA37" s="37"/>
      <c r="GB37" s="37"/>
      <c r="GC37" s="37"/>
      <c r="GD37" s="37"/>
    </row>
    <row r="38" spans="18:221" x14ac:dyDescent="0.25">
      <c r="R38" s="29">
        <v>3</v>
      </c>
      <c r="S38" s="45"/>
      <c r="T38" s="33"/>
      <c r="U38" s="33"/>
      <c r="V38" s="33"/>
      <c r="W38" s="34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46"/>
      <c r="AI38" s="47"/>
      <c r="AJ38" s="48"/>
      <c r="AK38" s="48"/>
      <c r="AL38" s="48"/>
      <c r="AM38" s="48"/>
      <c r="AN38" s="48"/>
      <c r="AO38" s="48"/>
      <c r="AP38" s="49"/>
      <c r="AQ38" s="31"/>
      <c r="AR38" s="31"/>
      <c r="AS38" s="31"/>
      <c r="AT38" s="31"/>
      <c r="AU38" s="31"/>
      <c r="AV38" s="31"/>
      <c r="AW38" s="32"/>
      <c r="AX38" s="34"/>
      <c r="AY38" s="34"/>
      <c r="AZ38" s="38"/>
      <c r="BA38" s="31"/>
      <c r="BB38" s="31"/>
      <c r="BC38" s="31"/>
      <c r="BD38" s="31"/>
      <c r="BE38" s="31"/>
      <c r="BF38" s="31"/>
      <c r="BG38" s="31"/>
      <c r="BH38" s="31"/>
      <c r="BI38" s="31"/>
      <c r="BJ38" s="32"/>
      <c r="BK38" s="34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43"/>
      <c r="CU38" s="43"/>
      <c r="CV38" s="43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2"/>
      <c r="DN38" s="34"/>
      <c r="DO38" s="34"/>
      <c r="DP38" s="38"/>
      <c r="DQ38" s="31"/>
      <c r="DR38" s="31"/>
      <c r="DS38" s="31"/>
      <c r="DT38" s="31"/>
      <c r="DU38" s="32"/>
      <c r="DV38" s="34"/>
      <c r="DW38" s="34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44"/>
      <c r="EM38" s="44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44"/>
      <c r="EZ38" s="36"/>
      <c r="FA38" s="36"/>
      <c r="FB38" s="36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</row>
    <row r="39" spans="18:221" x14ac:dyDescent="0.25">
      <c r="R39" s="29">
        <v>2</v>
      </c>
      <c r="S39" s="50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51"/>
      <c r="AI39" s="52"/>
      <c r="AJ39" s="48"/>
      <c r="AK39" s="48"/>
      <c r="AL39" s="48"/>
      <c r="AM39" s="48"/>
      <c r="AN39" s="48"/>
      <c r="AO39" s="48"/>
      <c r="AP39" s="49"/>
      <c r="AQ39" s="31"/>
      <c r="AR39" s="31"/>
      <c r="AS39" s="31"/>
      <c r="AT39" s="31"/>
      <c r="AU39" s="31"/>
      <c r="AV39" s="31"/>
      <c r="AW39" s="32"/>
      <c r="AX39" s="34"/>
      <c r="AY39" s="34"/>
      <c r="AZ39" s="38"/>
      <c r="BA39" s="31"/>
      <c r="BB39" s="31"/>
      <c r="BC39" s="31"/>
      <c r="BD39" s="31"/>
      <c r="BE39" s="31"/>
      <c r="BF39" s="31"/>
      <c r="BG39" s="31"/>
      <c r="BH39" s="31"/>
      <c r="BI39" s="31"/>
      <c r="BJ39" s="32"/>
      <c r="BK39" s="34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43"/>
      <c r="CU39" s="43"/>
      <c r="CV39" s="43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2"/>
      <c r="DN39" s="34"/>
      <c r="DO39" s="34"/>
      <c r="DP39" s="38"/>
      <c r="DQ39" s="31"/>
      <c r="DR39" s="31"/>
      <c r="DS39" s="31"/>
      <c r="DT39" s="31"/>
      <c r="DU39" s="32"/>
      <c r="DV39" s="34"/>
      <c r="DW39" s="34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44"/>
      <c r="EM39" s="44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40"/>
      <c r="EY39" s="44"/>
      <c r="EZ39" s="36"/>
      <c r="FA39" s="36"/>
      <c r="FB39" s="36"/>
    </row>
    <row r="40" spans="18:221" x14ac:dyDescent="0.25">
      <c r="R40" s="29">
        <v>1</v>
      </c>
      <c r="S40" s="53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5"/>
      <c r="AI40" s="56"/>
      <c r="AJ40" s="48"/>
      <c r="AK40" s="48"/>
      <c r="AL40" s="48"/>
      <c r="AM40" s="48"/>
      <c r="AN40" s="48"/>
      <c r="AO40" s="48"/>
      <c r="AP40" s="49"/>
      <c r="AQ40" s="57"/>
      <c r="AR40" s="57"/>
      <c r="AS40" s="57"/>
      <c r="AT40" s="57"/>
      <c r="AU40" s="57"/>
      <c r="AV40" s="57"/>
      <c r="AW40" s="58"/>
      <c r="AX40" s="54"/>
      <c r="AY40" s="54"/>
      <c r="AZ40" s="59"/>
      <c r="BA40" s="57"/>
      <c r="BB40" s="57"/>
      <c r="BC40" s="57"/>
      <c r="BD40" s="57"/>
      <c r="BE40" s="57"/>
      <c r="BF40" s="57"/>
      <c r="BG40" s="57"/>
      <c r="BH40" s="57"/>
      <c r="BI40" s="57"/>
      <c r="BJ40" s="58"/>
      <c r="BK40" s="54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1"/>
      <c r="CU40" s="61"/>
      <c r="CV40" s="61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  <c r="DM40" s="58"/>
      <c r="DN40" s="62"/>
      <c r="DO40" s="54"/>
      <c r="DP40" s="59"/>
      <c r="DQ40" s="57"/>
      <c r="DR40" s="57"/>
      <c r="DS40" s="57"/>
      <c r="DT40" s="57"/>
      <c r="DU40" s="58"/>
      <c r="DV40" s="62"/>
      <c r="DW40" s="54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3"/>
      <c r="EM40" s="63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3"/>
      <c r="EY40" s="63"/>
      <c r="EZ40" s="36"/>
      <c r="FA40" s="36"/>
      <c r="FB40" s="36"/>
    </row>
    <row r="41" spans="18:221" x14ac:dyDescent="0.25">
      <c r="S41" s="35">
        <v>43983</v>
      </c>
      <c r="T41" s="35">
        <v>43984</v>
      </c>
      <c r="U41" s="35">
        <v>43985</v>
      </c>
      <c r="V41" s="35">
        <v>43986</v>
      </c>
      <c r="W41" s="35">
        <v>43987</v>
      </c>
      <c r="X41" s="35">
        <v>43988</v>
      </c>
      <c r="Y41" s="35">
        <v>43989</v>
      </c>
      <c r="Z41" s="35">
        <v>43990</v>
      </c>
      <c r="AA41" s="35">
        <v>43991</v>
      </c>
      <c r="AB41" s="35">
        <v>43992</v>
      </c>
      <c r="AC41" s="35">
        <v>43993</v>
      </c>
      <c r="AD41" s="35">
        <v>43994</v>
      </c>
      <c r="AE41" s="35">
        <v>43995</v>
      </c>
      <c r="AF41" s="35">
        <v>43996</v>
      </c>
      <c r="AG41" s="35">
        <v>43997</v>
      </c>
      <c r="AH41" s="35">
        <v>43998</v>
      </c>
      <c r="AI41" s="35">
        <v>43999</v>
      </c>
      <c r="AJ41" s="64">
        <v>44000</v>
      </c>
      <c r="AK41" s="64">
        <v>44001</v>
      </c>
      <c r="AL41" s="64">
        <v>44002</v>
      </c>
      <c r="AM41" s="64">
        <v>44003</v>
      </c>
      <c r="AN41" s="64">
        <v>44004</v>
      </c>
      <c r="AO41" s="64">
        <v>44005</v>
      </c>
      <c r="AP41" s="64">
        <v>44006</v>
      </c>
      <c r="AQ41" s="35">
        <v>44007</v>
      </c>
      <c r="AR41" s="35">
        <v>44008</v>
      </c>
      <c r="AS41" s="35">
        <v>44009</v>
      </c>
      <c r="AT41" s="35">
        <v>44010</v>
      </c>
      <c r="AU41" s="35">
        <v>44011</v>
      </c>
      <c r="AV41" s="35">
        <v>44012</v>
      </c>
      <c r="AW41" s="35">
        <v>44013</v>
      </c>
      <c r="AX41" s="35">
        <v>44014</v>
      </c>
      <c r="AY41" s="35">
        <v>44015</v>
      </c>
      <c r="AZ41" s="35">
        <v>44016</v>
      </c>
      <c r="BA41" s="35">
        <v>44017</v>
      </c>
      <c r="BB41" s="35">
        <v>44018</v>
      </c>
      <c r="BC41" s="35">
        <v>44019</v>
      </c>
      <c r="BD41" s="35">
        <v>44020</v>
      </c>
      <c r="BE41" s="35">
        <v>44021</v>
      </c>
      <c r="BF41" s="35">
        <v>44022</v>
      </c>
      <c r="BG41" s="35">
        <v>44023</v>
      </c>
      <c r="BH41" s="35">
        <v>44024</v>
      </c>
      <c r="BI41" s="35">
        <v>44025</v>
      </c>
      <c r="BJ41" s="35">
        <v>44026</v>
      </c>
      <c r="BK41" s="35">
        <v>44027</v>
      </c>
      <c r="BL41" s="35">
        <v>44028</v>
      </c>
      <c r="BM41" s="35">
        <v>44029</v>
      </c>
      <c r="BN41" s="35">
        <v>44030</v>
      </c>
      <c r="BO41" s="35">
        <v>44031</v>
      </c>
      <c r="BP41" s="35">
        <v>44032</v>
      </c>
      <c r="BQ41" s="35">
        <v>44033</v>
      </c>
      <c r="BR41" s="35">
        <v>44034</v>
      </c>
      <c r="BS41" s="35">
        <v>44035</v>
      </c>
      <c r="BT41" s="35">
        <v>44036</v>
      </c>
      <c r="BU41" s="35">
        <v>44037</v>
      </c>
      <c r="BV41" s="35">
        <v>44038</v>
      </c>
      <c r="BW41" s="35">
        <v>44039</v>
      </c>
      <c r="BX41" s="35">
        <v>44040</v>
      </c>
      <c r="BY41" s="35">
        <v>44041</v>
      </c>
      <c r="BZ41" s="35">
        <v>44042</v>
      </c>
      <c r="CA41" s="35">
        <v>44043</v>
      </c>
      <c r="CB41" s="35">
        <v>44044</v>
      </c>
      <c r="CC41" s="35">
        <v>44045</v>
      </c>
      <c r="CD41" s="35">
        <v>44046</v>
      </c>
      <c r="CE41" s="35">
        <v>44047</v>
      </c>
      <c r="CF41" s="35">
        <v>44048</v>
      </c>
      <c r="CG41" s="35">
        <v>44049</v>
      </c>
      <c r="CH41" s="35">
        <v>44050</v>
      </c>
      <c r="CI41" s="35">
        <v>44051</v>
      </c>
      <c r="CJ41" s="35">
        <v>44052</v>
      </c>
      <c r="CK41" s="35">
        <v>44053</v>
      </c>
      <c r="CL41" s="35">
        <v>44054</v>
      </c>
      <c r="CM41" s="35">
        <v>44055</v>
      </c>
      <c r="CN41" s="35">
        <v>44056</v>
      </c>
      <c r="CO41" s="35">
        <v>44057</v>
      </c>
      <c r="CP41" s="35">
        <v>44058</v>
      </c>
      <c r="CQ41" s="35">
        <v>44059</v>
      </c>
      <c r="CR41" s="35">
        <v>44060</v>
      </c>
      <c r="CS41" s="35">
        <v>44061</v>
      </c>
      <c r="CT41" s="35">
        <v>44062</v>
      </c>
      <c r="CU41" s="35">
        <v>44063</v>
      </c>
      <c r="CV41" s="35">
        <v>44064</v>
      </c>
      <c r="CW41" s="35">
        <v>44065</v>
      </c>
      <c r="CX41" s="35">
        <v>44066</v>
      </c>
      <c r="CY41" s="35">
        <v>44067</v>
      </c>
      <c r="CZ41" s="35">
        <v>44068</v>
      </c>
      <c r="DA41" s="35">
        <v>44069</v>
      </c>
      <c r="DB41" s="35">
        <v>44070</v>
      </c>
      <c r="DC41" s="35">
        <v>44071</v>
      </c>
      <c r="DD41" s="35">
        <v>44072</v>
      </c>
      <c r="DE41" s="35">
        <v>44073</v>
      </c>
      <c r="DF41" s="35">
        <v>44074</v>
      </c>
      <c r="DG41" s="35">
        <v>44075</v>
      </c>
      <c r="DH41" s="35">
        <v>44076</v>
      </c>
      <c r="DI41" s="35">
        <v>44077</v>
      </c>
      <c r="DJ41" s="35">
        <v>44078</v>
      </c>
      <c r="DK41" s="35">
        <v>44079</v>
      </c>
      <c r="DL41" s="35">
        <v>44080</v>
      </c>
      <c r="DM41" s="35">
        <v>44081</v>
      </c>
      <c r="DN41" s="35">
        <v>44082</v>
      </c>
      <c r="DO41" s="35">
        <v>44083</v>
      </c>
      <c r="DP41" s="35">
        <v>44084</v>
      </c>
      <c r="DQ41" s="35">
        <v>44085</v>
      </c>
      <c r="DR41" s="35">
        <v>44086</v>
      </c>
      <c r="DS41" s="35">
        <v>44087</v>
      </c>
      <c r="DT41" s="35">
        <v>44088</v>
      </c>
      <c r="DU41" s="35">
        <v>44089</v>
      </c>
      <c r="DV41" s="35">
        <v>44090</v>
      </c>
      <c r="DW41" s="35">
        <v>44091</v>
      </c>
      <c r="DX41" s="35">
        <v>44092</v>
      </c>
      <c r="DY41" s="35">
        <v>44093</v>
      </c>
      <c r="DZ41" s="35">
        <v>44094</v>
      </c>
      <c r="EA41" s="35">
        <v>44095</v>
      </c>
      <c r="EB41" s="35">
        <v>44096</v>
      </c>
      <c r="EC41" s="35">
        <v>44097</v>
      </c>
      <c r="ED41" s="35">
        <v>44098</v>
      </c>
      <c r="EE41" s="35">
        <v>44099</v>
      </c>
      <c r="EF41" s="35">
        <v>44100</v>
      </c>
      <c r="EG41" s="35">
        <v>44101</v>
      </c>
      <c r="EH41" s="35">
        <v>44102</v>
      </c>
      <c r="EI41" s="35">
        <v>44103</v>
      </c>
      <c r="EJ41" s="35">
        <v>44104</v>
      </c>
      <c r="EK41" s="35">
        <v>44105</v>
      </c>
      <c r="EL41" s="35">
        <v>44106</v>
      </c>
      <c r="EM41" s="35">
        <v>44107</v>
      </c>
      <c r="EN41" s="35">
        <v>44108</v>
      </c>
      <c r="EO41" s="35">
        <v>44109</v>
      </c>
      <c r="EP41" s="35">
        <v>44110</v>
      </c>
      <c r="EQ41" s="35">
        <v>44111</v>
      </c>
      <c r="ER41" s="35">
        <v>44112</v>
      </c>
      <c r="ES41" s="35">
        <v>44113</v>
      </c>
      <c r="ET41" s="35">
        <v>44114</v>
      </c>
      <c r="EU41" s="35">
        <v>44115</v>
      </c>
      <c r="EV41" s="35">
        <v>44116</v>
      </c>
      <c r="EW41" s="35">
        <v>44117</v>
      </c>
      <c r="EX41" s="35">
        <v>44118</v>
      </c>
      <c r="EY41" s="35">
        <v>44119</v>
      </c>
      <c r="EZ41" s="35"/>
      <c r="FA41" s="35"/>
      <c r="FB41" s="3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con % completado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con progreso - Saber Programas</dc:title>
  <dc:creator>Saber Programas</dc:creator>
  <cp:keywords>Excek</cp:keywords>
  <cp:lastModifiedBy>Gonzalo Gularte</cp:lastModifiedBy>
  <cp:revision>2</cp:revision>
  <dcterms:created xsi:type="dcterms:W3CDTF">2019-06-05T15:49:37Z</dcterms:created>
  <dcterms:modified xsi:type="dcterms:W3CDTF">2020-11-08T14:49:01Z</dcterms:modified>
</cp:coreProperties>
</file>