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team\Documents\gantt3era\"/>
    </mc:Choice>
  </mc:AlternateContent>
  <xr:revisionPtr revIDLastSave="0" documentId="13_ncr:1_{EFCC9E0D-6F67-46F7-9DC2-C59319DD99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t con % completado" sheetId="1" r:id="rId1"/>
  </sheets>
  <calcPr calcId="181029"/>
</workbook>
</file>

<file path=xl/calcChain.xml><?xml version="1.0" encoding="utf-8"?>
<calcChain xmlns="http://schemas.openxmlformats.org/spreadsheetml/2006/main">
  <c r="F13" i="1" l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B4" i="1" s="1"/>
  <c r="B3" i="1"/>
</calcChain>
</file>

<file path=xl/sharedStrings.xml><?xml version="1.0" encoding="utf-8"?>
<sst xmlns="http://schemas.openxmlformats.org/spreadsheetml/2006/main" count="16" uniqueCount="16">
  <si>
    <t>Diagrama Gantt con % completado</t>
  </si>
  <si>
    <t>Inicio proyecto</t>
  </si>
  <si>
    <t>Fin proyecto</t>
  </si>
  <si>
    <t>Tareas</t>
  </si>
  <si>
    <t xml:space="preserve">Inicio </t>
  </si>
  <si>
    <t>Duración en días</t>
  </si>
  <si>
    <t>Finalización</t>
  </si>
  <si>
    <t>% Completado</t>
  </si>
  <si>
    <t>Días completados</t>
  </si>
  <si>
    <t>Identificación integrantes</t>
  </si>
  <si>
    <t>Informe con enfasis en F.E</t>
  </si>
  <si>
    <t>Sugerencias</t>
  </si>
  <si>
    <t>Actualización del informe sobre lo que se está trabajando en base a los requerimientos de
las asignaturas del área tecnológica.</t>
  </si>
  <si>
    <t>"ABSTRACT"</t>
  </si>
  <si>
    <t>Analisis FODA (SWOT Analysis)</t>
  </si>
  <si>
    <t>Guion de la venta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</si>
</sst>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 Light"/>
      <scheme val="major"/>
    </font>
    <font>
      <sz val="9"/>
      <color theme="1"/>
      <name val="Montserrat"/>
    </font>
    <font>
      <b/>
      <sz val="9"/>
      <color theme="1"/>
      <name val="Montserrat"/>
    </font>
    <font>
      <sz val="10"/>
      <color theme="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F6E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theme="9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9" tint="0.7999816888943144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6" tint="-0.249977111117893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9" fontId="6" fillId="0" borderId="0" applyFont="0" applyFill="0" applyBorder="0"/>
  </cellStyleXfs>
  <cellXfs count="4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14" fontId="3" fillId="0" borderId="3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5" xfId="0" applyFont="1" applyBorder="1" applyAlignment="1">
      <alignment wrapText="1"/>
    </xf>
    <xf numFmtId="14" fontId="5" fillId="2" borderId="6" xfId="0" applyNumberFormat="1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4" fontId="5" fillId="3" borderId="6" xfId="0" applyNumberFormat="1" applyFont="1" applyFill="1" applyBorder="1" applyAlignment="1">
      <alignment horizontal="center"/>
    </xf>
    <xf numFmtId="9" fontId="5" fillId="2" borderId="6" xfId="1" applyNumberFormat="1" applyFont="1" applyFill="1" applyBorder="1" applyAlignment="1">
      <alignment horizontal="center"/>
    </xf>
    <xf numFmtId="2" fontId="5" fillId="3" borderId="6" xfId="0" applyNumberFormat="1" applyFont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wrapText="1"/>
    </xf>
    <xf numFmtId="14" fontId="5" fillId="2" borderId="7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9" fontId="5" fillId="2" borderId="7" xfId="1" applyNumberFormat="1" applyFont="1" applyFill="1" applyBorder="1" applyAlignment="1">
      <alignment horizontal="center"/>
    </xf>
    <xf numFmtId="14" fontId="5" fillId="2" borderId="8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9" fontId="5" fillId="2" borderId="8" xfId="1" applyNumberFormat="1" applyFont="1" applyFill="1" applyBorder="1" applyAlignment="1">
      <alignment horizontal="center"/>
    </xf>
    <xf numFmtId="0" fontId="0" fillId="0" borderId="0" xfId="0"/>
    <xf numFmtId="0" fontId="2" fillId="0" borderId="0" xfId="0" applyFont="1" applyAlignment="1">
      <alignment wrapText="1"/>
    </xf>
    <xf numFmtId="14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0" borderId="14" xfId="0" applyBorder="1"/>
    <xf numFmtId="164" fontId="0" fillId="0" borderId="0" xfId="0" applyNumberFormat="1"/>
    <xf numFmtId="164" fontId="0" fillId="0" borderId="15" xfId="0" applyNumberFormat="1" applyBorder="1"/>
    <xf numFmtId="164" fontId="0" fillId="0" borderId="0" xfId="0" applyNumberFormat="1"/>
    <xf numFmtId="14" fontId="0" fillId="0" borderId="15" xfId="0" applyNumberFormat="1" applyBorder="1"/>
    <xf numFmtId="1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 GANTT 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prstGeom prst="rect">
              <a:avLst/>
            </a:prstGeom>
            <a:noFill/>
            <a:ln>
              <a:noFill/>
            </a:ln>
          </c:spPr>
          <c:invertIfNegative val="0"/>
          <c:cat>
            <c:strRef>
              <c:f>'Gantt con % completado'!$A$7:$A$13</c:f>
              <c:strCache>
                <c:ptCount val="7"/>
                <c:pt idx="0">
                  <c:v>Identificación integrantes</c:v>
                </c:pt>
                <c:pt idx="1">
                  <c:v>Informe con enfasis en F.E</c:v>
                </c:pt>
                <c:pt idx="2">
                  <c:v>Sugerencias</c:v>
                </c:pt>
                <c:pt idx="3">
                  <c:v>Actualización del informe sobre lo que se está trabajando en base a los requerimientos de
las asignaturas del área tecnológica.</c:v>
                </c:pt>
                <c:pt idx="4">
                  <c:v>"ABSTRACT"</c:v>
                </c:pt>
                <c:pt idx="5">
                  <c:v>Analisis FODA (SWOT Analysis)</c:v>
                </c:pt>
                <c:pt idx="6">
                  <c:v>Guion de la venta de software</c:v>
                </c:pt>
              </c:strCache>
            </c:strRef>
          </c:cat>
          <c:val>
            <c:numRef>
              <c:f>'Gantt con % completado'!$B$7:$B$13</c:f>
              <c:numCache>
                <c:formatCode>m/d/yyyy</c:formatCode>
                <c:ptCount val="7"/>
                <c:pt idx="0">
                  <c:v>43971</c:v>
                </c:pt>
                <c:pt idx="1">
                  <c:v>43987</c:v>
                </c:pt>
                <c:pt idx="2">
                  <c:v>44011</c:v>
                </c:pt>
                <c:pt idx="3">
                  <c:v>44075</c:v>
                </c:pt>
                <c:pt idx="4">
                  <c:v>44125</c:v>
                </c:pt>
                <c:pt idx="5">
                  <c:v>44106</c:v>
                </c:pt>
                <c:pt idx="6">
                  <c:v>44105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4-4E8A-A535-3EC85B0C95B7}"/>
            </c:ext>
          </c:extLst>
        </c:ser>
        <c:ser>
          <c:idx val="1"/>
          <c:order val="1"/>
          <c:spPr>
            <a:prstGeom prst="rect">
              <a:avLst/>
            </a:prstGeom>
            <a:solidFill>
              <a:schemeClr val="accent2"/>
            </a:solidFill>
            <a:ln>
              <a:noFill/>
              <a:miter/>
            </a:ln>
          </c:spPr>
          <c:invertIfNegative val="0"/>
          <c:cat>
            <c:strRef>
              <c:f>'Gantt con % completado'!$A$7:$A$13</c:f>
              <c:strCache>
                <c:ptCount val="7"/>
                <c:pt idx="0">
                  <c:v>Identificación integrantes</c:v>
                </c:pt>
                <c:pt idx="1">
                  <c:v>Informe con enfasis en F.E</c:v>
                </c:pt>
                <c:pt idx="2">
                  <c:v>Sugerencias</c:v>
                </c:pt>
                <c:pt idx="3">
                  <c:v>Actualización del informe sobre lo que se está trabajando en base a los requerimientos de
las asignaturas del área tecnológica.</c:v>
                </c:pt>
                <c:pt idx="4">
                  <c:v>"ABSTRACT"</c:v>
                </c:pt>
                <c:pt idx="5">
                  <c:v>Analisis FODA (SWOT Analysis)</c:v>
                </c:pt>
                <c:pt idx="6">
                  <c:v>Guion de la venta de software</c:v>
                </c:pt>
              </c:strCache>
            </c:strRef>
          </c:cat>
          <c:val>
            <c:numRef>
              <c:f>'Gantt con % completado'!$C$7:$C$13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4-4E8A-A535-3EC85B0C9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8612576"/>
        <c:axId val="1096826368"/>
      </c:barChart>
      <c:catAx>
        <c:axId val="1198612576"/>
        <c:scaling>
          <c:orientation val="maxMin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096826368"/>
        <c:crosses val="autoZero"/>
        <c:auto val="1"/>
        <c:lblAlgn val="ctr"/>
        <c:lblOffset val="100"/>
        <c:noMultiLvlLbl val="0"/>
      </c:catAx>
      <c:valAx>
        <c:axId val="1096826368"/>
        <c:scaling>
          <c:orientation val="minMax"/>
          <c:max val="44128"/>
          <c:min val="43971"/>
        </c:scaling>
        <c:delete val="0"/>
        <c:axPos val="t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m/d/yyyy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98612576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>
    <a:xfrm>
      <a:off x="0" y="4039962"/>
      <a:ext cx="16053706" cy="632323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77562</xdr:rowOff>
    </xdr:from>
    <xdr:to>
      <xdr:col>16</xdr:col>
      <xdr:colOff>204106</xdr:colOff>
      <xdr:row>37</xdr:row>
      <xdr:rowOff>57149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46"/>
  <sheetViews>
    <sheetView showGridLines="0" tabSelected="1" workbookViewId="0">
      <selection activeCell="H7" sqref="H7"/>
    </sheetView>
  </sheetViews>
  <sheetFormatPr baseColWidth="10" defaultRowHeight="15" x14ac:dyDescent="0.25"/>
  <cols>
    <col min="1" max="1" width="40.7109375" bestFit="1" customWidth="1"/>
    <col min="2" max="2" width="14.28515625" bestFit="1" customWidth="1"/>
    <col min="3" max="3" width="17.5703125" bestFit="1" customWidth="1"/>
    <col min="4" max="4" width="19.140625" bestFit="1" customWidth="1"/>
    <col min="5" max="5" width="14.140625" bestFit="1" customWidth="1"/>
    <col min="6" max="6" width="18.7109375" bestFit="1" customWidth="1"/>
    <col min="7" max="7" width="16" bestFit="1" customWidth="1"/>
    <col min="8" max="8" width="11.42578125" bestFit="1" customWidth="1"/>
    <col min="9" max="81" width="10.7109375" bestFit="1" customWidth="1"/>
  </cols>
  <sheetData>
    <row r="1" spans="1:15" ht="28.5" customHeight="1" x14ac:dyDescent="0.25">
      <c r="A1" s="1" t="s">
        <v>0</v>
      </c>
      <c r="B1" s="2"/>
      <c r="C1" s="2"/>
      <c r="D1" s="2"/>
    </row>
    <row r="2" spans="1:15" ht="15" customHeight="1" x14ac:dyDescent="0.25">
      <c r="A2" s="3"/>
      <c r="B2" s="3"/>
    </row>
    <row r="3" spans="1:15" ht="15" customHeight="1" x14ac:dyDescent="0.25">
      <c r="A3" s="4" t="s">
        <v>1</v>
      </c>
      <c r="B3" s="5">
        <f>MIN(B7:B13)</f>
        <v>43971</v>
      </c>
    </row>
    <row r="4" spans="1:15" ht="15" customHeight="1" x14ac:dyDescent="0.25">
      <c r="A4" s="4" t="s">
        <v>2</v>
      </c>
      <c r="B4" s="5">
        <f>MAX(D7:D13)</f>
        <v>44126</v>
      </c>
    </row>
    <row r="5" spans="1:15" ht="14.25" customHeight="1" x14ac:dyDescent="0.25"/>
    <row r="6" spans="1:15" x14ac:dyDescent="0.25">
      <c r="A6" s="6" t="s">
        <v>3</v>
      </c>
      <c r="B6" s="7" t="s">
        <v>4</v>
      </c>
      <c r="C6" s="7" t="s">
        <v>5</v>
      </c>
      <c r="D6" s="7" t="s">
        <v>6</v>
      </c>
      <c r="E6" s="8" t="s">
        <v>7</v>
      </c>
      <c r="F6" s="8" t="s">
        <v>8</v>
      </c>
      <c r="I6" s="9"/>
    </row>
    <row r="7" spans="1:15" ht="30" customHeight="1" x14ac:dyDescent="0.25">
      <c r="A7" s="10" t="s">
        <v>9</v>
      </c>
      <c r="B7" s="11">
        <v>43971</v>
      </c>
      <c r="C7" s="12">
        <v>3</v>
      </c>
      <c r="D7" s="13">
        <f t="shared" ref="D7:D13" si="0">IF(B7="","",WORKDAY(B7-1,C7,$I$7:$I$17))</f>
        <v>43973</v>
      </c>
      <c r="E7" s="14">
        <v>1</v>
      </c>
      <c r="F7" s="15">
        <f t="shared" ref="F7:F13" si="1">C7*E7</f>
        <v>3</v>
      </c>
      <c r="I7" s="16"/>
    </row>
    <row r="8" spans="1:15" ht="30" customHeight="1" x14ac:dyDescent="0.25">
      <c r="A8" s="17" t="s">
        <v>10</v>
      </c>
      <c r="B8" s="11">
        <v>43987</v>
      </c>
      <c r="C8" s="12">
        <v>4</v>
      </c>
      <c r="D8" s="13">
        <f t="shared" si="0"/>
        <v>43992</v>
      </c>
      <c r="E8" s="14">
        <v>1</v>
      </c>
      <c r="F8" s="15">
        <f t="shared" si="1"/>
        <v>4</v>
      </c>
      <c r="I8" s="16"/>
    </row>
    <row r="9" spans="1:15" ht="30" customHeight="1" x14ac:dyDescent="0.25">
      <c r="A9" s="18" t="s">
        <v>11</v>
      </c>
      <c r="B9" s="19">
        <v>44011</v>
      </c>
      <c r="C9" s="20">
        <v>2</v>
      </c>
      <c r="D9" s="13">
        <f t="shared" si="0"/>
        <v>44012</v>
      </c>
      <c r="E9" s="21">
        <v>1</v>
      </c>
      <c r="F9" s="15">
        <f t="shared" si="1"/>
        <v>2</v>
      </c>
      <c r="I9" s="16"/>
    </row>
    <row r="10" spans="1:15" ht="30" customHeight="1" x14ac:dyDescent="0.25">
      <c r="A10" s="10" t="s">
        <v>12</v>
      </c>
      <c r="B10" s="11">
        <v>44075</v>
      </c>
      <c r="C10" s="12">
        <v>1</v>
      </c>
      <c r="D10" s="13">
        <f t="shared" si="0"/>
        <v>44075</v>
      </c>
      <c r="E10" s="14">
        <v>1</v>
      </c>
      <c r="F10" s="15">
        <f t="shared" si="1"/>
        <v>1</v>
      </c>
      <c r="I10" s="16"/>
    </row>
    <row r="11" spans="1:15" ht="30" customHeight="1" x14ac:dyDescent="0.25">
      <c r="A11" s="10" t="s">
        <v>13</v>
      </c>
      <c r="B11" s="22">
        <v>44125</v>
      </c>
      <c r="C11" s="23">
        <v>2</v>
      </c>
      <c r="D11" s="13">
        <f t="shared" si="0"/>
        <v>44126</v>
      </c>
      <c r="E11" s="24">
        <v>1</v>
      </c>
      <c r="F11" s="15">
        <f t="shared" si="1"/>
        <v>2</v>
      </c>
      <c r="I11" s="16"/>
    </row>
    <row r="12" spans="1:15" ht="30" customHeight="1" x14ac:dyDescent="0.25">
      <c r="A12" s="10" t="s">
        <v>14</v>
      </c>
      <c r="B12" s="22">
        <v>44106</v>
      </c>
      <c r="C12" s="23">
        <v>1</v>
      </c>
      <c r="D12" s="13">
        <f t="shared" si="0"/>
        <v>44106</v>
      </c>
      <c r="E12" s="24">
        <v>1</v>
      </c>
      <c r="F12" s="15">
        <f t="shared" si="1"/>
        <v>1</v>
      </c>
      <c r="I12" s="16"/>
    </row>
    <row r="13" spans="1:15" ht="30" customHeight="1" x14ac:dyDescent="0.25">
      <c r="A13" s="10" t="s">
        <v>15</v>
      </c>
      <c r="B13" s="11">
        <v>44105</v>
      </c>
      <c r="C13" s="12">
        <v>2</v>
      </c>
      <c r="D13" s="13">
        <f t="shared" si="0"/>
        <v>44106</v>
      </c>
      <c r="E13" s="14">
        <v>1</v>
      </c>
      <c r="F13" s="15">
        <f t="shared" si="1"/>
        <v>2</v>
      </c>
      <c r="I13" s="16"/>
    </row>
    <row r="14" spans="1:15" ht="30" customHeight="1" x14ac:dyDescent="0.25">
      <c r="C14" s="16"/>
      <c r="I14" s="25"/>
      <c r="J14" s="25"/>
      <c r="K14" s="25"/>
      <c r="L14" s="25"/>
      <c r="M14" s="25"/>
      <c r="N14" s="25"/>
      <c r="O14" s="25"/>
    </row>
    <row r="15" spans="1:15" ht="30" customHeight="1" x14ac:dyDescent="0.25">
      <c r="C15" s="16"/>
    </row>
    <row r="16" spans="1:15" ht="30" customHeight="1" x14ac:dyDescent="0.25">
      <c r="A16" s="26"/>
      <c r="B16" s="26"/>
      <c r="C16" s="26"/>
      <c r="I16" s="16"/>
    </row>
    <row r="17" spans="1:182" ht="30" customHeight="1" x14ac:dyDescent="0.25">
      <c r="I17" s="16"/>
    </row>
    <row r="18" spans="1:182" ht="30" customHeight="1" x14ac:dyDescent="0.25">
      <c r="H18" s="25"/>
      <c r="I18" s="16"/>
      <c r="AG18" s="25"/>
      <c r="AH18" s="25"/>
      <c r="AI18" s="25"/>
      <c r="AJ18" s="25"/>
    </row>
    <row r="19" spans="1:182" ht="30" customHeight="1" x14ac:dyDescent="0.25">
      <c r="H19" s="25"/>
      <c r="AG19" s="25"/>
      <c r="AH19" s="25"/>
      <c r="AI19" s="25"/>
      <c r="AJ19" s="25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</row>
    <row r="20" spans="1:182" s="25" customFormat="1" ht="30" customHeight="1" x14ac:dyDescent="0.25"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</row>
    <row r="21" spans="1:182" ht="30" customHeight="1" x14ac:dyDescent="0.25">
      <c r="H21" s="25"/>
      <c r="I21" s="25"/>
      <c r="AG21" s="25"/>
      <c r="AH21" s="25"/>
      <c r="AI21" s="25"/>
      <c r="AJ21" s="25"/>
      <c r="AP21" s="25"/>
    </row>
    <row r="22" spans="1:182" s="25" customFormat="1" ht="30" customHeight="1" x14ac:dyDescent="0.25"/>
    <row r="23" spans="1:182" ht="30" customHeight="1" x14ac:dyDescent="0.25">
      <c r="H23" s="25"/>
      <c r="I23" s="25"/>
      <c r="AG23" s="25"/>
      <c r="AH23" s="25"/>
      <c r="AI23" s="25"/>
      <c r="AJ23" s="25"/>
      <c r="AP23" s="25"/>
    </row>
    <row r="24" spans="1:182" x14ac:dyDescent="0.25">
      <c r="A24" s="25"/>
      <c r="H24" s="25"/>
      <c r="I24" s="25"/>
      <c r="AG24" s="25"/>
      <c r="AH24" s="25"/>
      <c r="AI24" s="25"/>
      <c r="AJ24" s="25"/>
      <c r="AP24" s="25"/>
    </row>
    <row r="29" spans="1:182" x14ac:dyDescent="0.25"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</row>
    <row r="30" spans="1:182" x14ac:dyDescent="0.25"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</row>
    <row r="31" spans="1:182" x14ac:dyDescent="0.25">
      <c r="R31" s="28">
        <v>6</v>
      </c>
      <c r="S31" s="29"/>
      <c r="T31" s="25"/>
      <c r="U31" s="25"/>
      <c r="V31" s="25"/>
      <c r="X31" s="30"/>
      <c r="AD31" s="30"/>
      <c r="EX31" s="31"/>
    </row>
    <row r="32" spans="1:182" x14ac:dyDescent="0.25">
      <c r="R32" s="28">
        <v>5</v>
      </c>
      <c r="S32" s="29"/>
      <c r="X32" s="30"/>
      <c r="AD32" s="30"/>
      <c r="EX32" s="32"/>
    </row>
    <row r="33" spans="17:187" x14ac:dyDescent="0.25">
      <c r="R33" s="28">
        <v>4</v>
      </c>
      <c r="S33" s="29"/>
      <c r="X33" s="30"/>
      <c r="AD33" s="30"/>
      <c r="EX33" s="32"/>
    </row>
    <row r="34" spans="17:187" x14ac:dyDescent="0.25">
      <c r="R34" s="25">
        <v>3</v>
      </c>
      <c r="S34" s="31"/>
      <c r="T34" s="31"/>
      <c r="U34" s="31"/>
      <c r="X34" s="30"/>
      <c r="AD34" s="25"/>
      <c r="AI34" s="31"/>
      <c r="AJ34" s="31"/>
      <c r="AK34" s="31"/>
      <c r="AL34" s="31"/>
      <c r="BG34" s="31"/>
      <c r="BH34" s="31"/>
      <c r="DS34" s="31"/>
      <c r="EW34" s="31"/>
      <c r="EX34" s="32"/>
      <c r="FQ34" s="31"/>
      <c r="FR34" s="31"/>
    </row>
    <row r="35" spans="17:187" x14ac:dyDescent="0.25">
      <c r="Q35" s="25"/>
      <c r="R35" s="25">
        <v>2</v>
      </c>
      <c r="S35" s="32"/>
      <c r="T35" s="32"/>
      <c r="U35" s="32"/>
      <c r="X35" s="30"/>
      <c r="AD35" s="25"/>
      <c r="AI35" s="32"/>
      <c r="AJ35" s="32"/>
      <c r="AK35" s="32"/>
      <c r="AL35" s="32"/>
      <c r="BG35" s="32"/>
      <c r="BH35" s="32"/>
      <c r="DS35" s="32"/>
      <c r="EW35" s="32"/>
      <c r="EX35" s="32"/>
      <c r="FQ35" s="32"/>
      <c r="FR35" s="32"/>
    </row>
    <row r="36" spans="17:187" x14ac:dyDescent="0.25">
      <c r="R36" s="25">
        <v>1</v>
      </c>
      <c r="S36" s="33"/>
      <c r="T36" s="33"/>
      <c r="U36" s="33"/>
      <c r="V36" s="34"/>
      <c r="W36" s="34"/>
      <c r="X36" s="34"/>
      <c r="Y36" s="34"/>
      <c r="AD36" s="25"/>
      <c r="AI36" s="33"/>
      <c r="AJ36" s="33"/>
      <c r="AK36" s="33"/>
      <c r="AL36" s="33"/>
      <c r="BG36" s="33"/>
      <c r="BH36" s="33"/>
      <c r="DS36" s="33"/>
      <c r="EW36" s="33"/>
      <c r="EX36" s="33"/>
      <c r="FQ36" s="33"/>
      <c r="FR36" s="33"/>
    </row>
    <row r="37" spans="17:187" x14ac:dyDescent="0.25">
      <c r="R37" s="35"/>
      <c r="S37" s="36">
        <v>43971</v>
      </c>
      <c r="T37" s="36">
        <v>43972</v>
      </c>
      <c r="U37" s="36">
        <v>43973</v>
      </c>
      <c r="V37" s="36">
        <v>43974</v>
      </c>
      <c r="W37" s="36">
        <v>43975</v>
      </c>
      <c r="X37" s="37">
        <v>43976</v>
      </c>
      <c r="Y37" s="36">
        <v>43977</v>
      </c>
      <c r="Z37" s="36">
        <v>43978</v>
      </c>
      <c r="AA37" s="36">
        <v>43979</v>
      </c>
      <c r="AB37" s="36">
        <v>43980</v>
      </c>
      <c r="AC37" s="36">
        <v>43981</v>
      </c>
      <c r="AD37" s="36">
        <v>43982</v>
      </c>
      <c r="AE37" s="36">
        <v>43983</v>
      </c>
      <c r="AF37" s="36">
        <v>43984</v>
      </c>
      <c r="AG37" s="36">
        <v>43985</v>
      </c>
      <c r="AH37" s="36">
        <v>43986</v>
      </c>
      <c r="AI37" s="36">
        <v>43987</v>
      </c>
      <c r="AJ37" s="36">
        <v>43988</v>
      </c>
      <c r="AK37" s="36">
        <v>43989</v>
      </c>
      <c r="AL37" s="36">
        <v>43990</v>
      </c>
      <c r="AM37" s="36">
        <v>43991</v>
      </c>
      <c r="AN37" s="38">
        <v>43992</v>
      </c>
      <c r="AO37" s="38">
        <v>43993</v>
      </c>
      <c r="AP37" s="38">
        <v>43994</v>
      </c>
      <c r="AQ37" s="38">
        <v>43995</v>
      </c>
      <c r="AR37" s="38">
        <v>43996</v>
      </c>
      <c r="AS37" s="38">
        <v>43997</v>
      </c>
      <c r="AT37" s="38">
        <v>43998</v>
      </c>
      <c r="AU37" s="38">
        <v>43999</v>
      </c>
      <c r="AV37" s="38">
        <v>44000</v>
      </c>
      <c r="AW37" s="38">
        <v>44001</v>
      </c>
      <c r="AX37" s="38">
        <v>44002</v>
      </c>
      <c r="AY37" s="38">
        <v>44003</v>
      </c>
      <c r="AZ37" s="38">
        <v>44004</v>
      </c>
      <c r="BA37" s="38">
        <v>44005</v>
      </c>
      <c r="BB37" s="38">
        <v>44006</v>
      </c>
      <c r="BC37" s="38">
        <v>44007</v>
      </c>
      <c r="BD37" s="38">
        <v>44008</v>
      </c>
      <c r="BE37" s="38">
        <v>44009</v>
      </c>
      <c r="BF37" s="38">
        <v>44010</v>
      </c>
      <c r="BG37" s="38">
        <v>44011</v>
      </c>
      <c r="BH37" s="38">
        <v>44012</v>
      </c>
      <c r="BI37" s="38">
        <v>44013</v>
      </c>
      <c r="BJ37" s="38">
        <v>44014</v>
      </c>
      <c r="BK37" s="38">
        <v>44015</v>
      </c>
      <c r="BL37" s="38">
        <v>44016</v>
      </c>
      <c r="BM37" s="38">
        <v>44017</v>
      </c>
      <c r="BN37" s="38">
        <v>44018</v>
      </c>
      <c r="BO37" s="38">
        <v>44019</v>
      </c>
      <c r="BP37" s="38">
        <v>44020</v>
      </c>
      <c r="BQ37" s="38">
        <v>44021</v>
      </c>
      <c r="BR37" s="38">
        <v>44022</v>
      </c>
      <c r="BS37" s="38">
        <v>44023</v>
      </c>
      <c r="BT37" s="38">
        <v>44024</v>
      </c>
      <c r="BU37" s="38">
        <v>44025</v>
      </c>
      <c r="BV37" s="38">
        <v>44026</v>
      </c>
      <c r="BW37" s="38">
        <v>44027</v>
      </c>
      <c r="BX37" s="38">
        <v>44028</v>
      </c>
      <c r="BY37" s="38">
        <v>44029</v>
      </c>
      <c r="BZ37" s="38">
        <v>44030</v>
      </c>
      <c r="CA37" s="38">
        <v>44031</v>
      </c>
      <c r="CB37" s="38">
        <v>44032</v>
      </c>
      <c r="CC37" s="38">
        <v>44033</v>
      </c>
      <c r="CD37" s="38">
        <v>44034</v>
      </c>
      <c r="CE37" s="38">
        <v>44035</v>
      </c>
      <c r="CF37" s="38">
        <v>44036</v>
      </c>
      <c r="CG37" s="38">
        <v>44037</v>
      </c>
      <c r="CH37" s="38">
        <v>44038</v>
      </c>
      <c r="CI37" s="38">
        <v>44039</v>
      </c>
      <c r="CJ37" s="38">
        <v>44040</v>
      </c>
      <c r="CK37" s="38">
        <v>44041</v>
      </c>
      <c r="CL37" s="38">
        <v>44042</v>
      </c>
      <c r="CM37" s="38">
        <v>44043</v>
      </c>
      <c r="CN37" s="38">
        <v>44044</v>
      </c>
      <c r="CO37" s="38">
        <v>44045</v>
      </c>
      <c r="CP37" s="38">
        <v>44046</v>
      </c>
      <c r="CQ37" s="38">
        <v>44047</v>
      </c>
      <c r="CR37" s="38">
        <v>44048</v>
      </c>
      <c r="CS37" s="38">
        <v>44049</v>
      </c>
      <c r="CT37" s="38">
        <v>44050</v>
      </c>
      <c r="CU37" s="38">
        <v>44051</v>
      </c>
      <c r="CV37" s="38">
        <v>44052</v>
      </c>
      <c r="CW37" s="38">
        <v>44053</v>
      </c>
      <c r="CX37" s="38">
        <v>44054</v>
      </c>
      <c r="CY37" s="38">
        <v>44055</v>
      </c>
      <c r="CZ37" s="38">
        <v>44056</v>
      </c>
      <c r="DA37" s="38">
        <v>44057</v>
      </c>
      <c r="DB37" s="38">
        <v>44058</v>
      </c>
      <c r="DC37" s="38">
        <v>44059</v>
      </c>
      <c r="DD37" s="38">
        <v>44060</v>
      </c>
      <c r="DE37" s="38">
        <v>44061</v>
      </c>
      <c r="DF37" s="38">
        <v>44062</v>
      </c>
      <c r="DG37" s="38">
        <v>44063</v>
      </c>
      <c r="DH37" s="38">
        <v>44064</v>
      </c>
      <c r="DI37" s="38">
        <v>44065</v>
      </c>
      <c r="DJ37" s="38">
        <v>44066</v>
      </c>
      <c r="DK37" s="38">
        <v>44067</v>
      </c>
      <c r="DL37" s="38">
        <v>44068</v>
      </c>
      <c r="DM37" s="38">
        <v>44069</v>
      </c>
      <c r="DN37" s="38">
        <v>44070</v>
      </c>
      <c r="DO37" s="38">
        <v>44071</v>
      </c>
      <c r="DP37" s="38">
        <v>44072</v>
      </c>
      <c r="DQ37" s="38">
        <v>44073</v>
      </c>
      <c r="DR37" s="38">
        <v>44074</v>
      </c>
      <c r="DS37" s="38">
        <v>44075</v>
      </c>
      <c r="DT37" s="38">
        <v>44076</v>
      </c>
      <c r="DU37" s="38">
        <v>44077</v>
      </c>
      <c r="DV37" s="38">
        <v>44078</v>
      </c>
      <c r="DW37" s="38">
        <v>44079</v>
      </c>
      <c r="DX37" s="38">
        <v>44080</v>
      </c>
      <c r="DY37" s="38">
        <v>44081</v>
      </c>
      <c r="DZ37" s="38">
        <v>44082</v>
      </c>
      <c r="EA37" s="38">
        <v>44083</v>
      </c>
      <c r="EB37" s="38">
        <v>44084</v>
      </c>
      <c r="EC37" s="38">
        <v>44085</v>
      </c>
      <c r="ED37" s="38">
        <v>44086</v>
      </c>
      <c r="EE37" s="38">
        <v>44087</v>
      </c>
      <c r="EF37" s="38">
        <v>44088</v>
      </c>
      <c r="EG37" s="38">
        <v>44089</v>
      </c>
      <c r="EH37" s="38">
        <v>44090</v>
      </c>
      <c r="EI37" s="38">
        <v>44091</v>
      </c>
      <c r="EJ37" s="38">
        <v>44092</v>
      </c>
      <c r="EK37" s="38">
        <v>44093</v>
      </c>
      <c r="EL37" s="38">
        <v>44094</v>
      </c>
      <c r="EM37" s="38">
        <v>44095</v>
      </c>
      <c r="EN37" s="38">
        <v>44096</v>
      </c>
      <c r="EO37" s="38">
        <v>44097</v>
      </c>
      <c r="EP37" s="38">
        <v>44098</v>
      </c>
      <c r="EQ37" s="38">
        <v>44099</v>
      </c>
      <c r="ER37" s="38">
        <v>44100</v>
      </c>
      <c r="ES37" s="38">
        <v>44101</v>
      </c>
      <c r="ET37" s="38">
        <v>44102</v>
      </c>
      <c r="EU37" s="38">
        <v>44103</v>
      </c>
      <c r="EV37" s="38">
        <v>44104</v>
      </c>
      <c r="EW37" s="38">
        <v>44105</v>
      </c>
      <c r="EX37" s="38">
        <v>44106</v>
      </c>
      <c r="EY37" s="38">
        <v>44107</v>
      </c>
      <c r="EZ37" s="38">
        <v>44108</v>
      </c>
      <c r="FA37" s="38">
        <v>44109</v>
      </c>
      <c r="FB37" s="38">
        <v>44110</v>
      </c>
      <c r="FC37" s="38">
        <v>44111</v>
      </c>
      <c r="FD37" s="38">
        <v>44112</v>
      </c>
      <c r="FE37" s="38">
        <v>44113</v>
      </c>
      <c r="FF37" s="38">
        <v>44114</v>
      </c>
      <c r="FG37" s="38">
        <v>44115</v>
      </c>
      <c r="FH37" s="38">
        <v>44116</v>
      </c>
      <c r="FI37" s="38">
        <v>44117</v>
      </c>
      <c r="FJ37" s="38">
        <v>44118</v>
      </c>
      <c r="FK37" s="38">
        <v>44119</v>
      </c>
      <c r="FL37" s="38">
        <v>44120</v>
      </c>
      <c r="FM37" s="38">
        <v>44121</v>
      </c>
      <c r="FN37" s="38">
        <v>44122</v>
      </c>
      <c r="FO37" s="38">
        <v>44123</v>
      </c>
      <c r="FP37" s="38">
        <v>44124</v>
      </c>
      <c r="FQ37" s="38">
        <v>44125</v>
      </c>
      <c r="FR37" s="38">
        <v>44126</v>
      </c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</row>
    <row r="38" spans="17:187" x14ac:dyDescent="0.25"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30"/>
      <c r="FT38" s="30"/>
      <c r="FU38" s="30"/>
      <c r="FV38" s="30"/>
      <c r="FW38" s="30"/>
      <c r="FX38" s="30"/>
      <c r="FY38" s="30"/>
      <c r="FZ38" s="30"/>
      <c r="GA38" s="30"/>
    </row>
    <row r="39" spans="17:187" x14ac:dyDescent="0.25"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30"/>
      <c r="FT39" s="30"/>
      <c r="FU39" s="30"/>
      <c r="FV39" s="30"/>
      <c r="FW39" s="30"/>
      <c r="FX39" s="30"/>
      <c r="FY39" s="30"/>
      <c r="FZ39" s="30"/>
      <c r="GA39" s="30"/>
    </row>
    <row r="40" spans="17:187" x14ac:dyDescent="0.25"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30"/>
      <c r="FT40" s="30"/>
      <c r="FU40" s="30"/>
      <c r="FV40" s="30"/>
      <c r="FW40" s="30"/>
      <c r="FX40" s="30"/>
      <c r="FY40" s="30"/>
      <c r="FZ40" s="30"/>
      <c r="GA40" s="30"/>
    </row>
    <row r="41" spans="17:187" x14ac:dyDescent="0.25">
      <c r="S41" s="35"/>
      <c r="T41" s="35"/>
      <c r="U41" s="35"/>
      <c r="V41" s="35"/>
    </row>
    <row r="44" spans="17:187" x14ac:dyDescent="0.25">
      <c r="W44" s="30"/>
      <c r="X44" s="25"/>
      <c r="AC44" s="30"/>
      <c r="AI44" s="30"/>
    </row>
    <row r="45" spans="17:187" x14ac:dyDescent="0.25">
      <c r="W45" s="30"/>
      <c r="X45" s="25"/>
      <c r="AC45" s="30"/>
      <c r="AI45" s="30"/>
    </row>
    <row r="46" spans="17:187" x14ac:dyDescent="0.25">
      <c r="W46" s="30"/>
      <c r="X46" s="25"/>
      <c r="AC46" s="30"/>
      <c r="AI46" s="30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Gantt con % completado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con progreso - Saber Programas</dc:title>
  <dc:creator>Saber Programas</dc:creator>
  <cp:keywords>Excek</cp:keywords>
  <cp:lastModifiedBy>Gonzalo Gularte</cp:lastModifiedBy>
  <cp:revision>1</cp:revision>
  <dcterms:created xsi:type="dcterms:W3CDTF">2019-06-05T15:49:37Z</dcterms:created>
  <dcterms:modified xsi:type="dcterms:W3CDTF">2020-11-08T14:35:37Z</dcterms:modified>
</cp:coreProperties>
</file>