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am\Documents\gantt3era\"/>
    </mc:Choice>
  </mc:AlternateContent>
  <xr:revisionPtr revIDLastSave="0" documentId="13_ncr:1_{4D2169CC-CCCB-4E0E-95B1-F5480547EC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on % completad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F7" i="1"/>
  <c r="D7" i="1"/>
  <c r="B3" i="1" l="1"/>
  <c r="B4" i="1" l="1"/>
</calcChain>
</file>

<file path=xl/sharedStrings.xml><?xml version="1.0" encoding="utf-8"?>
<sst xmlns="http://schemas.openxmlformats.org/spreadsheetml/2006/main" count="26" uniqueCount="26">
  <si>
    <t>Duración en días</t>
  </si>
  <si>
    <t>Tareas</t>
  </si>
  <si>
    <t xml:space="preserve">Inicio </t>
  </si>
  <si>
    <t>Finalización</t>
  </si>
  <si>
    <t>Diagrama Gantt con % completado</t>
  </si>
  <si>
    <t>Inicio proyecto</t>
  </si>
  <si>
    <t>Fin proyecto</t>
  </si>
  <si>
    <t>% Completado</t>
  </si>
  <si>
    <t>Días completados</t>
  </si>
  <si>
    <t>Relev. Y Just. Del SO a utilizar en terminales de usuarios como el servidor</t>
  </si>
  <si>
    <t>Manual de instalación del SO en el servidor</t>
  </si>
  <si>
    <t>Estudio de los diferentes roles del usuario del sistema</t>
  </si>
  <si>
    <t>Shell Script para la creación de usuarios</t>
  </si>
  <si>
    <t>Manual de instalación de MySQL junto a sus requisitos</t>
  </si>
  <si>
    <t>Configuración del servicio SSH en el cliente y servidor</t>
  </si>
  <si>
    <t>Correcciones 1er Entrega</t>
  </si>
  <si>
    <t>Configuraciones de red en las terminales y el servidor.</t>
  </si>
  <si>
    <t>Archivos crontab con rutinas de backup y sus correspondientes scripts para el administrador.</t>
  </si>
  <si>
    <t>Usuarios de proyecto creados de acuerdo al estudio de roles de la primer entrega.</t>
  </si>
  <si>
    <t>Configuración del archivos sudoers con sus respectivos permisos para usuarios y grupos.</t>
  </si>
  <si>
    <t>Shell script con respaldo y restauración de base de datos.</t>
  </si>
  <si>
    <t>Menú para todos los Scripts</t>
  </si>
  <si>
    <t>Configuración de Firewall</t>
  </si>
  <si>
    <t>Control de Logs del sistema y al menos uno de los scripts (Respaldos)</t>
  </si>
  <si>
    <t>Video explicativo del uso de los Scripts (ejecución, etc)</t>
  </si>
  <si>
    <t>Correciones de entregas previas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</si>
</sst>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Montserrat"/>
    </font>
    <font>
      <b/>
      <sz val="9"/>
      <color theme="1"/>
      <name val="Montserrat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F6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9" tint="0.7999816888943144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6" tint="-0.249977111117893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1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/>
    <xf numFmtId="14" fontId="3" fillId="0" borderId="6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9" fontId="2" fillId="2" borderId="3" xfId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16" fontId="0" fillId="0" borderId="0" xfId="0" applyNumberFormat="1" applyFill="1" applyBorder="1"/>
    <xf numFmtId="14" fontId="0" fillId="0" borderId="0" xfId="0" applyNumberFormat="1" applyBorder="1"/>
    <xf numFmtId="0" fontId="0" fillId="0" borderId="7" xfId="0" applyBorder="1"/>
    <xf numFmtId="0" fontId="5" fillId="0" borderId="8" xfId="0" applyFont="1" applyBorder="1" applyAlignment="1">
      <alignment wrapText="1"/>
    </xf>
    <xf numFmtId="0" fontId="0" fillId="0" borderId="0" xfId="0" applyFill="1"/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9" xfId="0" applyFont="1" applyBorder="1" applyAlignment="1">
      <alignment wrapText="1"/>
    </xf>
    <xf numFmtId="14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0" borderId="0" xfId="0"/>
    <xf numFmtId="1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14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2" fillId="2" borderId="3" xfId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14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8" xfId="0" applyFont="1" applyBorder="1" applyAlignment="1">
      <alignment wrapText="1"/>
    </xf>
    <xf numFmtId="14" fontId="0" fillId="0" borderId="0" xfId="0" applyNumberFormat="1" applyBorder="1"/>
    <xf numFmtId="0" fontId="0" fillId="0" borderId="10" xfId="0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14" fontId="0" fillId="0" borderId="19" xfId="0" applyNumberFormat="1" applyBorder="1"/>
    <xf numFmtId="14" fontId="0" fillId="0" borderId="19" xfId="0" applyNumberForma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E6CD"/>
      <color rgb="FFF2FFD1"/>
      <color rgb="FF009276"/>
      <color rgb="FFC6F6EE"/>
      <color rgb="FF53E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GANTT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con % completado'!$A$7:$A$23</c:f>
              <c:strCache>
                <c:ptCount val="17"/>
                <c:pt idx="0">
                  <c:v>Relev. Y Just. Del SO a utilizar en terminales de usuarios como el servidor</c:v>
                </c:pt>
                <c:pt idx="1">
                  <c:v>Manual de instalación del SO en el servidor</c:v>
                </c:pt>
                <c:pt idx="2">
                  <c:v>Estudio de los diferentes roles del usuario del sistema</c:v>
                </c:pt>
                <c:pt idx="3">
                  <c:v>Shell Script para la creación de usuarios</c:v>
                </c:pt>
                <c:pt idx="4">
                  <c:v>Manual de instalación de MySQL junto a sus requisitos</c:v>
                </c:pt>
                <c:pt idx="5">
                  <c:v>Configuración del servicio SSH en el cliente y servidor</c:v>
                </c:pt>
                <c:pt idx="6">
                  <c:v>Correcciones 1er Entrega</c:v>
                </c:pt>
                <c:pt idx="7">
                  <c:v>Configuraciones de red en las terminales y el servidor.</c:v>
                </c:pt>
                <c:pt idx="8">
                  <c:v>Archivos crontab con rutinas de backup y sus correspondientes scripts para el administrador.</c:v>
                </c:pt>
                <c:pt idx="9">
                  <c:v>Usuarios de proyecto creados de acuerdo al estudio de roles de la primer entrega.</c:v>
                </c:pt>
                <c:pt idx="10">
                  <c:v>Configuración del archivos sudoers con sus respectivos permisos para usuarios y grupos.</c:v>
                </c:pt>
                <c:pt idx="11">
                  <c:v>Shell script con respaldo y restauración de base de datos.</c:v>
                </c:pt>
                <c:pt idx="12">
                  <c:v>Menú para todos los Scripts</c:v>
                </c:pt>
                <c:pt idx="13">
                  <c:v>Correciones de entregas previas</c:v>
                </c:pt>
                <c:pt idx="14">
                  <c:v>Configuración de Firewall</c:v>
                </c:pt>
                <c:pt idx="15">
                  <c:v>Control de Logs del sistema y al menos uno de los scripts (Respaldos)</c:v>
                </c:pt>
                <c:pt idx="16">
                  <c:v>Video explicativo del uso de los Scripts (ejecución, etc)</c:v>
                </c:pt>
              </c:strCache>
            </c:strRef>
          </c:cat>
          <c:val>
            <c:numRef>
              <c:f>'Gantt con % completado'!$B$7:$B$23</c:f>
              <c:numCache>
                <c:formatCode>m/d/yyyy</c:formatCode>
                <c:ptCount val="17"/>
                <c:pt idx="0">
                  <c:v>43992</c:v>
                </c:pt>
                <c:pt idx="1">
                  <c:v>43997</c:v>
                </c:pt>
                <c:pt idx="2">
                  <c:v>44022</c:v>
                </c:pt>
                <c:pt idx="3">
                  <c:v>43995</c:v>
                </c:pt>
                <c:pt idx="4">
                  <c:v>44025</c:v>
                </c:pt>
                <c:pt idx="5">
                  <c:v>44027</c:v>
                </c:pt>
                <c:pt idx="6">
                  <c:v>44060</c:v>
                </c:pt>
                <c:pt idx="7">
                  <c:v>44084</c:v>
                </c:pt>
                <c:pt idx="8">
                  <c:v>44093</c:v>
                </c:pt>
                <c:pt idx="9">
                  <c:v>44084</c:v>
                </c:pt>
                <c:pt idx="10">
                  <c:v>44085</c:v>
                </c:pt>
                <c:pt idx="11">
                  <c:v>44093</c:v>
                </c:pt>
                <c:pt idx="12">
                  <c:v>44093</c:v>
                </c:pt>
                <c:pt idx="13">
                  <c:v>44133</c:v>
                </c:pt>
                <c:pt idx="14">
                  <c:v>44130</c:v>
                </c:pt>
                <c:pt idx="15">
                  <c:v>44138</c:v>
                </c:pt>
                <c:pt idx="16">
                  <c:v>44139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2-480D-9D04-C1AB10B3B4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con % completado'!$A$7:$A$23</c:f>
              <c:strCache>
                <c:ptCount val="17"/>
                <c:pt idx="0">
                  <c:v>Relev. Y Just. Del SO a utilizar en terminales de usuarios como el servidor</c:v>
                </c:pt>
                <c:pt idx="1">
                  <c:v>Manual de instalación del SO en el servidor</c:v>
                </c:pt>
                <c:pt idx="2">
                  <c:v>Estudio de los diferentes roles del usuario del sistema</c:v>
                </c:pt>
                <c:pt idx="3">
                  <c:v>Shell Script para la creación de usuarios</c:v>
                </c:pt>
                <c:pt idx="4">
                  <c:v>Manual de instalación de MySQL junto a sus requisitos</c:v>
                </c:pt>
                <c:pt idx="5">
                  <c:v>Configuración del servicio SSH en el cliente y servidor</c:v>
                </c:pt>
                <c:pt idx="6">
                  <c:v>Correcciones 1er Entrega</c:v>
                </c:pt>
                <c:pt idx="7">
                  <c:v>Configuraciones de red en las terminales y el servidor.</c:v>
                </c:pt>
                <c:pt idx="8">
                  <c:v>Archivos crontab con rutinas de backup y sus correspondientes scripts para el administrador.</c:v>
                </c:pt>
                <c:pt idx="9">
                  <c:v>Usuarios de proyecto creados de acuerdo al estudio de roles de la primer entrega.</c:v>
                </c:pt>
                <c:pt idx="10">
                  <c:v>Configuración del archivos sudoers con sus respectivos permisos para usuarios y grupos.</c:v>
                </c:pt>
                <c:pt idx="11">
                  <c:v>Shell script con respaldo y restauración de base de datos.</c:v>
                </c:pt>
                <c:pt idx="12">
                  <c:v>Menú para todos los Scripts</c:v>
                </c:pt>
                <c:pt idx="13">
                  <c:v>Correciones de entregas previas</c:v>
                </c:pt>
                <c:pt idx="14">
                  <c:v>Configuración de Firewall</c:v>
                </c:pt>
                <c:pt idx="15">
                  <c:v>Control de Logs del sistema y al menos uno de los scripts (Respaldos)</c:v>
                </c:pt>
                <c:pt idx="16">
                  <c:v>Video explicativo del uso de los Scripts (ejecución, etc)</c:v>
                </c:pt>
              </c:strCache>
            </c:strRef>
          </c:cat>
          <c:val>
            <c:numRef>
              <c:f>'Gantt con % completado'!$C$7:$C$23</c:f>
              <c:numCache>
                <c:formatCode>General</c:formatCode>
                <c:ptCount val="17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21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2-480D-9D04-C1AB10B3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868496"/>
        <c:axId val="906842624"/>
      </c:barChart>
      <c:catAx>
        <c:axId val="9048684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06842624"/>
        <c:crosses val="autoZero"/>
        <c:auto val="1"/>
        <c:lblAlgn val="ctr"/>
        <c:lblOffset val="100"/>
        <c:noMultiLvlLbl val="0"/>
      </c:catAx>
      <c:valAx>
        <c:axId val="906842624"/>
        <c:scaling>
          <c:orientation val="minMax"/>
          <c:max val="44141"/>
          <c:min val="439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048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28575</xdr:rowOff>
    </xdr:from>
    <xdr:to>
      <xdr:col>16</xdr:col>
      <xdr:colOff>204107</xdr:colOff>
      <xdr:row>57</xdr:row>
      <xdr:rowOff>17687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504763-7E84-4C9B-B3BC-A5877E693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82"/>
  <sheetViews>
    <sheetView showGridLines="0" tabSelected="1" zoomScaleNormal="100" workbookViewId="0">
      <selection activeCell="E4" sqref="E4"/>
    </sheetView>
  </sheetViews>
  <sheetFormatPr baseColWidth="10" defaultRowHeight="15" x14ac:dyDescent="0.25"/>
  <cols>
    <col min="1" max="1" width="40.7109375" customWidth="1"/>
    <col min="2" max="2" width="14.28515625" customWidth="1"/>
    <col min="3" max="3" width="17.5703125" customWidth="1"/>
    <col min="4" max="4" width="19.140625" customWidth="1"/>
    <col min="5" max="5" width="14.140625" bestFit="1" customWidth="1"/>
    <col min="6" max="6" width="18.7109375" customWidth="1"/>
    <col min="7" max="7" width="16" bestFit="1" customWidth="1"/>
    <col min="8" max="8" width="11.42578125" customWidth="1"/>
    <col min="9" max="81" width="10.7109375" customWidth="1"/>
  </cols>
  <sheetData>
    <row r="1" spans="1:21" ht="28.5" customHeight="1" thickBot="1" x14ac:dyDescent="0.3">
      <c r="A1" s="6" t="s">
        <v>4</v>
      </c>
      <c r="B1" s="7"/>
      <c r="C1" s="7"/>
      <c r="D1" s="7"/>
    </row>
    <row r="2" spans="1:21" ht="15" customHeight="1" x14ac:dyDescent="0.25">
      <c r="A2" s="8"/>
      <c r="B2" s="8"/>
    </row>
    <row r="3" spans="1:21" ht="15" customHeight="1" x14ac:dyDescent="0.25">
      <c r="A3" s="9" t="s">
        <v>5</v>
      </c>
      <c r="B3" s="10">
        <f>MIN(B7:B23)</f>
        <v>43992</v>
      </c>
    </row>
    <row r="4" spans="1:21" ht="15" customHeight="1" x14ac:dyDescent="0.25">
      <c r="A4" s="9" t="s">
        <v>6</v>
      </c>
      <c r="B4" s="10">
        <f>MAX(D7:D23)</f>
        <v>44139</v>
      </c>
    </row>
    <row r="5" spans="1:21" ht="14.25" customHeight="1" x14ac:dyDescent="0.25"/>
    <row r="6" spans="1:21" x14ac:dyDescent="0.25">
      <c r="A6" s="1" t="s">
        <v>1</v>
      </c>
      <c r="B6" s="2" t="s">
        <v>2</v>
      </c>
      <c r="C6" s="2" t="s">
        <v>0</v>
      </c>
      <c r="D6" s="2" t="s">
        <v>3</v>
      </c>
      <c r="E6" s="13" t="s">
        <v>7</v>
      </c>
      <c r="F6" s="13" t="s">
        <v>8</v>
      </c>
      <c r="I6" s="11"/>
    </row>
    <row r="7" spans="1:21" ht="30" customHeight="1" x14ac:dyDescent="0.25">
      <c r="A7" s="16" t="s">
        <v>9</v>
      </c>
      <c r="B7" s="3">
        <v>43992</v>
      </c>
      <c r="C7" s="4">
        <v>17</v>
      </c>
      <c r="D7" s="5">
        <f t="shared" ref="D7:D23" si="0">IF(B7="","",WORKDAY(B7-1,C7,$I$7:$I$17))</f>
        <v>44014</v>
      </c>
      <c r="E7" s="14">
        <v>1</v>
      </c>
      <c r="F7" s="15">
        <f>C7*E7</f>
        <v>17</v>
      </c>
      <c r="I7" s="12"/>
    </row>
    <row r="8" spans="1:21" ht="30" customHeight="1" x14ac:dyDescent="0.25">
      <c r="A8" s="25" t="s">
        <v>10</v>
      </c>
      <c r="B8" s="3">
        <v>43997</v>
      </c>
      <c r="C8" s="4">
        <v>1</v>
      </c>
      <c r="D8" s="34">
        <f t="shared" si="0"/>
        <v>43997</v>
      </c>
      <c r="E8" s="14">
        <v>1</v>
      </c>
      <c r="F8" s="39">
        <f t="shared" ref="F8:F23" si="1">C8*E8</f>
        <v>1</v>
      </c>
      <c r="I8" s="12"/>
    </row>
    <row r="9" spans="1:21" ht="30" customHeight="1" x14ac:dyDescent="0.25">
      <c r="A9" s="17" t="s">
        <v>11</v>
      </c>
      <c r="B9" s="3">
        <v>44022</v>
      </c>
      <c r="C9" s="4">
        <v>2</v>
      </c>
      <c r="D9" s="34">
        <f t="shared" si="0"/>
        <v>44025</v>
      </c>
      <c r="E9" s="14">
        <v>1</v>
      </c>
      <c r="F9" s="39">
        <f t="shared" si="1"/>
        <v>2</v>
      </c>
      <c r="I9" s="12"/>
    </row>
    <row r="10" spans="1:21" ht="30" customHeight="1" x14ac:dyDescent="0.25">
      <c r="A10" s="26" t="s">
        <v>12</v>
      </c>
      <c r="B10" s="3">
        <v>43995</v>
      </c>
      <c r="C10" s="4">
        <v>21</v>
      </c>
      <c r="D10" s="34">
        <f t="shared" si="0"/>
        <v>44025</v>
      </c>
      <c r="E10" s="14">
        <v>1</v>
      </c>
      <c r="F10" s="39">
        <f t="shared" si="1"/>
        <v>21</v>
      </c>
      <c r="I10" s="12"/>
    </row>
    <row r="11" spans="1:21" ht="30" customHeight="1" x14ac:dyDescent="0.25">
      <c r="A11" s="27" t="s">
        <v>13</v>
      </c>
      <c r="B11" s="28">
        <v>44025</v>
      </c>
      <c r="C11" s="29">
        <v>2</v>
      </c>
      <c r="D11" s="34">
        <f t="shared" si="0"/>
        <v>44026</v>
      </c>
      <c r="E11" s="30">
        <v>1</v>
      </c>
      <c r="F11" s="39">
        <f t="shared" si="1"/>
        <v>2</v>
      </c>
      <c r="I11" s="12"/>
    </row>
    <row r="12" spans="1:21" ht="30" customHeight="1" x14ac:dyDescent="0.25">
      <c r="A12" s="27" t="s">
        <v>14</v>
      </c>
      <c r="B12" s="28">
        <v>44027</v>
      </c>
      <c r="C12" s="29">
        <v>1</v>
      </c>
      <c r="D12" s="34">
        <f t="shared" si="0"/>
        <v>44027</v>
      </c>
      <c r="E12" s="30">
        <v>1</v>
      </c>
      <c r="F12" s="39">
        <f t="shared" si="1"/>
        <v>1</v>
      </c>
      <c r="I12" s="12"/>
    </row>
    <row r="13" spans="1:21" ht="30" customHeight="1" x14ac:dyDescent="0.25">
      <c r="A13" s="40" t="s">
        <v>15</v>
      </c>
      <c r="B13" s="32">
        <v>44060</v>
      </c>
      <c r="C13" s="33">
        <v>2</v>
      </c>
      <c r="D13" s="34">
        <f t="shared" si="0"/>
        <v>44061</v>
      </c>
      <c r="E13" s="37">
        <v>1</v>
      </c>
      <c r="F13" s="39">
        <f t="shared" si="1"/>
        <v>2</v>
      </c>
      <c r="I13" s="12"/>
    </row>
    <row r="14" spans="1:21" ht="30" customHeight="1" x14ac:dyDescent="0.25">
      <c r="A14" s="47" t="s">
        <v>16</v>
      </c>
      <c r="B14" s="32">
        <v>44084</v>
      </c>
      <c r="C14" s="33">
        <v>4</v>
      </c>
      <c r="D14" s="34">
        <f t="shared" si="0"/>
        <v>44089</v>
      </c>
      <c r="E14" s="37">
        <v>1</v>
      </c>
      <c r="F14" s="39">
        <f t="shared" si="1"/>
        <v>4</v>
      </c>
      <c r="I14" s="12"/>
      <c r="O14" s="19"/>
      <c r="P14" s="19"/>
      <c r="Q14" s="19"/>
      <c r="R14" s="19"/>
      <c r="S14" s="19"/>
      <c r="T14" s="19"/>
      <c r="U14" s="19"/>
    </row>
    <row r="15" spans="1:21" ht="30" customHeight="1" x14ac:dyDescent="0.25">
      <c r="A15" s="41" t="s">
        <v>17</v>
      </c>
      <c r="B15" s="32">
        <v>44093</v>
      </c>
      <c r="C15" s="33">
        <v>1</v>
      </c>
      <c r="D15" s="34">
        <f t="shared" si="0"/>
        <v>44095</v>
      </c>
      <c r="E15" s="37">
        <v>1</v>
      </c>
      <c r="F15" s="39">
        <f t="shared" si="1"/>
        <v>1</v>
      </c>
      <c r="I15" s="12"/>
    </row>
    <row r="16" spans="1:21" ht="30" customHeight="1" x14ac:dyDescent="0.25">
      <c r="A16" s="41" t="s">
        <v>18</v>
      </c>
      <c r="B16" s="32">
        <v>44084</v>
      </c>
      <c r="C16" s="33">
        <v>4</v>
      </c>
      <c r="D16" s="34">
        <f t="shared" si="0"/>
        <v>44089</v>
      </c>
      <c r="E16" s="37">
        <v>1</v>
      </c>
      <c r="F16" s="39">
        <f t="shared" si="1"/>
        <v>4</v>
      </c>
      <c r="I16" s="12"/>
    </row>
    <row r="17" spans="1:182" ht="30" customHeight="1" x14ac:dyDescent="0.25">
      <c r="A17" s="48" t="s">
        <v>19</v>
      </c>
      <c r="B17" s="45">
        <v>44085</v>
      </c>
      <c r="C17" s="46">
        <v>2</v>
      </c>
      <c r="D17" s="34">
        <f t="shared" si="0"/>
        <v>44088</v>
      </c>
      <c r="E17" s="37">
        <v>1</v>
      </c>
      <c r="F17" s="39">
        <f t="shared" si="1"/>
        <v>2</v>
      </c>
    </row>
    <row r="18" spans="1:182" ht="30" customHeight="1" x14ac:dyDescent="0.25">
      <c r="A18" s="42" t="s">
        <v>20</v>
      </c>
      <c r="B18" s="35">
        <v>44093</v>
      </c>
      <c r="C18" s="36">
        <v>1</v>
      </c>
      <c r="D18" s="34">
        <f t="shared" si="0"/>
        <v>44095</v>
      </c>
      <c r="E18" s="38">
        <v>1</v>
      </c>
      <c r="F18" s="39">
        <f t="shared" si="1"/>
        <v>1</v>
      </c>
    </row>
    <row r="19" spans="1:182" ht="30" customHeight="1" x14ac:dyDescent="0.25">
      <c r="A19" s="42" t="s">
        <v>21</v>
      </c>
      <c r="B19" s="35">
        <v>44093</v>
      </c>
      <c r="C19" s="36">
        <v>1</v>
      </c>
      <c r="D19" s="34">
        <f t="shared" si="0"/>
        <v>44095</v>
      </c>
      <c r="E19" s="38">
        <v>1</v>
      </c>
      <c r="F19" s="39">
        <f t="shared" si="1"/>
        <v>1</v>
      </c>
      <c r="FA19" s="21"/>
      <c r="FB19" s="21"/>
      <c r="FC19" s="21"/>
    </row>
    <row r="20" spans="1:182" s="31" customFormat="1" ht="30" customHeight="1" x14ac:dyDescent="0.25">
      <c r="A20" s="48" t="s">
        <v>25</v>
      </c>
      <c r="B20" s="45">
        <v>44133</v>
      </c>
      <c r="C20" s="33">
        <v>4</v>
      </c>
      <c r="D20" s="34">
        <f t="shared" si="0"/>
        <v>44138</v>
      </c>
      <c r="E20" s="37">
        <v>1</v>
      </c>
      <c r="F20" s="39">
        <f t="shared" si="1"/>
        <v>4</v>
      </c>
      <c r="FA20" s="49"/>
      <c r="FB20" s="49"/>
      <c r="FC20" s="49"/>
    </row>
    <row r="21" spans="1:182" ht="30" customHeight="1" x14ac:dyDescent="0.25">
      <c r="A21" s="23" t="s">
        <v>22</v>
      </c>
      <c r="B21" s="3">
        <v>44130</v>
      </c>
      <c r="C21" s="46">
        <v>2</v>
      </c>
      <c r="D21" s="34">
        <f t="shared" si="0"/>
        <v>44131</v>
      </c>
      <c r="E21" s="37">
        <v>1</v>
      </c>
      <c r="F21" s="39">
        <f t="shared" si="1"/>
        <v>2</v>
      </c>
    </row>
    <row r="22" spans="1:182" s="31" customFormat="1" ht="30" customHeight="1" x14ac:dyDescent="0.25">
      <c r="A22" s="48" t="s">
        <v>23</v>
      </c>
      <c r="B22" s="32">
        <v>44138</v>
      </c>
      <c r="C22" s="36">
        <v>1</v>
      </c>
      <c r="D22" s="34">
        <f t="shared" si="0"/>
        <v>44138</v>
      </c>
      <c r="E22" s="38">
        <v>1</v>
      </c>
      <c r="F22" s="39">
        <f t="shared" si="1"/>
        <v>1</v>
      </c>
    </row>
    <row r="23" spans="1:182" ht="30" customHeight="1" x14ac:dyDescent="0.25">
      <c r="A23" s="23" t="s">
        <v>24</v>
      </c>
      <c r="B23" s="3">
        <v>44139</v>
      </c>
      <c r="C23" s="36">
        <v>1</v>
      </c>
      <c r="D23" s="34">
        <f t="shared" si="0"/>
        <v>44139</v>
      </c>
      <c r="E23" s="38">
        <v>1</v>
      </c>
      <c r="F23" s="39">
        <f t="shared" si="1"/>
        <v>1</v>
      </c>
    </row>
    <row r="29" spans="1:182" x14ac:dyDescent="0.25"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</row>
    <row r="30" spans="1:182" x14ac:dyDescent="0.25"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</row>
    <row r="31" spans="1:182" x14ac:dyDescent="0.25"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</row>
    <row r="32" spans="1:182" x14ac:dyDescent="0.25"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</row>
    <row r="33" spans="17:186" x14ac:dyDescent="0.25"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</row>
    <row r="34" spans="17:186" x14ac:dyDescent="0.25"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</row>
    <row r="35" spans="17:186" x14ac:dyDescent="0.25"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65" spans="2:150" x14ac:dyDescent="0.25">
      <c r="C65" s="12"/>
    </row>
    <row r="66" spans="2:150" x14ac:dyDescent="0.25">
      <c r="B66" s="18"/>
      <c r="C66" s="12"/>
      <c r="AA66" s="19"/>
      <c r="AB66" s="19"/>
      <c r="AC66" s="19"/>
      <c r="AD66" s="19"/>
    </row>
    <row r="67" spans="2:150" ht="15.75" thickBot="1" x14ac:dyDescent="0.3">
      <c r="B67" s="18"/>
      <c r="AA67" s="19"/>
      <c r="AB67" s="19"/>
      <c r="AC67" s="19"/>
      <c r="AD67" s="19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</row>
    <row r="68" spans="2:150" x14ac:dyDescent="0.25">
      <c r="B68" s="43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44"/>
      <c r="AB68" s="44"/>
      <c r="AC68" s="44"/>
      <c r="AD68" s="44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12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51"/>
      <c r="CS68" s="5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  <c r="ER68" s="49"/>
      <c r="ES68" s="49"/>
      <c r="ET68" s="49"/>
    </row>
    <row r="69" spans="2:150" ht="15.75" thickBot="1" x14ac:dyDescent="0.3">
      <c r="B69" s="18"/>
      <c r="C69" s="18"/>
      <c r="AA69" s="19"/>
      <c r="AB69" s="19"/>
      <c r="AC69" s="19"/>
      <c r="AD69" s="19"/>
      <c r="AJ69" s="19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52"/>
      <c r="CS69" s="52"/>
      <c r="CT69" s="31"/>
      <c r="CU69" s="31"/>
      <c r="CV69" s="31"/>
      <c r="CW69" s="31"/>
      <c r="CX69" s="31"/>
      <c r="CY69" s="31"/>
      <c r="CZ69" s="31"/>
      <c r="DA69" s="31"/>
    </row>
    <row r="70" spans="2:150" x14ac:dyDescent="0.25">
      <c r="B70" s="43"/>
      <c r="C70" s="4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44"/>
      <c r="AB70" s="44"/>
      <c r="AC70" s="44"/>
      <c r="AD70" s="44"/>
      <c r="AE70" s="31"/>
      <c r="AF70" s="31"/>
      <c r="AG70" s="31"/>
      <c r="AH70" s="31"/>
      <c r="AI70" s="31"/>
      <c r="AJ70" s="44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43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52"/>
      <c r="CS70" s="52"/>
      <c r="CT70" s="31"/>
      <c r="CU70" s="31"/>
      <c r="CV70" s="31"/>
      <c r="CW70" s="31"/>
      <c r="CX70" s="31"/>
      <c r="CY70" s="31"/>
      <c r="CZ70" s="5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</row>
    <row r="71" spans="2:150" x14ac:dyDescent="0.25">
      <c r="B71" s="18"/>
      <c r="C71" s="18"/>
      <c r="AA71" s="19"/>
      <c r="AB71" s="19"/>
      <c r="AC71" s="19"/>
      <c r="AD71" s="19"/>
      <c r="AJ71" s="19"/>
      <c r="BS71" s="43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52"/>
      <c r="CS71" s="52"/>
      <c r="CT71" s="31"/>
      <c r="CU71" s="31"/>
      <c r="CV71" s="31"/>
      <c r="CW71" s="31"/>
      <c r="CX71" s="31"/>
      <c r="CY71" s="31"/>
      <c r="CZ71" s="52"/>
      <c r="DA71" s="31"/>
    </row>
    <row r="72" spans="2:150" ht="15.75" thickBot="1" x14ac:dyDescent="0.3">
      <c r="B72" s="18"/>
      <c r="C72" s="18"/>
      <c r="AA72" s="19"/>
      <c r="AB72" s="19"/>
      <c r="AC72" s="19"/>
      <c r="AD72" s="19"/>
      <c r="AJ72" s="19"/>
      <c r="BS72" s="43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52"/>
      <c r="CS72" s="52"/>
      <c r="CT72" s="31"/>
      <c r="CU72" s="31"/>
      <c r="CV72" s="31"/>
      <c r="CW72" s="31"/>
      <c r="CX72" s="31"/>
      <c r="CY72" s="31"/>
      <c r="CZ72" s="52"/>
      <c r="DA72" s="31"/>
    </row>
    <row r="73" spans="2:150" x14ac:dyDescent="0.25">
      <c r="B73" s="22"/>
      <c r="C73" s="18"/>
      <c r="AA73" s="19"/>
      <c r="AB73" s="19"/>
      <c r="AC73" s="19"/>
      <c r="AD73" s="19"/>
      <c r="AJ73" s="19"/>
      <c r="AZ73" s="19"/>
      <c r="BS73" s="43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51"/>
      <c r="CR73" s="52"/>
      <c r="CS73" s="52"/>
      <c r="CT73" s="51"/>
      <c r="CU73" s="31"/>
      <c r="CV73" s="31"/>
      <c r="CW73" s="31"/>
      <c r="CX73" s="31"/>
      <c r="CY73" s="31"/>
      <c r="CZ73" s="52"/>
      <c r="DA73" s="31"/>
    </row>
    <row r="74" spans="2:150" x14ac:dyDescent="0.25">
      <c r="B74" s="22">
        <v>8</v>
      </c>
      <c r="C74" s="19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19"/>
      <c r="AB74" s="19"/>
      <c r="AC74" s="19"/>
      <c r="AD74" s="19"/>
      <c r="AE74" s="24"/>
      <c r="AF74" s="24"/>
      <c r="AG74" s="24"/>
      <c r="AH74" s="24"/>
      <c r="AI74" s="24"/>
      <c r="AJ74" s="19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19"/>
      <c r="BA74" s="24"/>
      <c r="BS74" s="43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52"/>
      <c r="CR74" s="52"/>
      <c r="CS74" s="52"/>
      <c r="CT74" s="52"/>
      <c r="CU74" s="31"/>
      <c r="CV74" s="31"/>
      <c r="CW74" s="31"/>
      <c r="CX74" s="31"/>
      <c r="CY74" s="31"/>
      <c r="CZ74" s="52"/>
      <c r="DA74" s="31"/>
    </row>
    <row r="75" spans="2:150" ht="15.75" thickBot="1" x14ac:dyDescent="0.3">
      <c r="B75" s="22">
        <v>7</v>
      </c>
      <c r="C75" s="19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19"/>
      <c r="AB75" s="19"/>
      <c r="AC75" s="19"/>
      <c r="AD75" s="19"/>
      <c r="AE75" s="24"/>
      <c r="AF75" s="24"/>
      <c r="AG75" s="24"/>
      <c r="AH75" s="24"/>
      <c r="AI75" s="24"/>
      <c r="AJ75" s="19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19"/>
      <c r="BA75" s="24"/>
      <c r="BS75" s="43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52"/>
      <c r="CR75" s="52"/>
      <c r="CS75" s="52"/>
      <c r="CT75" s="52"/>
      <c r="CU75" s="31"/>
      <c r="CV75" s="31"/>
      <c r="CW75" s="31"/>
      <c r="CX75" s="31"/>
      <c r="CY75" s="31"/>
      <c r="CZ75" s="52"/>
      <c r="DA75" s="31"/>
    </row>
    <row r="76" spans="2:150" ht="15.75" thickBot="1" x14ac:dyDescent="0.3">
      <c r="B76" s="22">
        <v>6</v>
      </c>
      <c r="C76" s="50"/>
      <c r="D76" s="31"/>
      <c r="E76" s="31"/>
      <c r="F76" s="44"/>
      <c r="G76" s="44"/>
      <c r="H76" s="51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51"/>
      <c r="AK76" s="43"/>
      <c r="AL76" s="43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19"/>
      <c r="BA76" s="24"/>
      <c r="BS76" s="43"/>
      <c r="BT76" s="31"/>
      <c r="BU76" s="31"/>
      <c r="BV76" s="44"/>
      <c r="BW76" s="44"/>
      <c r="BX76" s="44"/>
      <c r="BY76" s="44"/>
      <c r="BZ76" s="44"/>
      <c r="CA76" s="44"/>
      <c r="CB76" s="44"/>
      <c r="CC76" s="44"/>
      <c r="CD76" s="44"/>
      <c r="CE76" s="31"/>
      <c r="CF76" s="31"/>
      <c r="CG76" s="31"/>
      <c r="CH76" s="31"/>
      <c r="CI76" s="31"/>
      <c r="CJ76" s="31"/>
      <c r="CK76" s="31"/>
      <c r="CL76" s="44"/>
      <c r="CM76" s="44"/>
      <c r="CN76" s="44"/>
      <c r="CO76" s="44"/>
      <c r="CP76" s="44"/>
      <c r="CQ76" s="52"/>
      <c r="CR76" s="52"/>
      <c r="CS76" s="52"/>
      <c r="CT76" s="52"/>
      <c r="CU76" s="44"/>
      <c r="CV76" s="44"/>
      <c r="CW76" s="44"/>
      <c r="CX76" s="44"/>
      <c r="CY76" s="44"/>
      <c r="CZ76" s="52"/>
      <c r="DA76" s="44"/>
    </row>
    <row r="77" spans="2:150" ht="15.75" thickBot="1" x14ac:dyDescent="0.3">
      <c r="B77" s="22">
        <v>5</v>
      </c>
      <c r="C77" s="50"/>
      <c r="D77" s="31"/>
      <c r="E77" s="31"/>
      <c r="F77" s="44"/>
      <c r="G77" s="44"/>
      <c r="H77" s="52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52"/>
      <c r="AK77" s="43"/>
      <c r="AL77" s="43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4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51"/>
      <c r="BT77" s="51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31"/>
      <c r="CI77" s="44"/>
      <c r="CJ77" s="44"/>
      <c r="CK77" s="44"/>
      <c r="CL77" s="44"/>
      <c r="CM77" s="44"/>
      <c r="CN77" s="44"/>
      <c r="CO77" s="44"/>
      <c r="CP77" s="44"/>
      <c r="CQ77" s="52"/>
      <c r="CR77" s="52"/>
      <c r="CS77" s="52"/>
      <c r="CT77" s="52"/>
      <c r="CU77" s="44"/>
      <c r="CV77" s="44"/>
      <c r="CW77" s="44"/>
      <c r="CX77" s="44"/>
      <c r="CY77" s="44"/>
      <c r="CZ77" s="52"/>
      <c r="DA77" s="4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51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</row>
    <row r="78" spans="2:150" ht="15.75" thickBot="1" x14ac:dyDescent="0.3">
      <c r="B78" s="22">
        <v>4</v>
      </c>
      <c r="C78" s="50"/>
      <c r="D78" s="31"/>
      <c r="E78" s="31"/>
      <c r="F78" s="51"/>
      <c r="G78" s="51"/>
      <c r="H78" s="52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43"/>
      <c r="AA78" s="43"/>
      <c r="AB78" s="43"/>
      <c r="AC78" s="43"/>
      <c r="AD78" s="43"/>
      <c r="AE78" s="43"/>
      <c r="AF78" s="43"/>
      <c r="AG78" s="51"/>
      <c r="AH78" s="51"/>
      <c r="AI78" s="51"/>
      <c r="AJ78" s="52"/>
      <c r="AK78" s="43"/>
      <c r="AL78" s="43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4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52"/>
      <c r="BT78" s="52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31"/>
      <c r="CI78" s="44"/>
      <c r="CJ78" s="44"/>
      <c r="CK78" s="44"/>
      <c r="CL78" s="44"/>
      <c r="CM78" s="44"/>
      <c r="CN78" s="44"/>
      <c r="CO78" s="44"/>
      <c r="CP78" s="44"/>
      <c r="CQ78" s="52"/>
      <c r="CR78" s="52"/>
      <c r="CS78" s="52"/>
      <c r="CT78" s="52"/>
      <c r="CU78" s="44"/>
      <c r="CV78" s="44"/>
      <c r="CW78" s="44"/>
      <c r="CX78" s="44"/>
      <c r="CY78" s="44"/>
      <c r="CZ78" s="52"/>
      <c r="DA78" s="4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58"/>
      <c r="DO78" s="52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</row>
    <row r="79" spans="2:150" ht="15.75" thickBot="1" x14ac:dyDescent="0.3">
      <c r="B79" s="18">
        <v>3</v>
      </c>
      <c r="C79" s="51"/>
      <c r="D79" s="51"/>
      <c r="E79" s="51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44"/>
      <c r="AA79" s="44"/>
      <c r="AB79" s="44"/>
      <c r="AC79" s="44"/>
      <c r="AD79" s="44"/>
      <c r="AE79" s="44"/>
      <c r="AF79" s="44"/>
      <c r="AG79" s="52"/>
      <c r="AH79" s="52"/>
      <c r="AI79" s="52"/>
      <c r="AJ79" s="52"/>
      <c r="AK79" s="43"/>
      <c r="AL79" s="43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52"/>
      <c r="BT79" s="52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52"/>
      <c r="CR79" s="52"/>
      <c r="CS79" s="52"/>
      <c r="CT79" s="52"/>
      <c r="CU79" s="44"/>
      <c r="CV79" s="44"/>
      <c r="CW79" s="44"/>
      <c r="CX79" s="44"/>
      <c r="CY79" s="44"/>
      <c r="CZ79" s="52"/>
      <c r="DA79" s="4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59"/>
      <c r="DO79" s="52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</row>
    <row r="80" spans="2:150" ht="15.75" thickBot="1" x14ac:dyDescent="0.3">
      <c r="B80" s="18">
        <v>2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44"/>
      <c r="AA80" s="44"/>
      <c r="AB80" s="44"/>
      <c r="AC80" s="44"/>
      <c r="AD80" s="44"/>
      <c r="AE80" s="44"/>
      <c r="AF80" s="44"/>
      <c r="AG80" s="52"/>
      <c r="AH80" s="52"/>
      <c r="AI80" s="52"/>
      <c r="AJ80" s="52"/>
      <c r="AK80" s="51"/>
      <c r="AL80" s="51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52"/>
      <c r="BT80" s="52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52"/>
      <c r="CR80" s="52"/>
      <c r="CS80" s="52"/>
      <c r="CT80" s="52"/>
      <c r="CU80" s="44"/>
      <c r="CV80" s="44"/>
      <c r="CW80" s="44"/>
      <c r="CX80" s="44"/>
      <c r="CY80" s="44"/>
      <c r="CZ80" s="52"/>
      <c r="DA80" s="4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59"/>
      <c r="DO80" s="52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51"/>
      <c r="EL80" s="24"/>
      <c r="EM80" s="24"/>
      <c r="EN80" s="24"/>
      <c r="EO80" s="24"/>
      <c r="EP80" s="24"/>
      <c r="EQ80" s="24"/>
      <c r="ER80" s="24"/>
      <c r="ES80" s="58"/>
      <c r="ET80" s="51"/>
    </row>
    <row r="81" spans="2:150" ht="15.75" thickBot="1" x14ac:dyDescent="0.3">
      <c r="B81" s="18">
        <v>1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4"/>
      <c r="AA81" s="55"/>
      <c r="AB81" s="55"/>
      <c r="AC81" s="55"/>
      <c r="AD81" s="55"/>
      <c r="AE81" s="55"/>
      <c r="AF81" s="55"/>
      <c r="AG81" s="53"/>
      <c r="AH81" s="53"/>
      <c r="AI81" s="53"/>
      <c r="AJ81" s="53"/>
      <c r="AK81" s="53"/>
      <c r="AL81" s="53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53"/>
      <c r="BT81" s="52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52"/>
      <c r="CR81" s="52"/>
      <c r="CS81" s="52"/>
      <c r="CT81" s="52"/>
      <c r="CU81" s="44"/>
      <c r="CV81" s="44"/>
      <c r="CW81" s="44"/>
      <c r="CX81" s="44"/>
      <c r="CY81" s="44"/>
      <c r="CZ81" s="52"/>
      <c r="DA81" s="4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59"/>
      <c r="DO81" s="52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53"/>
      <c r="EL81" s="24"/>
      <c r="EM81" s="24"/>
      <c r="EN81" s="24"/>
      <c r="EO81" s="24"/>
      <c r="EP81" s="24"/>
      <c r="EQ81" s="24"/>
      <c r="ER81" s="24"/>
      <c r="ES81" s="60"/>
      <c r="ET81" s="53"/>
    </row>
    <row r="82" spans="2:150" x14ac:dyDescent="0.25">
      <c r="C82" s="21">
        <v>43992</v>
      </c>
      <c r="D82" s="21">
        <v>43993</v>
      </c>
      <c r="E82" s="21">
        <v>43994</v>
      </c>
      <c r="F82" s="21">
        <v>43995</v>
      </c>
      <c r="G82" s="21">
        <v>43996</v>
      </c>
      <c r="H82" s="21">
        <v>43997</v>
      </c>
      <c r="I82" s="21">
        <v>43998</v>
      </c>
      <c r="J82" s="21">
        <v>43999</v>
      </c>
      <c r="K82" s="21">
        <v>44000</v>
      </c>
      <c r="L82" s="21">
        <v>44001</v>
      </c>
      <c r="M82" s="21">
        <v>44002</v>
      </c>
      <c r="N82" s="21">
        <v>44003</v>
      </c>
      <c r="O82" s="21">
        <v>44004</v>
      </c>
      <c r="P82" s="21">
        <v>44005</v>
      </c>
      <c r="Q82" s="21">
        <v>44006</v>
      </c>
      <c r="R82" s="21">
        <v>44007</v>
      </c>
      <c r="S82" s="21">
        <v>44008</v>
      </c>
      <c r="T82" s="21">
        <v>44009</v>
      </c>
      <c r="U82" s="21">
        <v>44010</v>
      </c>
      <c r="V82" s="21">
        <v>44011</v>
      </c>
      <c r="W82" s="21">
        <v>44012</v>
      </c>
      <c r="X82" s="21">
        <v>44013</v>
      </c>
      <c r="Y82" s="21">
        <v>44014</v>
      </c>
      <c r="Z82" s="21">
        <v>44015</v>
      </c>
      <c r="AA82" s="21">
        <v>44016</v>
      </c>
      <c r="AB82" s="21">
        <v>44017</v>
      </c>
      <c r="AC82" s="21">
        <v>44018</v>
      </c>
      <c r="AD82" s="21">
        <v>44019</v>
      </c>
      <c r="AE82" s="21">
        <v>44020</v>
      </c>
      <c r="AF82" s="21">
        <v>44021</v>
      </c>
      <c r="AG82" s="21">
        <v>44022</v>
      </c>
      <c r="AH82" s="21">
        <v>44023</v>
      </c>
      <c r="AI82" s="21">
        <v>44024</v>
      </c>
      <c r="AJ82" s="21">
        <v>44025</v>
      </c>
      <c r="AK82" s="21">
        <v>44026</v>
      </c>
      <c r="AL82" s="21">
        <v>44027</v>
      </c>
      <c r="AM82" s="56">
        <v>44028</v>
      </c>
      <c r="AN82" s="56">
        <v>44029</v>
      </c>
      <c r="AO82" s="56">
        <v>44030</v>
      </c>
      <c r="AP82" s="56">
        <v>44031</v>
      </c>
      <c r="AQ82" s="56">
        <v>44032</v>
      </c>
      <c r="AR82" s="56">
        <v>44033</v>
      </c>
      <c r="AS82" s="56">
        <v>44034</v>
      </c>
      <c r="AT82" s="56">
        <v>44035</v>
      </c>
      <c r="AU82" s="56">
        <v>44036</v>
      </c>
      <c r="AV82" s="56">
        <v>44037</v>
      </c>
      <c r="AW82" s="56">
        <v>44038</v>
      </c>
      <c r="AX82" s="56">
        <v>44039</v>
      </c>
      <c r="AY82" s="56">
        <v>44040</v>
      </c>
      <c r="AZ82" s="56">
        <v>44041</v>
      </c>
      <c r="BA82" s="56">
        <v>44042</v>
      </c>
      <c r="BB82" s="57">
        <v>44043</v>
      </c>
      <c r="BC82" s="56">
        <v>44044</v>
      </c>
      <c r="BD82" s="56">
        <v>44045</v>
      </c>
      <c r="BE82" s="56">
        <v>44046</v>
      </c>
      <c r="BF82" s="56">
        <v>44047</v>
      </c>
      <c r="BG82" s="56">
        <v>44048</v>
      </c>
      <c r="BH82" s="56">
        <v>44049</v>
      </c>
      <c r="BI82" s="56">
        <v>44050</v>
      </c>
      <c r="BJ82" s="56">
        <v>44051</v>
      </c>
      <c r="BK82" s="56">
        <v>44052</v>
      </c>
      <c r="BL82" s="56">
        <v>44053</v>
      </c>
      <c r="BM82" s="56">
        <v>44054</v>
      </c>
      <c r="BN82" s="56">
        <v>44055</v>
      </c>
      <c r="BO82" s="56">
        <v>44056</v>
      </c>
      <c r="BP82" s="56">
        <v>44057</v>
      </c>
      <c r="BQ82" s="56">
        <v>44058</v>
      </c>
      <c r="BR82" s="56">
        <v>44059</v>
      </c>
      <c r="BS82" s="49">
        <v>44060</v>
      </c>
      <c r="BT82" s="56">
        <v>44061</v>
      </c>
      <c r="BU82" s="56">
        <v>44062</v>
      </c>
      <c r="BV82" s="56">
        <v>44063</v>
      </c>
      <c r="BW82" s="56">
        <v>44064</v>
      </c>
      <c r="BX82" s="56">
        <v>44065</v>
      </c>
      <c r="BY82" s="56">
        <v>44066</v>
      </c>
      <c r="BZ82" s="56">
        <v>44067</v>
      </c>
      <c r="CA82" s="56">
        <v>44068</v>
      </c>
      <c r="CB82" s="56">
        <v>44069</v>
      </c>
      <c r="CC82" s="56">
        <v>44070</v>
      </c>
      <c r="CD82" s="56">
        <v>44071</v>
      </c>
      <c r="CE82" s="56">
        <v>44072</v>
      </c>
      <c r="CF82" s="56">
        <v>44073</v>
      </c>
      <c r="CG82" s="57">
        <v>44074</v>
      </c>
      <c r="CH82" s="56">
        <v>44075</v>
      </c>
      <c r="CI82" s="56">
        <v>44076</v>
      </c>
      <c r="CJ82" s="56">
        <v>44077</v>
      </c>
      <c r="CK82" s="56">
        <v>44078</v>
      </c>
      <c r="CL82" s="56">
        <v>44079</v>
      </c>
      <c r="CM82" s="56">
        <v>44080</v>
      </c>
      <c r="CN82" s="56">
        <v>44081</v>
      </c>
      <c r="CO82" s="56">
        <v>44082</v>
      </c>
      <c r="CP82" s="56">
        <v>44083</v>
      </c>
      <c r="CQ82" s="56">
        <v>44084</v>
      </c>
      <c r="CR82" s="56">
        <v>44085</v>
      </c>
      <c r="CS82" s="56">
        <v>44086</v>
      </c>
      <c r="CT82" s="56">
        <v>44087</v>
      </c>
      <c r="CU82" s="56">
        <v>44088</v>
      </c>
      <c r="CV82" s="56">
        <v>44089</v>
      </c>
      <c r="CW82" s="56">
        <v>44090</v>
      </c>
      <c r="CX82" s="56">
        <v>44091</v>
      </c>
      <c r="CY82" s="56">
        <v>44092</v>
      </c>
      <c r="CZ82" s="56">
        <v>44093</v>
      </c>
      <c r="DA82" s="56">
        <v>44094</v>
      </c>
      <c r="DB82" s="56">
        <v>44095</v>
      </c>
      <c r="DC82" s="56">
        <v>44096</v>
      </c>
      <c r="DD82" s="56">
        <v>44097</v>
      </c>
      <c r="DE82" s="56">
        <v>44098</v>
      </c>
      <c r="DF82" s="56">
        <v>44099</v>
      </c>
      <c r="DG82" s="56">
        <v>44100</v>
      </c>
      <c r="DH82" s="56">
        <v>44101</v>
      </c>
      <c r="DI82" s="56">
        <v>44102</v>
      </c>
      <c r="DJ82" s="56">
        <v>44103</v>
      </c>
      <c r="DK82" s="56">
        <v>44104</v>
      </c>
      <c r="DL82" s="56">
        <v>44105</v>
      </c>
      <c r="DM82" s="56">
        <v>44106</v>
      </c>
      <c r="DN82" s="56">
        <v>44107</v>
      </c>
      <c r="DO82" s="56">
        <v>44108</v>
      </c>
      <c r="DP82" s="56">
        <v>44109</v>
      </c>
      <c r="DQ82" s="56">
        <v>44110</v>
      </c>
      <c r="DR82" s="56">
        <v>44111</v>
      </c>
      <c r="DS82" s="56">
        <v>44112</v>
      </c>
      <c r="DT82" s="56">
        <v>44113</v>
      </c>
      <c r="DU82" s="56">
        <v>44114</v>
      </c>
      <c r="DV82" s="56">
        <v>44115</v>
      </c>
      <c r="DW82" s="56">
        <v>44116</v>
      </c>
      <c r="DX82" s="56">
        <v>44117</v>
      </c>
      <c r="DY82" s="56">
        <v>44118</v>
      </c>
      <c r="DZ82" s="56">
        <v>44119</v>
      </c>
      <c r="EA82" s="56">
        <v>44120</v>
      </c>
      <c r="EB82" s="56">
        <v>44121</v>
      </c>
      <c r="EC82" s="56">
        <v>44122</v>
      </c>
      <c r="ED82" s="56">
        <v>44123</v>
      </c>
      <c r="EE82" s="56">
        <v>44124</v>
      </c>
      <c r="EF82" s="56">
        <v>44125</v>
      </c>
      <c r="EG82" s="56">
        <v>44126</v>
      </c>
      <c r="EH82" s="56">
        <v>44127</v>
      </c>
      <c r="EI82" s="56">
        <v>44128</v>
      </c>
      <c r="EJ82" s="56">
        <v>44129</v>
      </c>
      <c r="EK82" s="49">
        <v>44130</v>
      </c>
      <c r="EL82" s="56">
        <v>44131</v>
      </c>
      <c r="EM82" s="56">
        <v>44132</v>
      </c>
      <c r="EN82" s="56">
        <v>44133</v>
      </c>
      <c r="EO82" s="56">
        <v>44134</v>
      </c>
      <c r="EP82" s="56">
        <v>44135</v>
      </c>
      <c r="EQ82" s="56">
        <v>44136</v>
      </c>
      <c r="ER82" s="56">
        <v>44137</v>
      </c>
      <c r="ES82" s="49">
        <v>44138</v>
      </c>
      <c r="ET82" s="49">
        <v>44139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con % completado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con progreso - Saber Programas</dc:title>
  <dc:creator>Saber Programas</dc:creator>
  <cp:keywords>Excek</cp:keywords>
  <cp:lastModifiedBy>Gonzalo Gularte</cp:lastModifiedBy>
  <dcterms:created xsi:type="dcterms:W3CDTF">2019-06-05T15:49:37Z</dcterms:created>
  <dcterms:modified xsi:type="dcterms:W3CDTF">2020-11-08T14:32:54Z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0a7fc99c-952d-4915-91b1-58a7b5004ada</vt:lpwstr>
  </property>
</Properties>
</file>