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iris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N2" i="1"/>
  <c r="M2" i="1"/>
  <c r="L2" i="1"/>
  <c r="J2" i="1"/>
  <c r="K2" i="1"/>
  <c r="F101" i="1"/>
  <c r="G101" i="1" s="1"/>
  <c r="H100" i="1"/>
  <c r="F100" i="1"/>
  <c r="G100" i="1" s="1"/>
  <c r="I100" i="1" s="1"/>
  <c r="F99" i="1"/>
  <c r="H99" i="1" s="1"/>
  <c r="F98" i="1"/>
  <c r="H98" i="1" s="1"/>
  <c r="H97" i="1"/>
  <c r="F97" i="1"/>
  <c r="G97" i="1" s="1"/>
  <c r="I97" i="1" s="1"/>
  <c r="F96" i="1"/>
  <c r="H96" i="1" s="1"/>
  <c r="F95" i="1"/>
  <c r="H95" i="1" s="1"/>
  <c r="H94" i="1"/>
  <c r="F94" i="1"/>
  <c r="G94" i="1" s="1"/>
  <c r="I94" i="1" s="1"/>
  <c r="F93" i="1"/>
  <c r="H93" i="1" s="1"/>
  <c r="F92" i="1"/>
  <c r="G92" i="1" s="1"/>
  <c r="H91" i="1"/>
  <c r="F91" i="1"/>
  <c r="G91" i="1" s="1"/>
  <c r="I91" i="1" s="1"/>
  <c r="F90" i="1"/>
  <c r="H90" i="1" s="1"/>
  <c r="F89" i="1"/>
  <c r="G89" i="1" s="1"/>
  <c r="H88" i="1"/>
  <c r="F88" i="1"/>
  <c r="G88" i="1" s="1"/>
  <c r="I88" i="1" s="1"/>
  <c r="F87" i="1"/>
  <c r="H87" i="1" s="1"/>
  <c r="F86" i="1"/>
  <c r="G86" i="1" s="1"/>
  <c r="H85" i="1"/>
  <c r="F85" i="1"/>
  <c r="G85" i="1" s="1"/>
  <c r="I85" i="1" s="1"/>
  <c r="F84" i="1"/>
  <c r="H84" i="1" s="1"/>
  <c r="F83" i="1"/>
  <c r="H83" i="1" s="1"/>
  <c r="H82" i="1"/>
  <c r="F82" i="1"/>
  <c r="G82" i="1" s="1"/>
  <c r="I82" i="1" s="1"/>
  <c r="F81" i="1"/>
  <c r="H81" i="1" s="1"/>
  <c r="F80" i="1"/>
  <c r="G80" i="1" s="1"/>
  <c r="H79" i="1"/>
  <c r="F79" i="1"/>
  <c r="G79" i="1" s="1"/>
  <c r="I79" i="1" s="1"/>
  <c r="F78" i="1"/>
  <c r="H78" i="1" s="1"/>
  <c r="F77" i="1"/>
  <c r="G77" i="1" s="1"/>
  <c r="H76" i="1"/>
  <c r="F76" i="1"/>
  <c r="G76" i="1" s="1"/>
  <c r="I76" i="1" s="1"/>
  <c r="F75" i="1"/>
  <c r="H75" i="1" s="1"/>
  <c r="F74" i="1"/>
  <c r="G74" i="1" s="1"/>
  <c r="H73" i="1"/>
  <c r="F73" i="1"/>
  <c r="G73" i="1" s="1"/>
  <c r="I73" i="1" s="1"/>
  <c r="F72" i="1"/>
  <c r="H72" i="1" s="1"/>
  <c r="F71" i="1"/>
  <c r="H71" i="1" s="1"/>
  <c r="H70" i="1"/>
  <c r="F70" i="1"/>
  <c r="G70" i="1" s="1"/>
  <c r="I70" i="1" s="1"/>
  <c r="F69" i="1"/>
  <c r="H69" i="1" s="1"/>
  <c r="F68" i="1"/>
  <c r="G68" i="1" s="1"/>
  <c r="H67" i="1"/>
  <c r="F67" i="1"/>
  <c r="G67" i="1" s="1"/>
  <c r="I67" i="1" s="1"/>
  <c r="F66" i="1"/>
  <c r="H66" i="1" s="1"/>
  <c r="F65" i="1"/>
  <c r="G65" i="1" s="1"/>
  <c r="H64" i="1"/>
  <c r="F64" i="1"/>
  <c r="G64" i="1" s="1"/>
  <c r="I64" i="1" s="1"/>
  <c r="F63" i="1"/>
  <c r="H63" i="1" s="1"/>
  <c r="F62" i="1"/>
  <c r="H62" i="1" s="1"/>
  <c r="H61" i="1"/>
  <c r="F61" i="1"/>
  <c r="G61" i="1" s="1"/>
  <c r="I61" i="1" s="1"/>
  <c r="F60" i="1"/>
  <c r="H60" i="1" s="1"/>
  <c r="F59" i="1"/>
  <c r="G59" i="1" s="1"/>
  <c r="H58" i="1"/>
  <c r="F58" i="1"/>
  <c r="G58" i="1" s="1"/>
  <c r="I58" i="1" s="1"/>
  <c r="F57" i="1"/>
  <c r="H57" i="1" s="1"/>
  <c r="F56" i="1"/>
  <c r="H56" i="1" s="1"/>
  <c r="H55" i="1"/>
  <c r="F55" i="1"/>
  <c r="G55" i="1" s="1"/>
  <c r="I55" i="1" s="1"/>
  <c r="F54" i="1"/>
  <c r="H54" i="1" s="1"/>
  <c r="F53" i="1"/>
  <c r="H53" i="1" s="1"/>
  <c r="H52" i="1"/>
  <c r="F52" i="1"/>
  <c r="G52" i="1" s="1"/>
  <c r="I52" i="1" s="1"/>
  <c r="F51" i="1"/>
  <c r="H51" i="1" s="1"/>
  <c r="F50" i="1"/>
  <c r="G50" i="1" s="1"/>
  <c r="H49" i="1"/>
  <c r="F49" i="1"/>
  <c r="G49" i="1" s="1"/>
  <c r="I49" i="1" s="1"/>
  <c r="F48" i="1"/>
  <c r="H48" i="1" s="1"/>
  <c r="F47" i="1"/>
  <c r="G47" i="1" s="1"/>
  <c r="H46" i="1"/>
  <c r="F46" i="1"/>
  <c r="G46" i="1" s="1"/>
  <c r="I46" i="1" s="1"/>
  <c r="F45" i="1"/>
  <c r="H45" i="1" s="1"/>
  <c r="F44" i="1"/>
  <c r="H44" i="1" s="1"/>
  <c r="H43" i="1"/>
  <c r="F43" i="1"/>
  <c r="G43" i="1" s="1"/>
  <c r="I43" i="1" s="1"/>
  <c r="F42" i="1"/>
  <c r="H42" i="1" s="1"/>
  <c r="F41" i="1"/>
  <c r="H41" i="1" s="1"/>
  <c r="H40" i="1"/>
  <c r="F40" i="1"/>
  <c r="G40" i="1" s="1"/>
  <c r="I40" i="1" s="1"/>
  <c r="F39" i="1"/>
  <c r="H39" i="1" s="1"/>
  <c r="F38" i="1"/>
  <c r="G38" i="1" s="1"/>
  <c r="H37" i="1"/>
  <c r="F37" i="1"/>
  <c r="G37" i="1" s="1"/>
  <c r="I37" i="1" s="1"/>
  <c r="F36" i="1"/>
  <c r="H36" i="1" s="1"/>
  <c r="F35" i="1"/>
  <c r="G35" i="1" s="1"/>
  <c r="H34" i="1"/>
  <c r="F34" i="1"/>
  <c r="G34" i="1" s="1"/>
  <c r="I34" i="1" s="1"/>
  <c r="F33" i="1"/>
  <c r="H33" i="1" s="1"/>
  <c r="F32" i="1"/>
  <c r="G32" i="1" s="1"/>
  <c r="H31" i="1"/>
  <c r="F31" i="1"/>
  <c r="G31" i="1" s="1"/>
  <c r="I31" i="1" s="1"/>
  <c r="F30" i="1"/>
  <c r="H30" i="1" s="1"/>
  <c r="F29" i="1"/>
  <c r="G29" i="1" s="1"/>
  <c r="H28" i="1"/>
  <c r="F28" i="1"/>
  <c r="G28" i="1" s="1"/>
  <c r="I28" i="1" s="1"/>
  <c r="F27" i="1"/>
  <c r="H27" i="1" s="1"/>
  <c r="F26" i="1"/>
  <c r="H26" i="1" s="1"/>
  <c r="H25" i="1"/>
  <c r="F25" i="1"/>
  <c r="G25" i="1" s="1"/>
  <c r="I25" i="1" s="1"/>
  <c r="F24" i="1"/>
  <c r="H24" i="1" s="1"/>
  <c r="F23" i="1"/>
  <c r="G23" i="1" s="1"/>
  <c r="H22" i="1"/>
  <c r="F22" i="1"/>
  <c r="G22" i="1" s="1"/>
  <c r="I22" i="1" s="1"/>
  <c r="F21" i="1"/>
  <c r="H21" i="1" s="1"/>
  <c r="F20" i="1"/>
  <c r="G20" i="1" s="1"/>
  <c r="H19" i="1"/>
  <c r="F19" i="1"/>
  <c r="G19" i="1" s="1"/>
  <c r="I19" i="1" s="1"/>
  <c r="F18" i="1"/>
  <c r="H18" i="1" s="1"/>
  <c r="F17" i="1"/>
  <c r="G17" i="1" s="1"/>
  <c r="H16" i="1"/>
  <c r="F16" i="1"/>
  <c r="G16" i="1" s="1"/>
  <c r="I16" i="1" s="1"/>
  <c r="F15" i="1"/>
  <c r="H15" i="1" s="1"/>
  <c r="F14" i="1"/>
  <c r="G14" i="1" s="1"/>
  <c r="H13" i="1"/>
  <c r="F13" i="1"/>
  <c r="G13" i="1" s="1"/>
  <c r="I13" i="1" s="1"/>
  <c r="F12" i="1"/>
  <c r="H12" i="1" s="1"/>
  <c r="F11" i="1"/>
  <c r="H11" i="1" s="1"/>
  <c r="H10" i="1"/>
  <c r="F10" i="1"/>
  <c r="G10" i="1" s="1"/>
  <c r="I10" i="1" s="1"/>
  <c r="F9" i="1"/>
  <c r="H9" i="1" s="1"/>
  <c r="F8" i="1"/>
  <c r="G8" i="1" s="1"/>
  <c r="H7" i="1"/>
  <c r="F7" i="1"/>
  <c r="G7" i="1" s="1"/>
  <c r="I7" i="1" s="1"/>
  <c r="F6" i="1"/>
  <c r="H6" i="1" s="1"/>
  <c r="F5" i="1"/>
  <c r="G5" i="1" s="1"/>
  <c r="H4" i="1"/>
  <c r="F4" i="1"/>
  <c r="G4" i="1" s="1"/>
  <c r="I4" i="1" s="1"/>
  <c r="F3" i="1"/>
  <c r="H3" i="1" s="1"/>
  <c r="F2" i="1"/>
  <c r="H2" i="1" s="1"/>
  <c r="I17" i="1" l="1"/>
  <c r="I35" i="1"/>
  <c r="I80" i="1"/>
  <c r="I89" i="1"/>
  <c r="I47" i="1"/>
  <c r="I65" i="1"/>
  <c r="I92" i="1"/>
  <c r="G26" i="1"/>
  <c r="I26" i="1" s="1"/>
  <c r="G44" i="1"/>
  <c r="I44" i="1" s="1"/>
  <c r="G56" i="1"/>
  <c r="I56" i="1" s="1"/>
  <c r="G71" i="1"/>
  <c r="I71" i="1" s="1"/>
  <c r="G95" i="1"/>
  <c r="I95" i="1" s="1"/>
  <c r="H5" i="1"/>
  <c r="I5" i="1" s="1"/>
  <c r="H17" i="1"/>
  <c r="H29" i="1"/>
  <c r="I29" i="1" s="1"/>
  <c r="H38" i="1"/>
  <c r="I38" i="1" s="1"/>
  <c r="H47" i="1"/>
  <c r="H65" i="1"/>
  <c r="H74" i="1"/>
  <c r="I74" i="1" s="1"/>
  <c r="H101" i="1"/>
  <c r="I101" i="1" s="1"/>
  <c r="G2" i="1"/>
  <c r="I2" i="1" s="1"/>
  <c r="G11" i="1"/>
  <c r="I11" i="1" s="1"/>
  <c r="G41" i="1"/>
  <c r="I41" i="1" s="1"/>
  <c r="G53" i="1"/>
  <c r="I53" i="1" s="1"/>
  <c r="G62" i="1"/>
  <c r="I62" i="1" s="1"/>
  <c r="G83" i="1"/>
  <c r="I83" i="1" s="1"/>
  <c r="G98" i="1"/>
  <c r="I98" i="1" s="1"/>
  <c r="H8" i="1"/>
  <c r="I8" i="1" s="1"/>
  <c r="H14" i="1"/>
  <c r="I14" i="1" s="1"/>
  <c r="H20" i="1"/>
  <c r="I20" i="1" s="1"/>
  <c r="H32" i="1"/>
  <c r="I32" i="1" s="1"/>
  <c r="H50" i="1"/>
  <c r="I50" i="1" s="1"/>
  <c r="H59" i="1"/>
  <c r="I59" i="1" s="1"/>
  <c r="H68" i="1"/>
  <c r="I68" i="1" s="1"/>
  <c r="H77" i="1"/>
  <c r="I77" i="1" s="1"/>
  <c r="H86" i="1"/>
  <c r="I86" i="1" s="1"/>
  <c r="H92" i="1"/>
  <c r="G3" i="1"/>
  <c r="I3" i="1" s="1"/>
  <c r="G6" i="1"/>
  <c r="I6" i="1" s="1"/>
  <c r="G9" i="1"/>
  <c r="I9" i="1" s="1"/>
  <c r="G12" i="1"/>
  <c r="I12" i="1" s="1"/>
  <c r="G15" i="1"/>
  <c r="I15" i="1" s="1"/>
  <c r="G18" i="1"/>
  <c r="I18" i="1" s="1"/>
  <c r="G21" i="1"/>
  <c r="I21" i="1" s="1"/>
  <c r="G24" i="1"/>
  <c r="I24" i="1" s="1"/>
  <c r="G27" i="1"/>
  <c r="I27" i="1" s="1"/>
  <c r="G30" i="1"/>
  <c r="I30" i="1" s="1"/>
  <c r="G33" i="1"/>
  <c r="I33" i="1" s="1"/>
  <c r="G36" i="1"/>
  <c r="I36" i="1" s="1"/>
  <c r="G39" i="1"/>
  <c r="I39" i="1" s="1"/>
  <c r="G42" i="1"/>
  <c r="I42" i="1" s="1"/>
  <c r="G45" i="1"/>
  <c r="I45" i="1" s="1"/>
  <c r="G48" i="1"/>
  <c r="I48" i="1" s="1"/>
  <c r="G51" i="1"/>
  <c r="I51" i="1" s="1"/>
  <c r="G54" i="1"/>
  <c r="I54" i="1" s="1"/>
  <c r="G57" i="1"/>
  <c r="I57" i="1" s="1"/>
  <c r="G60" i="1"/>
  <c r="I60" i="1" s="1"/>
  <c r="G63" i="1"/>
  <c r="I63" i="1" s="1"/>
  <c r="G66" i="1"/>
  <c r="I66" i="1" s="1"/>
  <c r="G69" i="1"/>
  <c r="I69" i="1" s="1"/>
  <c r="G72" i="1"/>
  <c r="I72" i="1" s="1"/>
  <c r="G75" i="1"/>
  <c r="I75" i="1" s="1"/>
  <c r="G78" i="1"/>
  <c r="I78" i="1" s="1"/>
  <c r="G81" i="1"/>
  <c r="I81" i="1" s="1"/>
  <c r="G84" i="1"/>
  <c r="I84" i="1" s="1"/>
  <c r="G87" i="1"/>
  <c r="I87" i="1" s="1"/>
  <c r="G90" i="1"/>
  <c r="I90" i="1" s="1"/>
  <c r="G93" i="1"/>
  <c r="I93" i="1" s="1"/>
  <c r="G96" i="1"/>
  <c r="I96" i="1" s="1"/>
  <c r="G99" i="1"/>
  <c r="I99" i="1" s="1"/>
  <c r="H23" i="1"/>
  <c r="I23" i="1" s="1"/>
  <c r="H35" i="1"/>
  <c r="H80" i="1"/>
  <c r="H89" i="1"/>
</calcChain>
</file>

<file path=xl/sharedStrings.xml><?xml version="1.0" encoding="utf-8"?>
<sst xmlns="http://schemas.openxmlformats.org/spreadsheetml/2006/main" count="14" uniqueCount="14">
  <si>
    <t>sepal length</t>
  </si>
  <si>
    <t>sepal width</t>
  </si>
  <si>
    <t>petal length</t>
  </si>
  <si>
    <t>petal width</t>
  </si>
  <si>
    <t>labels</t>
  </si>
  <si>
    <t>h</t>
  </si>
  <si>
    <t>log_h</t>
  </si>
  <si>
    <t>log_1-h</t>
  </si>
  <si>
    <t>cost</t>
  </si>
  <si>
    <t>grad_1</t>
  </si>
  <si>
    <t>grad_0</t>
  </si>
  <si>
    <t>grad_2</t>
  </si>
  <si>
    <t>grad_3</t>
  </si>
  <si>
    <t>grad_4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</si>
</sst>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#,##0.000000"/>
    <numFmt numFmtId="169" formatCode="0.00000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84" zoomScaleNormal="100" workbookViewId="0">
      <selection activeCell="M100" sqref="M100"/>
    </sheetView>
  </sheetViews>
  <sheetFormatPr defaultColWidth="8.5703125" defaultRowHeight="15" x14ac:dyDescent="0.25"/>
  <cols>
    <col min="6" max="6" width="12.5703125" style="1" bestFit="1" customWidth="1"/>
    <col min="7" max="7" width="9.28515625" bestFit="1" customWidth="1"/>
    <col min="8" max="8" width="7.5703125" bestFit="1" customWidth="1"/>
    <col min="9" max="9" width="12.7109375" bestFit="1" customWidth="1"/>
    <col min="10" max="14" width="12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5.0999999999999996</v>
      </c>
      <c r="B2">
        <v>3.5</v>
      </c>
      <c r="C2">
        <v>1.4</v>
      </c>
      <c r="D2">
        <v>0.2</v>
      </c>
      <c r="E2">
        <v>0</v>
      </c>
      <c r="F2" s="1">
        <f t="shared" ref="F2:F33" si="0">1/(1 + 2.71828182845905 ^ -(0.5+A2*0.5+B2*0.5+C2*0.5+D2*0.5))</f>
        <v>0.99631576010056411</v>
      </c>
      <c r="G2" s="2">
        <f t="shared" ref="G2:G33" si="1">LOG(F2, 2.71828182845905 )</f>
        <v>-3.6910434269464367E-3</v>
      </c>
      <c r="H2" s="3">
        <f t="shared" ref="H2:H33" si="2">LOG((1-F2), 2.71828182845905 )</f>
        <v>-5.6036910434269629</v>
      </c>
      <c r="I2">
        <f t="shared" ref="I2:I33" si="3">E2*G2+((1-E2)*H2)</f>
        <v>-5.6036910434269629</v>
      </c>
      <c r="J2" s="4">
        <f>($F2-$E2)*1/100</f>
        <v>9.9631576010056414E-3</v>
      </c>
      <c r="K2" s="4">
        <f>($F$2-$E2)*$A2/100</f>
        <v>5.0812103765128763E-2</v>
      </c>
      <c r="L2" s="4">
        <f>($F$2-$E2)*$B2/100</f>
        <v>3.4871051603519748E-2</v>
      </c>
      <c r="M2" s="4">
        <f>($F$2-$E2)*$C2/100</f>
        <v>1.3948420641407897E-2</v>
      </c>
      <c r="N2" s="4">
        <f>($F$2-$E2)*$D2/100</f>
        <v>1.9926315202011282E-3</v>
      </c>
    </row>
    <row r="3" spans="1:14" x14ac:dyDescent="0.25">
      <c r="A3">
        <v>4.9000000000000004</v>
      </c>
      <c r="B3">
        <v>3</v>
      </c>
      <c r="C3">
        <v>1.4</v>
      </c>
      <c r="D3">
        <v>0.2</v>
      </c>
      <c r="E3">
        <v>0</v>
      </c>
      <c r="F3" s="1">
        <f t="shared" si="0"/>
        <v>0.99477987430644166</v>
      </c>
      <c r="G3" s="2">
        <f t="shared" si="1"/>
        <v>-5.2337981517429667E-3</v>
      </c>
      <c r="H3" s="3">
        <f t="shared" si="2"/>
        <v>-5.2552337981517443</v>
      </c>
      <c r="I3">
        <f t="shared" si="3"/>
        <v>-5.2552337981517443</v>
      </c>
      <c r="J3" s="4">
        <f t="shared" ref="J3:J66" si="4">($F3-$E3)*1/100</f>
        <v>9.9477987430644163E-3</v>
      </c>
      <c r="K3" s="4">
        <f t="shared" ref="K3:K66" si="5">($F$2-$E3)*$A3/100</f>
        <v>4.8819472244927643E-2</v>
      </c>
      <c r="L3" s="4">
        <f t="shared" ref="L3:L66" si="6">($F$2-$E3)*$B3/100</f>
        <v>2.9889472803016924E-2</v>
      </c>
      <c r="M3" s="4">
        <f t="shared" ref="M3:M66" si="7">($F$2-$E3)*$C3/100</f>
        <v>1.3948420641407897E-2</v>
      </c>
      <c r="N3" s="4">
        <f t="shared" ref="N3:N66" si="8">($F$2-$E3)*$D3/100</f>
        <v>1.9926315202011282E-3</v>
      </c>
    </row>
    <row r="4" spans="1:14" x14ac:dyDescent="0.25">
      <c r="A4">
        <v>4.7</v>
      </c>
      <c r="B4">
        <v>3.2</v>
      </c>
      <c r="C4">
        <v>1.3</v>
      </c>
      <c r="D4">
        <v>0.2</v>
      </c>
      <c r="E4">
        <v>0</v>
      </c>
      <c r="F4" s="1">
        <f t="shared" si="0"/>
        <v>0.99451370110054971</v>
      </c>
      <c r="G4" s="2">
        <f t="shared" si="1"/>
        <v>-5.5014039096572508E-3</v>
      </c>
      <c r="H4" s="3">
        <f t="shared" si="2"/>
        <v>-5.2055014039096692</v>
      </c>
      <c r="I4">
        <f t="shared" si="3"/>
        <v>-5.2055014039096692</v>
      </c>
      <c r="J4" s="4">
        <f t="shared" si="4"/>
        <v>9.9451370110054966E-3</v>
      </c>
      <c r="K4" s="4">
        <f t="shared" si="5"/>
        <v>4.6826840724726509E-2</v>
      </c>
      <c r="L4" s="4">
        <f t="shared" si="6"/>
        <v>3.1882104323218051E-2</v>
      </c>
      <c r="M4" s="4">
        <f t="shared" si="7"/>
        <v>1.2952104881307333E-2</v>
      </c>
      <c r="N4" s="4">
        <f t="shared" si="8"/>
        <v>1.9926315202011282E-3</v>
      </c>
    </row>
    <row r="5" spans="1:14" x14ac:dyDescent="0.25">
      <c r="A5">
        <v>4.5999999999999996</v>
      </c>
      <c r="B5">
        <v>3.1</v>
      </c>
      <c r="C5">
        <v>1.5</v>
      </c>
      <c r="D5">
        <v>0.2</v>
      </c>
      <c r="E5">
        <v>0</v>
      </c>
      <c r="F5" s="1">
        <f t="shared" si="0"/>
        <v>0.99451370110054971</v>
      </c>
      <c r="G5" s="2">
        <f t="shared" si="1"/>
        <v>-5.5014039096572508E-3</v>
      </c>
      <c r="H5" s="3">
        <f t="shared" si="2"/>
        <v>-5.2055014039096692</v>
      </c>
      <c r="I5">
        <f t="shared" si="3"/>
        <v>-5.2055014039096692</v>
      </c>
      <c r="J5" s="4">
        <f t="shared" si="4"/>
        <v>9.9451370110054966E-3</v>
      </c>
      <c r="K5" s="4">
        <f t="shared" si="5"/>
        <v>4.5830524964625946E-2</v>
      </c>
      <c r="L5" s="4">
        <f t="shared" si="6"/>
        <v>3.0885788563117487E-2</v>
      </c>
      <c r="M5" s="4">
        <f t="shared" si="7"/>
        <v>1.4944736401508462E-2</v>
      </c>
      <c r="N5" s="4">
        <f t="shared" si="8"/>
        <v>1.9926315202011282E-3</v>
      </c>
    </row>
    <row r="6" spans="1:14" x14ac:dyDescent="0.25">
      <c r="A6">
        <v>5</v>
      </c>
      <c r="B6">
        <v>3.6</v>
      </c>
      <c r="C6">
        <v>1.4</v>
      </c>
      <c r="D6">
        <v>0.2</v>
      </c>
      <c r="E6">
        <v>0</v>
      </c>
      <c r="F6" s="1">
        <f t="shared" si="0"/>
        <v>0.99631576010056411</v>
      </c>
      <c r="G6" s="2">
        <f t="shared" si="1"/>
        <v>-3.6910434269464367E-3</v>
      </c>
      <c r="H6" s="3">
        <f t="shared" si="2"/>
        <v>-5.6036910434269629</v>
      </c>
      <c r="I6">
        <f t="shared" si="3"/>
        <v>-5.6036910434269629</v>
      </c>
      <c r="J6" s="4">
        <f t="shared" si="4"/>
        <v>9.9631576010056414E-3</v>
      </c>
      <c r="K6" s="4">
        <f t="shared" si="5"/>
        <v>4.98157880050282E-2</v>
      </c>
      <c r="L6" s="4">
        <f t="shared" si="6"/>
        <v>3.5867367363620312E-2</v>
      </c>
      <c r="M6" s="4">
        <f t="shared" si="7"/>
        <v>1.3948420641407897E-2</v>
      </c>
      <c r="N6" s="4">
        <f t="shared" si="8"/>
        <v>1.9926315202011282E-3</v>
      </c>
    </row>
    <row r="7" spans="1:14" x14ac:dyDescent="0.25">
      <c r="A7">
        <v>5.4</v>
      </c>
      <c r="B7">
        <v>3.9</v>
      </c>
      <c r="C7">
        <v>1.7</v>
      </c>
      <c r="D7">
        <v>0.4</v>
      </c>
      <c r="E7">
        <v>0</v>
      </c>
      <c r="F7" s="1">
        <f t="shared" si="0"/>
        <v>0.9979746796109501</v>
      </c>
      <c r="G7" s="2">
        <f t="shared" si="1"/>
        <v>-2.0273741238381955E-3</v>
      </c>
      <c r="H7" s="3">
        <f t="shared" si="2"/>
        <v>-6.2020273741238183</v>
      </c>
      <c r="I7">
        <f t="shared" si="3"/>
        <v>-6.2020273741238183</v>
      </c>
      <c r="J7" s="4">
        <f t="shared" si="4"/>
        <v>9.9797467961095006E-3</v>
      </c>
      <c r="K7" s="4">
        <f t="shared" si="5"/>
        <v>5.3801051045430467E-2</v>
      </c>
      <c r="L7" s="4">
        <f t="shared" si="6"/>
        <v>3.8856314643922002E-2</v>
      </c>
      <c r="M7" s="4">
        <f t="shared" si="7"/>
        <v>1.6937367921709589E-2</v>
      </c>
      <c r="N7" s="4">
        <f t="shared" si="8"/>
        <v>3.9852630404022564E-3</v>
      </c>
    </row>
    <row r="8" spans="1:14" x14ac:dyDescent="0.25">
      <c r="A8">
        <v>4.5999999999999996</v>
      </c>
      <c r="B8">
        <v>3.4</v>
      </c>
      <c r="C8">
        <v>1.4</v>
      </c>
      <c r="D8">
        <v>0.3</v>
      </c>
      <c r="E8">
        <v>0</v>
      </c>
      <c r="F8" s="1">
        <f t="shared" si="0"/>
        <v>0.9952742873976046</v>
      </c>
      <c r="G8" s="2">
        <f t="shared" si="1"/>
        <v>-4.7369140861234938E-3</v>
      </c>
      <c r="H8" s="3">
        <f t="shared" si="2"/>
        <v>-5.3547369140861294</v>
      </c>
      <c r="I8">
        <f t="shared" si="3"/>
        <v>-5.3547369140861294</v>
      </c>
      <c r="J8" s="4">
        <f t="shared" si="4"/>
        <v>9.9527428739760466E-3</v>
      </c>
      <c r="K8" s="4">
        <f t="shared" si="5"/>
        <v>4.5830524964625946E-2</v>
      </c>
      <c r="L8" s="4">
        <f t="shared" si="6"/>
        <v>3.3874735843419178E-2</v>
      </c>
      <c r="M8" s="4">
        <f t="shared" si="7"/>
        <v>1.3948420641407897E-2</v>
      </c>
      <c r="N8" s="4">
        <f t="shared" si="8"/>
        <v>2.9889472803016921E-3</v>
      </c>
    </row>
    <row r="9" spans="1:14" x14ac:dyDescent="0.25">
      <c r="A9">
        <v>5</v>
      </c>
      <c r="B9">
        <v>3.4</v>
      </c>
      <c r="C9">
        <v>1.5</v>
      </c>
      <c r="D9">
        <v>0.2</v>
      </c>
      <c r="E9">
        <v>0</v>
      </c>
      <c r="F9" s="1">
        <f t="shared" si="0"/>
        <v>0.99612759655932892</v>
      </c>
      <c r="G9" s="2">
        <f t="shared" si="1"/>
        <v>-3.8799206074852191E-3</v>
      </c>
      <c r="H9" s="3">
        <f t="shared" si="2"/>
        <v>-5.5538799206074625</v>
      </c>
      <c r="I9">
        <f t="shared" si="3"/>
        <v>-5.5538799206074625</v>
      </c>
      <c r="J9" s="4">
        <f t="shared" si="4"/>
        <v>9.9612759655932897E-3</v>
      </c>
      <c r="K9" s="4">
        <f t="shared" si="5"/>
        <v>4.98157880050282E-2</v>
      </c>
      <c r="L9" s="4">
        <f t="shared" si="6"/>
        <v>3.3874735843419178E-2</v>
      </c>
      <c r="M9" s="4">
        <f t="shared" si="7"/>
        <v>1.4944736401508462E-2</v>
      </c>
      <c r="N9" s="4">
        <f t="shared" si="8"/>
        <v>1.9926315202011282E-3</v>
      </c>
    </row>
    <row r="10" spans="1:14" x14ac:dyDescent="0.25">
      <c r="A10">
        <v>4.4000000000000004</v>
      </c>
      <c r="B10">
        <v>2.9</v>
      </c>
      <c r="C10">
        <v>1.4</v>
      </c>
      <c r="D10">
        <v>0.2</v>
      </c>
      <c r="E10">
        <v>0</v>
      </c>
      <c r="F10" s="1">
        <f t="shared" si="0"/>
        <v>0.99296641284500486</v>
      </c>
      <c r="G10" s="2">
        <f t="shared" si="1"/>
        <v>-7.0584394314585136E-3</v>
      </c>
      <c r="H10" s="3">
        <f t="shared" si="2"/>
        <v>-4.957058439431453</v>
      </c>
      <c r="I10">
        <f t="shared" si="3"/>
        <v>-4.957058439431453</v>
      </c>
      <c r="J10" s="4">
        <f t="shared" si="4"/>
        <v>9.9296641284500487E-3</v>
      </c>
      <c r="K10" s="4">
        <f t="shared" si="5"/>
        <v>4.3837893444424826E-2</v>
      </c>
      <c r="L10" s="4">
        <f t="shared" si="6"/>
        <v>2.8893157042916361E-2</v>
      </c>
      <c r="M10" s="4">
        <f t="shared" si="7"/>
        <v>1.3948420641407897E-2</v>
      </c>
      <c r="N10" s="4">
        <f t="shared" si="8"/>
        <v>1.9926315202011282E-3</v>
      </c>
    </row>
    <row r="11" spans="1:14" x14ac:dyDescent="0.25">
      <c r="A11">
        <v>4.9000000000000004</v>
      </c>
      <c r="B11">
        <v>3.1</v>
      </c>
      <c r="C11">
        <v>1.5</v>
      </c>
      <c r="D11">
        <v>0.1</v>
      </c>
      <c r="E11">
        <v>0</v>
      </c>
      <c r="F11" s="1">
        <f t="shared" si="0"/>
        <v>0.99503319834994319</v>
      </c>
      <c r="G11" s="2">
        <f t="shared" si="1"/>
        <v>-4.979177204327067E-3</v>
      </c>
      <c r="H11" s="3">
        <f t="shared" si="2"/>
        <v>-5.3049791772043484</v>
      </c>
      <c r="I11">
        <f t="shared" si="3"/>
        <v>-5.3049791772043484</v>
      </c>
      <c r="J11" s="4">
        <f t="shared" si="4"/>
        <v>9.9503319834994327E-3</v>
      </c>
      <c r="K11" s="4">
        <f t="shared" si="5"/>
        <v>4.8819472244927643E-2</v>
      </c>
      <c r="L11" s="4">
        <f t="shared" si="6"/>
        <v>3.0885788563117487E-2</v>
      </c>
      <c r="M11" s="4">
        <f t="shared" si="7"/>
        <v>1.4944736401508462E-2</v>
      </c>
      <c r="N11" s="4">
        <f t="shared" si="8"/>
        <v>9.9631576010056409E-4</v>
      </c>
    </row>
    <row r="12" spans="1:14" x14ac:dyDescent="0.25">
      <c r="A12">
        <v>5.4</v>
      </c>
      <c r="B12">
        <v>3.7</v>
      </c>
      <c r="C12">
        <v>1.5</v>
      </c>
      <c r="D12">
        <v>0.2</v>
      </c>
      <c r="E12">
        <v>0</v>
      </c>
      <c r="F12" s="1">
        <f t="shared" si="0"/>
        <v>0.99726803923698903</v>
      </c>
      <c r="G12" s="2">
        <f t="shared" si="1"/>
        <v>-2.7356993785360188E-3</v>
      </c>
      <c r="H12" s="3">
        <f t="shared" si="2"/>
        <v>-5.9027356993785602</v>
      </c>
      <c r="I12">
        <f t="shared" si="3"/>
        <v>-5.9027356993785602</v>
      </c>
      <c r="J12" s="4">
        <f t="shared" si="4"/>
        <v>9.9726803923698912E-3</v>
      </c>
      <c r="K12" s="4">
        <f t="shared" si="5"/>
        <v>5.3801051045430467E-2</v>
      </c>
      <c r="L12" s="4">
        <f t="shared" si="6"/>
        <v>3.6863683123720875E-2</v>
      </c>
      <c r="M12" s="4">
        <f t="shared" si="7"/>
        <v>1.4944736401508462E-2</v>
      </c>
      <c r="N12" s="4">
        <f t="shared" si="8"/>
        <v>1.9926315202011282E-3</v>
      </c>
    </row>
    <row r="13" spans="1:14" x14ac:dyDescent="0.25">
      <c r="A13">
        <v>4.8</v>
      </c>
      <c r="B13">
        <v>3.4</v>
      </c>
      <c r="C13">
        <v>1.6</v>
      </c>
      <c r="D13">
        <v>0.2</v>
      </c>
      <c r="E13">
        <v>0</v>
      </c>
      <c r="F13" s="1">
        <f t="shared" si="0"/>
        <v>0.99592986228410396</v>
      </c>
      <c r="G13" s="2">
        <f t="shared" si="1"/>
        <v>-4.0784432705706242E-3</v>
      </c>
      <c r="H13" s="3">
        <f t="shared" si="2"/>
        <v>-5.5040784432705827</v>
      </c>
      <c r="I13">
        <f t="shared" si="3"/>
        <v>-5.5040784432705827</v>
      </c>
      <c r="J13" s="4">
        <f t="shared" si="4"/>
        <v>9.9592986228410393E-3</v>
      </c>
      <c r="K13" s="4">
        <f t="shared" si="5"/>
        <v>4.7823156484827073E-2</v>
      </c>
      <c r="L13" s="4">
        <f t="shared" si="6"/>
        <v>3.3874735843419178E-2</v>
      </c>
      <c r="M13" s="4">
        <f t="shared" si="7"/>
        <v>1.5941052161609025E-2</v>
      </c>
      <c r="N13" s="4">
        <f t="shared" si="8"/>
        <v>1.9926315202011282E-3</v>
      </c>
    </row>
    <row r="14" spans="1:14" x14ac:dyDescent="0.25">
      <c r="A14">
        <v>4.8</v>
      </c>
      <c r="B14">
        <v>3</v>
      </c>
      <c r="C14">
        <v>1.4</v>
      </c>
      <c r="D14">
        <v>0.1</v>
      </c>
      <c r="E14">
        <v>0</v>
      </c>
      <c r="F14" s="1">
        <f t="shared" si="0"/>
        <v>0.99423403444107505</v>
      </c>
      <c r="G14" s="2">
        <f t="shared" si="1"/>
        <v>-5.7826529150691716E-3</v>
      </c>
      <c r="H14" s="3">
        <f t="shared" si="2"/>
        <v>-5.155782652915053</v>
      </c>
      <c r="I14">
        <f t="shared" si="3"/>
        <v>-5.155782652915053</v>
      </c>
      <c r="J14" s="4">
        <f t="shared" si="4"/>
        <v>9.9423403444107508E-3</v>
      </c>
      <c r="K14" s="4">
        <f t="shared" si="5"/>
        <v>4.7823156484827073E-2</v>
      </c>
      <c r="L14" s="4">
        <f t="shared" si="6"/>
        <v>2.9889472803016924E-2</v>
      </c>
      <c r="M14" s="4">
        <f t="shared" si="7"/>
        <v>1.3948420641407897E-2</v>
      </c>
      <c r="N14" s="4">
        <f t="shared" si="8"/>
        <v>9.9631576010056409E-4</v>
      </c>
    </row>
    <row r="15" spans="1:14" x14ac:dyDescent="0.25">
      <c r="A15">
        <v>4.3</v>
      </c>
      <c r="B15">
        <v>3</v>
      </c>
      <c r="C15">
        <v>1.1000000000000001</v>
      </c>
      <c r="D15">
        <v>0.1</v>
      </c>
      <c r="E15">
        <v>0</v>
      </c>
      <c r="F15" s="1">
        <f t="shared" si="0"/>
        <v>0.99142251458628805</v>
      </c>
      <c r="G15" s="2">
        <f t="shared" si="1"/>
        <v>-8.6144837621755059E-3</v>
      </c>
      <c r="H15" s="3">
        <f t="shared" si="2"/>
        <v>-4.7586144837621704</v>
      </c>
      <c r="I15">
        <f t="shared" si="3"/>
        <v>-4.7586144837621704</v>
      </c>
      <c r="J15" s="4">
        <f t="shared" si="4"/>
        <v>9.9142251458628813E-3</v>
      </c>
      <c r="K15" s="4">
        <f t="shared" si="5"/>
        <v>4.2841577684324256E-2</v>
      </c>
      <c r="L15" s="4">
        <f t="shared" si="6"/>
        <v>2.9889472803016924E-2</v>
      </c>
      <c r="M15" s="4">
        <f t="shared" si="7"/>
        <v>1.0959473361106207E-2</v>
      </c>
      <c r="N15" s="4">
        <f t="shared" si="8"/>
        <v>9.9631576010056409E-4</v>
      </c>
    </row>
    <row r="16" spans="1:14" x14ac:dyDescent="0.25">
      <c r="A16">
        <v>5.8</v>
      </c>
      <c r="B16">
        <v>4</v>
      </c>
      <c r="C16">
        <v>1.2</v>
      </c>
      <c r="D16">
        <v>0.2</v>
      </c>
      <c r="E16">
        <v>0</v>
      </c>
      <c r="F16" s="1">
        <f t="shared" si="0"/>
        <v>0.99776215147872382</v>
      </c>
      <c r="G16" s="2">
        <f t="shared" si="1"/>
        <v>-2.24035624624921E-3</v>
      </c>
      <c r="H16" s="3">
        <f t="shared" si="2"/>
        <v>-6.102240356246309</v>
      </c>
      <c r="I16">
        <f t="shared" si="3"/>
        <v>-6.102240356246309</v>
      </c>
      <c r="J16" s="4">
        <f t="shared" si="4"/>
        <v>9.9776215147872379E-3</v>
      </c>
      <c r="K16" s="4">
        <f t="shared" si="5"/>
        <v>5.7786314085832721E-2</v>
      </c>
      <c r="L16" s="4">
        <f t="shared" si="6"/>
        <v>3.9852630404022565E-2</v>
      </c>
      <c r="M16" s="4">
        <f t="shared" si="7"/>
        <v>1.1955789121206768E-2</v>
      </c>
      <c r="N16" s="4">
        <f t="shared" si="8"/>
        <v>1.9926315202011282E-3</v>
      </c>
    </row>
    <row r="17" spans="1:14" x14ac:dyDescent="0.25">
      <c r="A17">
        <v>5.7</v>
      </c>
      <c r="B17">
        <v>4.4000000000000004</v>
      </c>
      <c r="C17">
        <v>1.5</v>
      </c>
      <c r="D17">
        <v>0.4</v>
      </c>
      <c r="E17">
        <v>0</v>
      </c>
      <c r="F17" s="1">
        <f t="shared" si="0"/>
        <v>0.99849881774326299</v>
      </c>
      <c r="G17" s="2">
        <f t="shared" si="1"/>
        <v>-1.5023101597543E-3</v>
      </c>
      <c r="H17" s="3">
        <f t="shared" si="2"/>
        <v>-6.5015023101597302</v>
      </c>
      <c r="I17">
        <f t="shared" si="3"/>
        <v>-6.5015023101597302</v>
      </c>
      <c r="J17" s="4">
        <f t="shared" si="4"/>
        <v>9.9849881774326295E-3</v>
      </c>
      <c r="K17" s="4">
        <f t="shared" si="5"/>
        <v>5.6789998325732158E-2</v>
      </c>
      <c r="L17" s="4">
        <f t="shared" si="6"/>
        <v>4.3837893444424826E-2</v>
      </c>
      <c r="M17" s="4">
        <f t="shared" si="7"/>
        <v>1.4944736401508462E-2</v>
      </c>
      <c r="N17" s="4">
        <f t="shared" si="8"/>
        <v>3.9852630404022564E-3</v>
      </c>
    </row>
    <row r="18" spans="1:14" x14ac:dyDescent="0.25">
      <c r="A18">
        <v>5.4</v>
      </c>
      <c r="B18">
        <v>3.9</v>
      </c>
      <c r="C18">
        <v>1.3</v>
      </c>
      <c r="D18">
        <v>0.4</v>
      </c>
      <c r="E18">
        <v>0</v>
      </c>
      <c r="F18" s="1">
        <f t="shared" si="0"/>
        <v>0.99752737684336534</v>
      </c>
      <c r="G18" s="2">
        <f t="shared" si="1"/>
        <v>-2.4756851377303272E-3</v>
      </c>
      <c r="H18" s="3">
        <f t="shared" si="2"/>
        <v>-6.0024756851377674</v>
      </c>
      <c r="I18">
        <f t="shared" si="3"/>
        <v>-6.0024756851377674</v>
      </c>
      <c r="J18" s="4">
        <f t="shared" si="4"/>
        <v>9.9752737684336533E-3</v>
      </c>
      <c r="K18" s="4">
        <f t="shared" si="5"/>
        <v>5.3801051045430467E-2</v>
      </c>
      <c r="L18" s="4">
        <f t="shared" si="6"/>
        <v>3.8856314643922002E-2</v>
      </c>
      <c r="M18" s="4">
        <f t="shared" si="7"/>
        <v>1.2952104881307333E-2</v>
      </c>
      <c r="N18" s="4">
        <f t="shared" si="8"/>
        <v>3.9852630404022564E-3</v>
      </c>
    </row>
    <row r="19" spans="1:14" x14ac:dyDescent="0.25">
      <c r="A19">
        <v>5.0999999999999996</v>
      </c>
      <c r="B19">
        <v>3.5</v>
      </c>
      <c r="C19">
        <v>1.4</v>
      </c>
      <c r="D19">
        <v>0.3</v>
      </c>
      <c r="E19">
        <v>0</v>
      </c>
      <c r="F19" s="1">
        <f t="shared" si="0"/>
        <v>0.99649481277993357</v>
      </c>
      <c r="G19" s="2">
        <f t="shared" si="1"/>
        <v>-3.5113447819392738E-3</v>
      </c>
      <c r="H19" s="3">
        <f t="shared" si="2"/>
        <v>-5.6535113447819034</v>
      </c>
      <c r="I19">
        <f t="shared" si="3"/>
        <v>-5.6535113447819034</v>
      </c>
      <c r="J19" s="4">
        <f t="shared" si="4"/>
        <v>9.9649481277993349E-3</v>
      </c>
      <c r="K19" s="4">
        <f t="shared" si="5"/>
        <v>5.0812103765128763E-2</v>
      </c>
      <c r="L19" s="4">
        <f t="shared" si="6"/>
        <v>3.4871051603519748E-2</v>
      </c>
      <c r="M19" s="4">
        <f t="shared" si="7"/>
        <v>1.3948420641407897E-2</v>
      </c>
      <c r="N19" s="4">
        <f t="shared" si="8"/>
        <v>2.9889472803016921E-3</v>
      </c>
    </row>
    <row r="20" spans="1:14" x14ac:dyDescent="0.25">
      <c r="A20">
        <v>5.7</v>
      </c>
      <c r="B20">
        <v>3.8</v>
      </c>
      <c r="C20">
        <v>1.7</v>
      </c>
      <c r="D20">
        <v>0.3</v>
      </c>
      <c r="E20">
        <v>0</v>
      </c>
      <c r="F20" s="1">
        <f t="shared" si="0"/>
        <v>0.99807326533667251</v>
      </c>
      <c r="G20" s="2">
        <f t="shared" si="1"/>
        <v>-1.9285932042193915E-3</v>
      </c>
      <c r="H20" s="3">
        <f t="shared" si="2"/>
        <v>-6.2519285932042008</v>
      </c>
      <c r="I20">
        <f t="shared" si="3"/>
        <v>-6.2519285932042008</v>
      </c>
      <c r="J20" s="4">
        <f t="shared" si="4"/>
        <v>9.9807326533667244E-3</v>
      </c>
      <c r="K20" s="4">
        <f t="shared" si="5"/>
        <v>5.6789998325732158E-2</v>
      </c>
      <c r="L20" s="4">
        <f t="shared" si="6"/>
        <v>3.7859998883821432E-2</v>
      </c>
      <c r="M20" s="4">
        <f t="shared" si="7"/>
        <v>1.6937367921709589E-2</v>
      </c>
      <c r="N20" s="4">
        <f t="shared" si="8"/>
        <v>2.9889472803016921E-3</v>
      </c>
    </row>
    <row r="21" spans="1:14" x14ac:dyDescent="0.25">
      <c r="A21">
        <v>5.0999999999999996</v>
      </c>
      <c r="B21">
        <v>3.8</v>
      </c>
      <c r="C21">
        <v>1.5</v>
      </c>
      <c r="D21">
        <v>0.3</v>
      </c>
      <c r="E21">
        <v>0</v>
      </c>
      <c r="F21" s="1">
        <f t="shared" si="0"/>
        <v>0.99712837084429951</v>
      </c>
      <c r="G21" s="2">
        <f t="shared" si="1"/>
        <v>-2.8757601931382265E-3</v>
      </c>
      <c r="H21" s="3">
        <f t="shared" si="2"/>
        <v>-5.8528757601930943</v>
      </c>
      <c r="I21">
        <f t="shared" si="3"/>
        <v>-5.8528757601930943</v>
      </c>
      <c r="J21" s="4">
        <f t="shared" si="4"/>
        <v>9.9712837084429944E-3</v>
      </c>
      <c r="K21" s="4">
        <f t="shared" si="5"/>
        <v>5.0812103765128763E-2</v>
      </c>
      <c r="L21" s="4">
        <f t="shared" si="6"/>
        <v>3.7859998883821432E-2</v>
      </c>
      <c r="M21" s="4">
        <f t="shared" si="7"/>
        <v>1.4944736401508462E-2</v>
      </c>
      <c r="N21" s="4">
        <f t="shared" si="8"/>
        <v>2.9889472803016921E-3</v>
      </c>
    </row>
    <row r="22" spans="1:14" x14ac:dyDescent="0.25">
      <c r="A22">
        <v>5.4</v>
      </c>
      <c r="B22">
        <v>3.4</v>
      </c>
      <c r="C22">
        <v>1.7</v>
      </c>
      <c r="D22">
        <v>0.2</v>
      </c>
      <c r="E22">
        <v>0</v>
      </c>
      <c r="F22" s="1">
        <f t="shared" si="0"/>
        <v>0.99712837084429951</v>
      </c>
      <c r="G22" s="2">
        <f t="shared" si="1"/>
        <v>-2.8757601931382265E-3</v>
      </c>
      <c r="H22" s="3">
        <f t="shared" si="2"/>
        <v>-5.8528757601930943</v>
      </c>
      <c r="I22">
        <f t="shared" si="3"/>
        <v>-5.8528757601930943</v>
      </c>
      <c r="J22" s="4">
        <f t="shared" si="4"/>
        <v>9.9712837084429944E-3</v>
      </c>
      <c r="K22" s="4">
        <f t="shared" si="5"/>
        <v>5.3801051045430467E-2</v>
      </c>
      <c r="L22" s="4">
        <f t="shared" si="6"/>
        <v>3.3874735843419178E-2</v>
      </c>
      <c r="M22" s="4">
        <f t="shared" si="7"/>
        <v>1.6937367921709589E-2</v>
      </c>
      <c r="N22" s="4">
        <f t="shared" si="8"/>
        <v>1.9926315202011282E-3</v>
      </c>
    </row>
    <row r="23" spans="1:14" x14ac:dyDescent="0.25">
      <c r="A23">
        <v>5.0999999999999996</v>
      </c>
      <c r="B23">
        <v>3.7</v>
      </c>
      <c r="C23">
        <v>1.5</v>
      </c>
      <c r="D23">
        <v>0.4</v>
      </c>
      <c r="E23">
        <v>0</v>
      </c>
      <c r="F23" s="1">
        <f t="shared" si="0"/>
        <v>0.99712837084429951</v>
      </c>
      <c r="G23" s="2">
        <f t="shared" si="1"/>
        <v>-2.8757601931382265E-3</v>
      </c>
      <c r="H23" s="3">
        <f t="shared" si="2"/>
        <v>-5.8528757601930943</v>
      </c>
      <c r="I23">
        <f t="shared" si="3"/>
        <v>-5.8528757601930943</v>
      </c>
      <c r="J23" s="4">
        <f t="shared" si="4"/>
        <v>9.9712837084429944E-3</v>
      </c>
      <c r="K23" s="4">
        <f t="shared" si="5"/>
        <v>5.0812103765128763E-2</v>
      </c>
      <c r="L23" s="4">
        <f t="shared" si="6"/>
        <v>3.6863683123720875E-2</v>
      </c>
      <c r="M23" s="4">
        <f t="shared" si="7"/>
        <v>1.4944736401508462E-2</v>
      </c>
      <c r="N23" s="4">
        <f t="shared" si="8"/>
        <v>3.9852630404022564E-3</v>
      </c>
    </row>
    <row r="24" spans="1:14" x14ac:dyDescent="0.25">
      <c r="A24">
        <v>4.5999999999999996</v>
      </c>
      <c r="B24">
        <v>3.6</v>
      </c>
      <c r="C24">
        <v>1</v>
      </c>
      <c r="D24">
        <v>0.2</v>
      </c>
      <c r="E24">
        <v>0</v>
      </c>
      <c r="F24" s="1">
        <f t="shared" si="0"/>
        <v>0.99451370110054971</v>
      </c>
      <c r="G24" s="2">
        <f t="shared" si="1"/>
        <v>-5.5014039096572508E-3</v>
      </c>
      <c r="H24" s="3">
        <f t="shared" si="2"/>
        <v>-5.2055014039096692</v>
      </c>
      <c r="I24">
        <f t="shared" si="3"/>
        <v>-5.2055014039096692</v>
      </c>
      <c r="J24" s="4">
        <f t="shared" si="4"/>
        <v>9.9451370110054966E-3</v>
      </c>
      <c r="K24" s="4">
        <f t="shared" si="5"/>
        <v>4.5830524964625946E-2</v>
      </c>
      <c r="L24" s="4">
        <f t="shared" si="6"/>
        <v>3.5867367363620312E-2</v>
      </c>
      <c r="M24" s="4">
        <f t="shared" si="7"/>
        <v>9.9631576010056414E-3</v>
      </c>
      <c r="N24" s="4">
        <f t="shared" si="8"/>
        <v>1.9926315202011282E-3</v>
      </c>
    </row>
    <row r="25" spans="1:14" x14ac:dyDescent="0.25">
      <c r="A25">
        <v>5.0999999999999996</v>
      </c>
      <c r="B25">
        <v>3.3</v>
      </c>
      <c r="C25">
        <v>1.7</v>
      </c>
      <c r="D25">
        <v>0.5</v>
      </c>
      <c r="E25">
        <v>0</v>
      </c>
      <c r="F25" s="1">
        <f t="shared" si="0"/>
        <v>0.99698158367529166</v>
      </c>
      <c r="G25" s="2">
        <f t="shared" si="1"/>
        <v>-3.0229809308315292E-3</v>
      </c>
      <c r="H25" s="3">
        <f t="shared" si="2"/>
        <v>-5.8030229809308489</v>
      </c>
      <c r="I25">
        <f t="shared" si="3"/>
        <v>-5.8030229809308489</v>
      </c>
      <c r="J25" s="4">
        <f t="shared" si="4"/>
        <v>9.9698158367529169E-3</v>
      </c>
      <c r="K25" s="4">
        <f t="shared" si="5"/>
        <v>5.0812103765128763E-2</v>
      </c>
      <c r="L25" s="4">
        <f t="shared" si="6"/>
        <v>3.2878420083318614E-2</v>
      </c>
      <c r="M25" s="4">
        <f t="shared" si="7"/>
        <v>1.6937367921709589E-2</v>
      </c>
      <c r="N25" s="4">
        <f t="shared" si="8"/>
        <v>4.9815788005028207E-3</v>
      </c>
    </row>
    <row r="26" spans="1:14" x14ac:dyDescent="0.25">
      <c r="A26">
        <v>4.8</v>
      </c>
      <c r="B26">
        <v>3.4</v>
      </c>
      <c r="C26">
        <v>1.9</v>
      </c>
      <c r="D26">
        <v>0.2</v>
      </c>
      <c r="E26">
        <v>0</v>
      </c>
      <c r="F26" s="1">
        <f t="shared" si="0"/>
        <v>0.99649481277993357</v>
      </c>
      <c r="G26" s="2">
        <f t="shared" si="1"/>
        <v>-3.5113447819392738E-3</v>
      </c>
      <c r="H26" s="3">
        <f t="shared" si="2"/>
        <v>-5.6535113447819034</v>
      </c>
      <c r="I26">
        <f t="shared" si="3"/>
        <v>-5.6535113447819034</v>
      </c>
      <c r="J26" s="4">
        <f t="shared" si="4"/>
        <v>9.9649481277993349E-3</v>
      </c>
      <c r="K26" s="4">
        <f t="shared" si="5"/>
        <v>4.7823156484827073E-2</v>
      </c>
      <c r="L26" s="4">
        <f t="shared" si="6"/>
        <v>3.3874735843419178E-2</v>
      </c>
      <c r="M26" s="4">
        <f t="shared" si="7"/>
        <v>1.8929999441910716E-2</v>
      </c>
      <c r="N26" s="4">
        <f t="shared" si="8"/>
        <v>1.9926315202011282E-3</v>
      </c>
    </row>
    <row r="27" spans="1:14" x14ac:dyDescent="0.25">
      <c r="A27">
        <v>5</v>
      </c>
      <c r="B27">
        <v>3</v>
      </c>
      <c r="C27">
        <v>1.6</v>
      </c>
      <c r="D27">
        <v>0.2</v>
      </c>
      <c r="E27">
        <v>0</v>
      </c>
      <c r="F27" s="1">
        <f t="shared" si="0"/>
        <v>0.99550372683905886</v>
      </c>
      <c r="G27" s="2">
        <f t="shared" si="1"/>
        <v>-4.5064117992493812E-3</v>
      </c>
      <c r="H27" s="3">
        <f t="shared" si="2"/>
        <v>-5.4045064117992476</v>
      </c>
      <c r="I27">
        <f t="shared" si="3"/>
        <v>-5.4045064117992476</v>
      </c>
      <c r="J27" s="4">
        <f t="shared" si="4"/>
        <v>9.9550372683905892E-3</v>
      </c>
      <c r="K27" s="4">
        <f t="shared" si="5"/>
        <v>4.98157880050282E-2</v>
      </c>
      <c r="L27" s="4">
        <f t="shared" si="6"/>
        <v>2.9889472803016924E-2</v>
      </c>
      <c r="M27" s="4">
        <f t="shared" si="7"/>
        <v>1.5941052161609025E-2</v>
      </c>
      <c r="N27" s="4">
        <f t="shared" si="8"/>
        <v>1.9926315202011282E-3</v>
      </c>
    </row>
    <row r="28" spans="1:14" x14ac:dyDescent="0.25">
      <c r="A28">
        <v>5</v>
      </c>
      <c r="B28">
        <v>3.4</v>
      </c>
      <c r="C28">
        <v>1.6</v>
      </c>
      <c r="D28">
        <v>0.4</v>
      </c>
      <c r="E28">
        <v>0</v>
      </c>
      <c r="F28" s="1">
        <f t="shared" si="0"/>
        <v>0.99666519269258669</v>
      </c>
      <c r="G28" s="2">
        <f t="shared" si="1"/>
        <v>-3.3403801703673821E-3</v>
      </c>
      <c r="H28" s="3">
        <f t="shared" si="2"/>
        <v>-5.703340380170367</v>
      </c>
      <c r="I28">
        <f t="shared" si="3"/>
        <v>-5.703340380170367</v>
      </c>
      <c r="J28" s="4">
        <f t="shared" si="4"/>
        <v>9.9666519269258676E-3</v>
      </c>
      <c r="K28" s="4">
        <f t="shared" si="5"/>
        <v>4.98157880050282E-2</v>
      </c>
      <c r="L28" s="4">
        <f t="shared" si="6"/>
        <v>3.3874735843419178E-2</v>
      </c>
      <c r="M28" s="4">
        <f t="shared" si="7"/>
        <v>1.5941052161609025E-2</v>
      </c>
      <c r="N28" s="4">
        <f t="shared" si="8"/>
        <v>3.9852630404022564E-3</v>
      </c>
    </row>
    <row r="29" spans="1:14" x14ac:dyDescent="0.25">
      <c r="A29">
        <v>5.2</v>
      </c>
      <c r="B29">
        <v>3.5</v>
      </c>
      <c r="C29">
        <v>1.5</v>
      </c>
      <c r="D29">
        <v>0.2</v>
      </c>
      <c r="E29">
        <v>0</v>
      </c>
      <c r="F29" s="1">
        <f t="shared" si="0"/>
        <v>0.99666519269258669</v>
      </c>
      <c r="G29" s="2">
        <f t="shared" si="1"/>
        <v>-3.3403801703673821E-3</v>
      </c>
      <c r="H29" s="3">
        <f t="shared" si="2"/>
        <v>-5.703340380170367</v>
      </c>
      <c r="I29">
        <f t="shared" si="3"/>
        <v>-5.703340380170367</v>
      </c>
      <c r="J29" s="4">
        <f t="shared" si="4"/>
        <v>9.9666519269258676E-3</v>
      </c>
      <c r="K29" s="4">
        <f t="shared" si="5"/>
        <v>5.1808419525229334E-2</v>
      </c>
      <c r="L29" s="4">
        <f t="shared" si="6"/>
        <v>3.4871051603519748E-2</v>
      </c>
      <c r="M29" s="4">
        <f t="shared" si="7"/>
        <v>1.4944736401508462E-2</v>
      </c>
      <c r="N29" s="4">
        <f t="shared" si="8"/>
        <v>1.9926315202011282E-3</v>
      </c>
    </row>
    <row r="30" spans="1:14" x14ac:dyDescent="0.25">
      <c r="A30">
        <v>5.2</v>
      </c>
      <c r="B30">
        <v>3.4</v>
      </c>
      <c r="C30">
        <v>1.4</v>
      </c>
      <c r="D30">
        <v>0.2</v>
      </c>
      <c r="E30">
        <v>0</v>
      </c>
      <c r="F30" s="1">
        <f t="shared" si="0"/>
        <v>0.99631576010056411</v>
      </c>
      <c r="G30" s="2">
        <f t="shared" si="1"/>
        <v>-3.6910434269464367E-3</v>
      </c>
      <c r="H30" s="3">
        <f t="shared" si="2"/>
        <v>-5.6036910434269629</v>
      </c>
      <c r="I30">
        <f t="shared" si="3"/>
        <v>-5.6036910434269629</v>
      </c>
      <c r="J30" s="4">
        <f t="shared" si="4"/>
        <v>9.9631576010056414E-3</v>
      </c>
      <c r="K30" s="4">
        <f t="shared" si="5"/>
        <v>5.1808419525229334E-2</v>
      </c>
      <c r="L30" s="4">
        <f t="shared" si="6"/>
        <v>3.3874735843419178E-2</v>
      </c>
      <c r="M30" s="4">
        <f t="shared" si="7"/>
        <v>1.3948420641407897E-2</v>
      </c>
      <c r="N30" s="4">
        <f t="shared" si="8"/>
        <v>1.9926315202011282E-3</v>
      </c>
    </row>
    <row r="31" spans="1:14" x14ac:dyDescent="0.25">
      <c r="A31">
        <v>4.7</v>
      </c>
      <c r="B31">
        <v>3.2</v>
      </c>
      <c r="C31">
        <v>1.6</v>
      </c>
      <c r="D31">
        <v>0.2</v>
      </c>
      <c r="E31">
        <v>0</v>
      </c>
      <c r="F31" s="1">
        <f t="shared" si="0"/>
        <v>0.9952742873976046</v>
      </c>
      <c r="G31" s="2">
        <f t="shared" si="1"/>
        <v>-4.7369140861234938E-3</v>
      </c>
      <c r="H31" s="3">
        <f t="shared" si="2"/>
        <v>-5.3547369140861294</v>
      </c>
      <c r="I31">
        <f t="shared" si="3"/>
        <v>-5.3547369140861294</v>
      </c>
      <c r="J31" s="4">
        <f t="shared" si="4"/>
        <v>9.9527428739760466E-3</v>
      </c>
      <c r="K31" s="4">
        <f t="shared" si="5"/>
        <v>4.6826840724726509E-2</v>
      </c>
      <c r="L31" s="4">
        <f t="shared" si="6"/>
        <v>3.1882104323218051E-2</v>
      </c>
      <c r="M31" s="4">
        <f t="shared" si="7"/>
        <v>1.5941052161609025E-2</v>
      </c>
      <c r="N31" s="4">
        <f t="shared" si="8"/>
        <v>1.9926315202011282E-3</v>
      </c>
    </row>
    <row r="32" spans="1:14" x14ac:dyDescent="0.25">
      <c r="A32">
        <v>4.8</v>
      </c>
      <c r="B32">
        <v>3.1</v>
      </c>
      <c r="C32">
        <v>1.6</v>
      </c>
      <c r="D32">
        <v>0.2</v>
      </c>
      <c r="E32">
        <v>0</v>
      </c>
      <c r="F32" s="1">
        <f t="shared" si="0"/>
        <v>0.9952742873976046</v>
      </c>
      <c r="G32" s="2">
        <f t="shared" si="1"/>
        <v>-4.7369140861234938E-3</v>
      </c>
      <c r="H32" s="3">
        <f t="shared" si="2"/>
        <v>-5.3547369140861294</v>
      </c>
      <c r="I32">
        <f t="shared" si="3"/>
        <v>-5.3547369140861294</v>
      </c>
      <c r="J32" s="4">
        <f t="shared" si="4"/>
        <v>9.9527428739760466E-3</v>
      </c>
      <c r="K32" s="4">
        <f t="shared" si="5"/>
        <v>4.7823156484827073E-2</v>
      </c>
      <c r="L32" s="4">
        <f t="shared" si="6"/>
        <v>3.0885788563117487E-2</v>
      </c>
      <c r="M32" s="4">
        <f t="shared" si="7"/>
        <v>1.5941052161609025E-2</v>
      </c>
      <c r="N32" s="4">
        <f t="shared" si="8"/>
        <v>1.9926315202011282E-3</v>
      </c>
    </row>
    <row r="33" spans="1:14" x14ac:dyDescent="0.25">
      <c r="A33">
        <v>5.4</v>
      </c>
      <c r="B33">
        <v>3.4</v>
      </c>
      <c r="C33">
        <v>1.5</v>
      </c>
      <c r="D33">
        <v>0.4</v>
      </c>
      <c r="E33">
        <v>0</v>
      </c>
      <c r="F33" s="1">
        <f t="shared" si="0"/>
        <v>0.99712837084429951</v>
      </c>
      <c r="G33" s="2">
        <f t="shared" si="1"/>
        <v>-2.8757601931382265E-3</v>
      </c>
      <c r="H33" s="3">
        <f t="shared" si="2"/>
        <v>-5.8528757601930943</v>
      </c>
      <c r="I33">
        <f t="shared" si="3"/>
        <v>-5.8528757601930943</v>
      </c>
      <c r="J33" s="4">
        <f t="shared" si="4"/>
        <v>9.9712837084429944E-3</v>
      </c>
      <c r="K33" s="4">
        <f t="shared" si="5"/>
        <v>5.3801051045430467E-2</v>
      </c>
      <c r="L33" s="4">
        <f t="shared" si="6"/>
        <v>3.3874735843419178E-2</v>
      </c>
      <c r="M33" s="4">
        <f t="shared" si="7"/>
        <v>1.4944736401508462E-2</v>
      </c>
      <c r="N33" s="4">
        <f t="shared" si="8"/>
        <v>3.9852630404022564E-3</v>
      </c>
    </row>
    <row r="34" spans="1:14" x14ac:dyDescent="0.25">
      <c r="A34">
        <v>5.2</v>
      </c>
      <c r="B34">
        <v>4.0999999999999996</v>
      </c>
      <c r="C34">
        <v>1.5</v>
      </c>
      <c r="D34">
        <v>0.1</v>
      </c>
      <c r="E34">
        <v>0</v>
      </c>
      <c r="F34" s="1">
        <f t="shared" ref="F34:F65" si="9">1/(1 + 2.71828182845905 ^ -(0.5+A34*0.5+B34*0.5+C34*0.5+D34*0.5))</f>
        <v>0.99740093223767678</v>
      </c>
      <c r="G34" s="2">
        <f t="shared" ref="G34:G65" si="10">LOG(F34, 2.71828182845905 )</f>
        <v>-2.6024512027385789E-3</v>
      </c>
      <c r="H34" s="3">
        <f t="shared" ref="H34:H65" si="11">LOG((1-F34), 2.71828182845905 )</f>
        <v>-5.9526024512027789</v>
      </c>
      <c r="I34">
        <f t="shared" ref="I34:I65" si="12">E34*G34+((1-E34)*H34)</f>
        <v>-5.9526024512027789</v>
      </c>
      <c r="J34" s="4">
        <f t="shared" si="4"/>
        <v>9.9740093223767683E-3</v>
      </c>
      <c r="K34" s="4">
        <f t="shared" si="5"/>
        <v>5.1808419525229334E-2</v>
      </c>
      <c r="L34" s="4">
        <f t="shared" si="6"/>
        <v>4.0848946164123129E-2</v>
      </c>
      <c r="M34" s="4">
        <f t="shared" si="7"/>
        <v>1.4944736401508462E-2</v>
      </c>
      <c r="N34" s="4">
        <f t="shared" si="8"/>
        <v>9.9631576010056409E-4</v>
      </c>
    </row>
    <row r="35" spans="1:14" x14ac:dyDescent="0.25">
      <c r="A35">
        <v>5.5</v>
      </c>
      <c r="B35">
        <v>4.2</v>
      </c>
      <c r="C35">
        <v>1.4</v>
      </c>
      <c r="D35">
        <v>0.2</v>
      </c>
      <c r="E35">
        <v>0</v>
      </c>
      <c r="F35" s="1">
        <f t="shared" si="9"/>
        <v>0.99787106028403594</v>
      </c>
      <c r="G35" s="2">
        <f t="shared" si="10"/>
        <v>-2.1312091296565435E-3</v>
      </c>
      <c r="H35" s="3">
        <f t="shared" si="11"/>
        <v>-6.1521312091297062</v>
      </c>
      <c r="I35">
        <f t="shared" si="12"/>
        <v>-6.1521312091297062</v>
      </c>
      <c r="J35" s="4">
        <f t="shared" si="4"/>
        <v>9.9787106028403592E-3</v>
      </c>
      <c r="K35" s="4">
        <f t="shared" si="5"/>
        <v>5.4797366805531024E-2</v>
      </c>
      <c r="L35" s="4">
        <f t="shared" si="6"/>
        <v>4.1845261924223692E-2</v>
      </c>
      <c r="M35" s="4">
        <f t="shared" si="7"/>
        <v>1.3948420641407897E-2</v>
      </c>
      <c r="N35" s="4">
        <f t="shared" si="8"/>
        <v>1.9926315202011282E-3</v>
      </c>
    </row>
    <row r="36" spans="1:14" x14ac:dyDescent="0.25">
      <c r="A36">
        <v>4.9000000000000004</v>
      </c>
      <c r="B36">
        <v>3.1</v>
      </c>
      <c r="C36">
        <v>1.5</v>
      </c>
      <c r="D36">
        <v>0.1</v>
      </c>
      <c r="E36">
        <v>0</v>
      </c>
      <c r="F36" s="1">
        <f t="shared" si="9"/>
        <v>0.99503319834994319</v>
      </c>
      <c r="G36" s="2">
        <f t="shared" si="10"/>
        <v>-4.979177204327067E-3</v>
      </c>
      <c r="H36" s="3">
        <f t="shared" si="11"/>
        <v>-5.3049791772043484</v>
      </c>
      <c r="I36">
        <f t="shared" si="12"/>
        <v>-5.3049791772043484</v>
      </c>
      <c r="J36" s="4">
        <f t="shared" si="4"/>
        <v>9.9503319834994327E-3</v>
      </c>
      <c r="K36" s="4">
        <f t="shared" si="5"/>
        <v>4.8819472244927643E-2</v>
      </c>
      <c r="L36" s="4">
        <f t="shared" si="6"/>
        <v>3.0885788563117487E-2</v>
      </c>
      <c r="M36" s="4">
        <f t="shared" si="7"/>
        <v>1.4944736401508462E-2</v>
      </c>
      <c r="N36" s="4">
        <f t="shared" si="8"/>
        <v>9.9631576010056409E-4</v>
      </c>
    </row>
    <row r="37" spans="1:14" x14ac:dyDescent="0.25">
      <c r="A37">
        <v>5</v>
      </c>
      <c r="B37">
        <v>3.2</v>
      </c>
      <c r="C37">
        <v>1.2</v>
      </c>
      <c r="D37">
        <v>0.2</v>
      </c>
      <c r="E37">
        <v>0</v>
      </c>
      <c r="F37" s="1">
        <f t="shared" si="9"/>
        <v>0.99503319834994319</v>
      </c>
      <c r="G37" s="2">
        <f t="shared" si="10"/>
        <v>-4.979177204327067E-3</v>
      </c>
      <c r="H37" s="3">
        <f t="shared" si="11"/>
        <v>-5.3049791772043484</v>
      </c>
      <c r="I37">
        <f t="shared" si="12"/>
        <v>-5.3049791772043484</v>
      </c>
      <c r="J37" s="4">
        <f t="shared" si="4"/>
        <v>9.9503319834994327E-3</v>
      </c>
      <c r="K37" s="4">
        <f t="shared" si="5"/>
        <v>4.98157880050282E-2</v>
      </c>
      <c r="L37" s="4">
        <f t="shared" si="6"/>
        <v>3.1882104323218051E-2</v>
      </c>
      <c r="M37" s="4">
        <f t="shared" si="7"/>
        <v>1.1955789121206768E-2</v>
      </c>
      <c r="N37" s="4">
        <f t="shared" si="8"/>
        <v>1.9926315202011282E-3</v>
      </c>
    </row>
    <row r="38" spans="1:14" x14ac:dyDescent="0.25">
      <c r="A38">
        <v>5.5</v>
      </c>
      <c r="B38">
        <v>3.5</v>
      </c>
      <c r="C38">
        <v>1.3</v>
      </c>
      <c r="D38">
        <v>0.2</v>
      </c>
      <c r="E38">
        <v>0</v>
      </c>
      <c r="F38" s="1">
        <f t="shared" si="9"/>
        <v>0.99682731715751483</v>
      </c>
      <c r="G38" s="2">
        <f t="shared" si="10"/>
        <v>-3.1777264714099064E-3</v>
      </c>
      <c r="H38" s="3">
        <f t="shared" si="11"/>
        <v>-5.7531777264714039</v>
      </c>
      <c r="I38">
        <f t="shared" si="12"/>
        <v>-5.7531777264714039</v>
      </c>
      <c r="J38" s="4">
        <f t="shared" si="4"/>
        <v>9.9682731715751479E-3</v>
      </c>
      <c r="K38" s="4">
        <f t="shared" si="5"/>
        <v>5.4797366805531024E-2</v>
      </c>
      <c r="L38" s="4">
        <f t="shared" si="6"/>
        <v>3.4871051603519748E-2</v>
      </c>
      <c r="M38" s="4">
        <f t="shared" si="7"/>
        <v>1.2952104881307333E-2</v>
      </c>
      <c r="N38" s="4">
        <f t="shared" si="8"/>
        <v>1.9926315202011282E-3</v>
      </c>
    </row>
    <row r="39" spans="1:14" x14ac:dyDescent="0.25">
      <c r="A39">
        <v>4.9000000000000004</v>
      </c>
      <c r="B39">
        <v>3.1</v>
      </c>
      <c r="C39">
        <v>1.5</v>
      </c>
      <c r="D39">
        <v>0.1</v>
      </c>
      <c r="E39">
        <v>0</v>
      </c>
      <c r="F39" s="1">
        <f t="shared" si="9"/>
        <v>0.99503319834994319</v>
      </c>
      <c r="G39" s="2">
        <f t="shared" si="10"/>
        <v>-4.979177204327067E-3</v>
      </c>
      <c r="H39" s="3">
        <f t="shared" si="11"/>
        <v>-5.3049791772043484</v>
      </c>
      <c r="I39">
        <f t="shared" si="12"/>
        <v>-5.3049791772043484</v>
      </c>
      <c r="J39" s="4">
        <f t="shared" si="4"/>
        <v>9.9503319834994327E-3</v>
      </c>
      <c r="K39" s="4">
        <f t="shared" si="5"/>
        <v>4.8819472244927643E-2</v>
      </c>
      <c r="L39" s="4">
        <f t="shared" si="6"/>
        <v>3.0885788563117487E-2</v>
      </c>
      <c r="M39" s="4">
        <f t="shared" si="7"/>
        <v>1.4944736401508462E-2</v>
      </c>
      <c r="N39" s="4">
        <f t="shared" si="8"/>
        <v>9.9631576010056409E-4</v>
      </c>
    </row>
    <row r="40" spans="1:14" x14ac:dyDescent="0.25">
      <c r="A40">
        <v>4.4000000000000004</v>
      </c>
      <c r="B40">
        <v>3</v>
      </c>
      <c r="C40">
        <v>1.3</v>
      </c>
      <c r="D40">
        <v>0.2</v>
      </c>
      <c r="E40">
        <v>0</v>
      </c>
      <c r="F40" s="1">
        <f t="shared" si="9"/>
        <v>0.99296641284500486</v>
      </c>
      <c r="G40" s="2">
        <f t="shared" si="10"/>
        <v>-7.0584394314585136E-3</v>
      </c>
      <c r="H40" s="3">
        <f t="shared" si="11"/>
        <v>-4.957058439431453</v>
      </c>
      <c r="I40">
        <f t="shared" si="12"/>
        <v>-4.957058439431453</v>
      </c>
      <c r="J40" s="4">
        <f t="shared" si="4"/>
        <v>9.9296641284500487E-3</v>
      </c>
      <c r="K40" s="4">
        <f t="shared" si="5"/>
        <v>4.3837893444424826E-2</v>
      </c>
      <c r="L40" s="4">
        <f t="shared" si="6"/>
        <v>2.9889472803016924E-2</v>
      </c>
      <c r="M40" s="4">
        <f t="shared" si="7"/>
        <v>1.2952104881307333E-2</v>
      </c>
      <c r="N40" s="4">
        <f t="shared" si="8"/>
        <v>1.9926315202011282E-3</v>
      </c>
    </row>
    <row r="41" spans="1:14" x14ac:dyDescent="0.25">
      <c r="A41">
        <v>5.0999999999999996</v>
      </c>
      <c r="B41">
        <v>3.4</v>
      </c>
      <c r="C41">
        <v>1.5</v>
      </c>
      <c r="D41">
        <v>0.2</v>
      </c>
      <c r="E41">
        <v>0</v>
      </c>
      <c r="F41" s="1">
        <f t="shared" si="9"/>
        <v>0.99631576010056411</v>
      </c>
      <c r="G41" s="2">
        <f t="shared" si="10"/>
        <v>-3.6910434269464367E-3</v>
      </c>
      <c r="H41" s="3">
        <f t="shared" si="11"/>
        <v>-5.6036910434269629</v>
      </c>
      <c r="I41">
        <f t="shared" si="12"/>
        <v>-5.6036910434269629</v>
      </c>
      <c r="J41" s="4">
        <f t="shared" si="4"/>
        <v>9.9631576010056414E-3</v>
      </c>
      <c r="K41" s="4">
        <f t="shared" si="5"/>
        <v>5.0812103765128763E-2</v>
      </c>
      <c r="L41" s="4">
        <f t="shared" si="6"/>
        <v>3.3874735843419178E-2</v>
      </c>
      <c r="M41" s="4">
        <f t="shared" si="7"/>
        <v>1.4944736401508462E-2</v>
      </c>
      <c r="N41" s="4">
        <f t="shared" si="8"/>
        <v>1.9926315202011282E-3</v>
      </c>
    </row>
    <row r="42" spans="1:14" x14ac:dyDescent="0.25">
      <c r="A42">
        <v>5</v>
      </c>
      <c r="B42">
        <v>3.5</v>
      </c>
      <c r="C42">
        <v>1.3</v>
      </c>
      <c r="D42">
        <v>0.3</v>
      </c>
      <c r="E42">
        <v>0</v>
      </c>
      <c r="F42" s="1">
        <f t="shared" si="9"/>
        <v>0.99612759655932892</v>
      </c>
      <c r="G42" s="2">
        <f t="shared" si="10"/>
        <v>-3.8799206074852191E-3</v>
      </c>
      <c r="H42" s="3">
        <f t="shared" si="11"/>
        <v>-5.5538799206074625</v>
      </c>
      <c r="I42">
        <f t="shared" si="12"/>
        <v>-5.5538799206074625</v>
      </c>
      <c r="J42" s="4">
        <f t="shared" si="4"/>
        <v>9.9612759655932897E-3</v>
      </c>
      <c r="K42" s="4">
        <f t="shared" si="5"/>
        <v>4.98157880050282E-2</v>
      </c>
      <c r="L42" s="4">
        <f t="shared" si="6"/>
        <v>3.4871051603519748E-2</v>
      </c>
      <c r="M42" s="4">
        <f t="shared" si="7"/>
        <v>1.2952104881307333E-2</v>
      </c>
      <c r="N42" s="4">
        <f t="shared" si="8"/>
        <v>2.9889472803016921E-3</v>
      </c>
    </row>
    <row r="43" spans="1:14" x14ac:dyDescent="0.25">
      <c r="A43">
        <v>4.5</v>
      </c>
      <c r="B43">
        <v>2.2999999999999998</v>
      </c>
      <c r="C43">
        <v>1.3</v>
      </c>
      <c r="D43">
        <v>0.3</v>
      </c>
      <c r="E43">
        <v>0</v>
      </c>
      <c r="F43" s="1">
        <f t="shared" si="9"/>
        <v>0.99098670134715228</v>
      </c>
      <c r="G43" s="2">
        <f t="shared" si="10"/>
        <v>-9.054164169887368E-3</v>
      </c>
      <c r="H43" s="3">
        <f t="shared" si="11"/>
        <v>-4.7090541641698911</v>
      </c>
      <c r="I43">
        <f t="shared" si="12"/>
        <v>-4.7090541641698911</v>
      </c>
      <c r="J43" s="4">
        <f t="shared" si="4"/>
        <v>9.9098670134715235E-3</v>
      </c>
      <c r="K43" s="4">
        <f t="shared" si="5"/>
        <v>4.483420920452539E-2</v>
      </c>
      <c r="L43" s="4">
        <f t="shared" si="6"/>
        <v>2.2915262482312973E-2</v>
      </c>
      <c r="M43" s="4">
        <f t="shared" si="7"/>
        <v>1.2952104881307333E-2</v>
      </c>
      <c r="N43" s="4">
        <f t="shared" si="8"/>
        <v>2.9889472803016921E-3</v>
      </c>
    </row>
    <row r="44" spans="1:14" x14ac:dyDescent="0.25">
      <c r="A44">
        <v>4.4000000000000004</v>
      </c>
      <c r="B44">
        <v>3.2</v>
      </c>
      <c r="C44">
        <v>1.3</v>
      </c>
      <c r="D44">
        <v>0.2</v>
      </c>
      <c r="E44">
        <v>0</v>
      </c>
      <c r="F44" s="1">
        <f t="shared" si="9"/>
        <v>0.99363148449318461</v>
      </c>
      <c r="G44" s="2">
        <f t="shared" si="10"/>
        <v>-6.3888810131018797E-3</v>
      </c>
      <c r="H44" s="3">
        <f t="shared" si="11"/>
        <v>-5.0563888810131186</v>
      </c>
      <c r="I44">
        <f t="shared" si="12"/>
        <v>-5.0563888810131186</v>
      </c>
      <c r="J44" s="4">
        <f t="shared" si="4"/>
        <v>9.9363148449318466E-3</v>
      </c>
      <c r="K44" s="4">
        <f t="shared" si="5"/>
        <v>4.3837893444424826E-2</v>
      </c>
      <c r="L44" s="4">
        <f t="shared" si="6"/>
        <v>3.1882104323218051E-2</v>
      </c>
      <c r="M44" s="4">
        <f t="shared" si="7"/>
        <v>1.2952104881307333E-2</v>
      </c>
      <c r="N44" s="4">
        <f t="shared" si="8"/>
        <v>1.9926315202011282E-3</v>
      </c>
    </row>
    <row r="45" spans="1:14" x14ac:dyDescent="0.25">
      <c r="A45">
        <v>5</v>
      </c>
      <c r="B45">
        <v>3.5</v>
      </c>
      <c r="C45">
        <v>1.6</v>
      </c>
      <c r="D45">
        <v>0.6</v>
      </c>
      <c r="E45">
        <v>0</v>
      </c>
      <c r="F45" s="1">
        <f t="shared" si="9"/>
        <v>0.99712837084429951</v>
      </c>
      <c r="G45" s="2">
        <f t="shared" si="10"/>
        <v>-2.8757601931382265E-3</v>
      </c>
      <c r="H45" s="3">
        <f t="shared" si="11"/>
        <v>-5.8528757601930943</v>
      </c>
      <c r="I45">
        <f t="shared" si="12"/>
        <v>-5.8528757601930943</v>
      </c>
      <c r="J45" s="4">
        <f t="shared" si="4"/>
        <v>9.9712837084429944E-3</v>
      </c>
      <c r="K45" s="4">
        <f t="shared" si="5"/>
        <v>4.98157880050282E-2</v>
      </c>
      <c r="L45" s="4">
        <f t="shared" si="6"/>
        <v>3.4871051603519748E-2</v>
      </c>
      <c r="M45" s="4">
        <f t="shared" si="7"/>
        <v>1.5941052161609025E-2</v>
      </c>
      <c r="N45" s="4">
        <f t="shared" si="8"/>
        <v>5.9778945606033841E-3</v>
      </c>
    </row>
    <row r="46" spans="1:14" x14ac:dyDescent="0.25">
      <c r="A46">
        <v>5.0999999999999996</v>
      </c>
      <c r="B46">
        <v>3.8</v>
      </c>
      <c r="C46">
        <v>1.9</v>
      </c>
      <c r="D46">
        <v>0.4</v>
      </c>
      <c r="E46">
        <v>0</v>
      </c>
      <c r="F46" s="1">
        <f t="shared" si="9"/>
        <v>0.99776215147872382</v>
      </c>
      <c r="G46" s="2">
        <f t="shared" si="10"/>
        <v>-2.24035624624921E-3</v>
      </c>
      <c r="H46" s="3">
        <f t="shared" si="11"/>
        <v>-6.102240356246309</v>
      </c>
      <c r="I46">
        <f t="shared" si="12"/>
        <v>-6.102240356246309</v>
      </c>
      <c r="J46" s="4">
        <f t="shared" si="4"/>
        <v>9.9776215147872379E-3</v>
      </c>
      <c r="K46" s="4">
        <f t="shared" si="5"/>
        <v>5.0812103765128763E-2</v>
      </c>
      <c r="L46" s="4">
        <f t="shared" si="6"/>
        <v>3.7859998883821432E-2</v>
      </c>
      <c r="M46" s="4">
        <f t="shared" si="7"/>
        <v>1.8929999441910716E-2</v>
      </c>
      <c r="N46" s="4">
        <f t="shared" si="8"/>
        <v>3.9852630404022564E-3</v>
      </c>
    </row>
    <row r="47" spans="1:14" x14ac:dyDescent="0.25">
      <c r="A47">
        <v>4.8</v>
      </c>
      <c r="B47">
        <v>3</v>
      </c>
      <c r="C47">
        <v>1.4</v>
      </c>
      <c r="D47">
        <v>0.3</v>
      </c>
      <c r="E47">
        <v>0</v>
      </c>
      <c r="F47" s="1">
        <f t="shared" si="9"/>
        <v>0.99477987430644166</v>
      </c>
      <c r="G47" s="2">
        <f t="shared" si="10"/>
        <v>-5.2337981517429667E-3</v>
      </c>
      <c r="H47" s="3">
        <f t="shared" si="11"/>
        <v>-5.2552337981517443</v>
      </c>
      <c r="I47">
        <f t="shared" si="12"/>
        <v>-5.2552337981517443</v>
      </c>
      <c r="J47" s="4">
        <f t="shared" si="4"/>
        <v>9.9477987430644163E-3</v>
      </c>
      <c r="K47" s="4">
        <f t="shared" si="5"/>
        <v>4.7823156484827073E-2</v>
      </c>
      <c r="L47" s="4">
        <f t="shared" si="6"/>
        <v>2.9889472803016924E-2</v>
      </c>
      <c r="M47" s="4">
        <f t="shared" si="7"/>
        <v>1.3948420641407897E-2</v>
      </c>
      <c r="N47" s="4">
        <f t="shared" si="8"/>
        <v>2.9889472803016921E-3</v>
      </c>
    </row>
    <row r="48" spans="1:14" x14ac:dyDescent="0.25">
      <c r="A48">
        <v>5.0999999999999996</v>
      </c>
      <c r="B48">
        <v>3.8</v>
      </c>
      <c r="C48">
        <v>1.6</v>
      </c>
      <c r="D48">
        <v>0.2</v>
      </c>
      <c r="E48">
        <v>0</v>
      </c>
      <c r="F48" s="1">
        <f t="shared" si="9"/>
        <v>0.99712837084429951</v>
      </c>
      <c r="G48" s="2">
        <f t="shared" si="10"/>
        <v>-2.8757601931382265E-3</v>
      </c>
      <c r="H48" s="3">
        <f t="shared" si="11"/>
        <v>-5.8528757601930943</v>
      </c>
      <c r="I48">
        <f t="shared" si="12"/>
        <v>-5.8528757601930943</v>
      </c>
      <c r="J48" s="4">
        <f t="shared" si="4"/>
        <v>9.9712837084429944E-3</v>
      </c>
      <c r="K48" s="4">
        <f t="shared" si="5"/>
        <v>5.0812103765128763E-2</v>
      </c>
      <c r="L48" s="4">
        <f t="shared" si="6"/>
        <v>3.7859998883821432E-2</v>
      </c>
      <c r="M48" s="4">
        <f t="shared" si="7"/>
        <v>1.5941052161609025E-2</v>
      </c>
      <c r="N48" s="4">
        <f t="shared" si="8"/>
        <v>1.9926315202011282E-3</v>
      </c>
    </row>
    <row r="49" spans="1:14" x14ac:dyDescent="0.25">
      <c r="A49">
        <v>4.5999999999999996</v>
      </c>
      <c r="B49">
        <v>3.2</v>
      </c>
      <c r="C49">
        <v>1.4</v>
      </c>
      <c r="D49">
        <v>0.2</v>
      </c>
      <c r="E49">
        <v>0</v>
      </c>
      <c r="F49" s="1">
        <f t="shared" si="9"/>
        <v>0.99451370110054971</v>
      </c>
      <c r="G49" s="2">
        <f t="shared" si="10"/>
        <v>-5.5014039096572508E-3</v>
      </c>
      <c r="H49" s="3">
        <f t="shared" si="11"/>
        <v>-5.2055014039096692</v>
      </c>
      <c r="I49">
        <f t="shared" si="12"/>
        <v>-5.2055014039096692</v>
      </c>
      <c r="J49" s="4">
        <f t="shared" si="4"/>
        <v>9.9451370110054966E-3</v>
      </c>
      <c r="K49" s="4">
        <f t="shared" si="5"/>
        <v>4.5830524964625946E-2</v>
      </c>
      <c r="L49" s="4">
        <f t="shared" si="6"/>
        <v>3.1882104323218051E-2</v>
      </c>
      <c r="M49" s="4">
        <f t="shared" si="7"/>
        <v>1.3948420641407897E-2</v>
      </c>
      <c r="N49" s="4">
        <f t="shared" si="8"/>
        <v>1.9926315202011282E-3</v>
      </c>
    </row>
    <row r="50" spans="1:14" x14ac:dyDescent="0.25">
      <c r="A50">
        <v>5.3</v>
      </c>
      <c r="B50">
        <v>3.7</v>
      </c>
      <c r="C50">
        <v>1.5</v>
      </c>
      <c r="D50">
        <v>0.2</v>
      </c>
      <c r="E50">
        <v>0</v>
      </c>
      <c r="F50" s="1">
        <f t="shared" si="9"/>
        <v>0.99712837084429951</v>
      </c>
      <c r="G50" s="2">
        <f t="shared" si="10"/>
        <v>-2.8757601931382265E-3</v>
      </c>
      <c r="H50" s="3">
        <f t="shared" si="11"/>
        <v>-5.8528757601930943</v>
      </c>
      <c r="I50">
        <f t="shared" si="12"/>
        <v>-5.8528757601930943</v>
      </c>
      <c r="J50" s="4">
        <f t="shared" si="4"/>
        <v>9.9712837084429944E-3</v>
      </c>
      <c r="K50" s="4">
        <f t="shared" si="5"/>
        <v>5.2804735285329897E-2</v>
      </c>
      <c r="L50" s="4">
        <f t="shared" si="6"/>
        <v>3.6863683123720875E-2</v>
      </c>
      <c r="M50" s="4">
        <f t="shared" si="7"/>
        <v>1.4944736401508462E-2</v>
      </c>
      <c r="N50" s="4">
        <f t="shared" si="8"/>
        <v>1.9926315202011282E-3</v>
      </c>
    </row>
    <row r="51" spans="1:14" x14ac:dyDescent="0.25">
      <c r="A51">
        <v>5</v>
      </c>
      <c r="B51">
        <v>3.3</v>
      </c>
      <c r="C51">
        <v>1.4</v>
      </c>
      <c r="D51">
        <v>0.2</v>
      </c>
      <c r="E51">
        <v>0</v>
      </c>
      <c r="F51" s="1">
        <f t="shared" si="9"/>
        <v>0.99572207458029516</v>
      </c>
      <c r="G51" s="2">
        <f t="shared" si="10"/>
        <v>-4.2871019229351881E-3</v>
      </c>
      <c r="H51" s="3">
        <f t="shared" si="11"/>
        <v>-5.4542871019229562</v>
      </c>
      <c r="I51">
        <f t="shared" si="12"/>
        <v>-5.4542871019229562</v>
      </c>
      <c r="J51" s="4">
        <f t="shared" si="4"/>
        <v>9.9572207458029516E-3</v>
      </c>
      <c r="K51" s="4">
        <f t="shared" si="5"/>
        <v>4.98157880050282E-2</v>
      </c>
      <c r="L51" s="4">
        <f t="shared" si="6"/>
        <v>3.2878420083318614E-2</v>
      </c>
      <c r="M51" s="4">
        <f t="shared" si="7"/>
        <v>1.3948420641407897E-2</v>
      </c>
      <c r="N51" s="4">
        <f t="shared" si="8"/>
        <v>1.9926315202011282E-3</v>
      </c>
    </row>
    <row r="52" spans="1:14" x14ac:dyDescent="0.25">
      <c r="A52">
        <v>7</v>
      </c>
      <c r="B52">
        <v>3.2</v>
      </c>
      <c r="C52">
        <v>4.7</v>
      </c>
      <c r="D52">
        <v>1.4</v>
      </c>
      <c r="E52">
        <v>1</v>
      </c>
      <c r="F52" s="1">
        <f t="shared" si="9"/>
        <v>0.99982490381588529</v>
      </c>
      <c r="G52" s="2">
        <f t="shared" si="10"/>
        <v>-1.7511151524119526E-4</v>
      </c>
      <c r="H52" s="3">
        <f t="shared" si="11"/>
        <v>-8.6501751115158019</v>
      </c>
      <c r="I52">
        <f t="shared" si="12"/>
        <v>-1.7511151524119526E-4</v>
      </c>
      <c r="J52" s="4">
        <f t="shared" si="4"/>
        <v>-1.7509618411470917E-6</v>
      </c>
      <c r="K52" s="4">
        <f t="shared" si="5"/>
        <v>-2.5789679296051249E-4</v>
      </c>
      <c r="L52" s="4">
        <f t="shared" si="6"/>
        <v>-1.1789567678194857E-4</v>
      </c>
      <c r="M52" s="4">
        <f t="shared" si="7"/>
        <v>-1.7315927527348699E-4</v>
      </c>
      <c r="N52" s="4">
        <f t="shared" si="8"/>
        <v>-5.1579358592102493E-5</v>
      </c>
    </row>
    <row r="53" spans="1:14" x14ac:dyDescent="0.25">
      <c r="A53">
        <v>6.4</v>
      </c>
      <c r="B53">
        <v>3.2</v>
      </c>
      <c r="C53">
        <v>4.5</v>
      </c>
      <c r="D53">
        <v>1.5</v>
      </c>
      <c r="E53">
        <v>1</v>
      </c>
      <c r="F53" s="1">
        <f t="shared" si="9"/>
        <v>0.99975154491816054</v>
      </c>
      <c r="G53" s="2">
        <f t="shared" si="10"/>
        <v>-2.4848595191663016E-4</v>
      </c>
      <c r="H53" s="3">
        <f t="shared" si="11"/>
        <v>-8.3002484859513945</v>
      </c>
      <c r="I53">
        <f t="shared" si="12"/>
        <v>-2.4848595191663016E-4</v>
      </c>
      <c r="J53" s="4">
        <f t="shared" si="4"/>
        <v>-2.4845508183946043E-6</v>
      </c>
      <c r="K53" s="4">
        <f t="shared" si="5"/>
        <v>-2.3579135356389713E-4</v>
      </c>
      <c r="L53" s="4">
        <f t="shared" si="6"/>
        <v>-1.1789567678194857E-4</v>
      </c>
      <c r="M53" s="4">
        <f t="shared" si="7"/>
        <v>-1.6579079547461518E-4</v>
      </c>
      <c r="N53" s="4">
        <f t="shared" si="8"/>
        <v>-5.5263598491538388E-5</v>
      </c>
    </row>
    <row r="54" spans="1:14" x14ac:dyDescent="0.25">
      <c r="A54">
        <v>6.9</v>
      </c>
      <c r="B54">
        <v>3.1</v>
      </c>
      <c r="C54">
        <v>4.9000000000000004</v>
      </c>
      <c r="D54">
        <v>1.5</v>
      </c>
      <c r="E54">
        <v>1</v>
      </c>
      <c r="F54" s="1">
        <f t="shared" si="9"/>
        <v>0.99983344193522272</v>
      </c>
      <c r="G54" s="2">
        <f t="shared" si="10"/>
        <v>-1.6657193711213639E-4</v>
      </c>
      <c r="H54" s="3">
        <f t="shared" si="11"/>
        <v>-8.7001665719374444</v>
      </c>
      <c r="I54">
        <f t="shared" si="12"/>
        <v>-1.6657193711213639E-4</v>
      </c>
      <c r="J54" s="4">
        <f t="shared" si="4"/>
        <v>-1.6655806477727797E-6</v>
      </c>
      <c r="K54" s="4">
        <f t="shared" si="5"/>
        <v>-2.5421255306107662E-4</v>
      </c>
      <c r="L54" s="4">
        <f t="shared" si="6"/>
        <v>-1.1421143688251268E-4</v>
      </c>
      <c r="M54" s="4">
        <f t="shared" si="7"/>
        <v>-1.8052775507235874E-4</v>
      </c>
      <c r="N54" s="4">
        <f t="shared" si="8"/>
        <v>-5.5263598491538388E-5</v>
      </c>
    </row>
    <row r="55" spans="1:14" x14ac:dyDescent="0.25">
      <c r="A55">
        <v>5.5</v>
      </c>
      <c r="B55">
        <v>2.2999999999999998</v>
      </c>
      <c r="C55">
        <v>4</v>
      </c>
      <c r="D55">
        <v>1.3</v>
      </c>
      <c r="E55">
        <v>1</v>
      </c>
      <c r="F55" s="1">
        <f t="shared" si="9"/>
        <v>0.99913334278892074</v>
      </c>
      <c r="G55" s="2">
        <f t="shared" si="10"/>
        <v>-8.6703297556170033E-4</v>
      </c>
      <c r="H55" s="3">
        <f t="shared" si="11"/>
        <v>-7.0508670329754795</v>
      </c>
      <c r="I55">
        <f t="shared" si="12"/>
        <v>-8.6703297556170033E-4</v>
      </c>
      <c r="J55" s="4">
        <f t="shared" si="4"/>
        <v>-8.6665721107925814E-6</v>
      </c>
      <c r="K55" s="4">
        <f t="shared" si="5"/>
        <v>-2.026331944689741E-4</v>
      </c>
      <c r="L55" s="4">
        <f t="shared" si="6"/>
        <v>-8.473751768702553E-5</v>
      </c>
      <c r="M55" s="4">
        <f t="shared" si="7"/>
        <v>-1.473695959774357E-4</v>
      </c>
      <c r="N55" s="4">
        <f t="shared" si="8"/>
        <v>-4.7895118692666611E-5</v>
      </c>
    </row>
    <row r="56" spans="1:14" x14ac:dyDescent="0.25">
      <c r="A56">
        <v>6.5</v>
      </c>
      <c r="B56">
        <v>2.8</v>
      </c>
      <c r="C56">
        <v>4.5999999999999996</v>
      </c>
      <c r="D56">
        <v>1.5</v>
      </c>
      <c r="E56">
        <v>1</v>
      </c>
      <c r="F56" s="1">
        <f t="shared" si="9"/>
        <v>0.99972542184389879</v>
      </c>
      <c r="G56" s="2">
        <f t="shared" si="10"/>
        <v>-2.746158595849763E-4</v>
      </c>
      <c r="H56" s="3">
        <f t="shared" si="11"/>
        <v>-8.2002746158600068</v>
      </c>
      <c r="I56">
        <f t="shared" si="12"/>
        <v>-2.746158595849763E-4</v>
      </c>
      <c r="J56" s="4">
        <f t="shared" si="4"/>
        <v>-2.7457815610121282E-6</v>
      </c>
      <c r="K56" s="4">
        <f t="shared" si="5"/>
        <v>-2.3947559346333303E-4</v>
      </c>
      <c r="L56" s="4">
        <f t="shared" si="6"/>
        <v>-1.0315871718420499E-4</v>
      </c>
      <c r="M56" s="4">
        <f t="shared" si="7"/>
        <v>-1.6947503537405106E-4</v>
      </c>
      <c r="N56" s="4">
        <f t="shared" si="8"/>
        <v>-5.5263598491538388E-5</v>
      </c>
    </row>
    <row r="57" spans="1:14" x14ac:dyDescent="0.25">
      <c r="A57">
        <v>5.7</v>
      </c>
      <c r="B57">
        <v>2.8</v>
      </c>
      <c r="C57">
        <v>4.5</v>
      </c>
      <c r="D57">
        <v>1.3</v>
      </c>
      <c r="E57">
        <v>1</v>
      </c>
      <c r="F57" s="1">
        <f t="shared" si="9"/>
        <v>0.99952418238116159</v>
      </c>
      <c r="G57" s="2">
        <f t="shared" si="10"/>
        <v>-4.7593085596318283E-4</v>
      </c>
      <c r="H57" s="3">
        <f t="shared" si="11"/>
        <v>-7.6504759308557855</v>
      </c>
      <c r="I57">
        <f t="shared" si="12"/>
        <v>-4.7593085596318283E-4</v>
      </c>
      <c r="J57" s="4">
        <f t="shared" si="4"/>
        <v>-4.7581761883841447E-6</v>
      </c>
      <c r="K57" s="4">
        <f t="shared" si="5"/>
        <v>-2.100016742678459E-4</v>
      </c>
      <c r="L57" s="4">
        <f t="shared" si="6"/>
        <v>-1.0315871718420499E-4</v>
      </c>
      <c r="M57" s="4">
        <f t="shared" si="7"/>
        <v>-1.6579079547461518E-4</v>
      </c>
      <c r="N57" s="4">
        <f t="shared" si="8"/>
        <v>-4.7895118692666611E-5</v>
      </c>
    </row>
    <row r="58" spans="1:14" x14ac:dyDescent="0.25">
      <c r="A58">
        <v>6.3</v>
      </c>
      <c r="B58">
        <v>3.3</v>
      </c>
      <c r="C58">
        <v>4.7</v>
      </c>
      <c r="D58">
        <v>1.6</v>
      </c>
      <c r="E58">
        <v>1</v>
      </c>
      <c r="F58" s="1">
        <f t="shared" si="9"/>
        <v>0.99978614532823551</v>
      </c>
      <c r="G58" s="2">
        <f t="shared" si="10"/>
        <v>-2.1387754193546144E-4</v>
      </c>
      <c r="H58" s="3">
        <f t="shared" si="11"/>
        <v>-8.4502138775421631</v>
      </c>
      <c r="I58">
        <f t="shared" si="12"/>
        <v>-2.1387754193546144E-4</v>
      </c>
      <c r="J58" s="4">
        <f t="shared" si="4"/>
        <v>-2.1385467176449071E-6</v>
      </c>
      <c r="K58" s="4">
        <f t="shared" si="5"/>
        <v>-2.3210711366446123E-4</v>
      </c>
      <c r="L58" s="4">
        <f t="shared" si="6"/>
        <v>-1.2157991668138445E-4</v>
      </c>
      <c r="M58" s="4">
        <f t="shared" si="7"/>
        <v>-1.7315927527348699E-4</v>
      </c>
      <c r="N58" s="4">
        <f t="shared" si="8"/>
        <v>-5.8947838390974283E-5</v>
      </c>
    </row>
    <row r="59" spans="1:14" x14ac:dyDescent="0.25">
      <c r="A59">
        <v>4.9000000000000004</v>
      </c>
      <c r="B59">
        <v>2.4</v>
      </c>
      <c r="C59">
        <v>3.3</v>
      </c>
      <c r="D59">
        <v>1</v>
      </c>
      <c r="E59">
        <v>1</v>
      </c>
      <c r="F59" s="1">
        <f t="shared" si="9"/>
        <v>0.99816706105750719</v>
      </c>
      <c r="G59" s="2">
        <f t="shared" si="10"/>
        <v>-1.8346208305892832E-3</v>
      </c>
      <c r="H59" s="3">
        <f t="shared" si="11"/>
        <v>-6.301834620830574</v>
      </c>
      <c r="I59">
        <f t="shared" si="12"/>
        <v>-1.8346208305892832E-3</v>
      </c>
      <c r="J59" s="4">
        <f t="shared" si="4"/>
        <v>-1.8329389424928123E-5</v>
      </c>
      <c r="K59" s="4">
        <f t="shared" si="5"/>
        <v>-1.8052775507235874E-4</v>
      </c>
      <c r="L59" s="4">
        <f t="shared" si="6"/>
        <v>-8.8421757586461418E-5</v>
      </c>
      <c r="M59" s="4">
        <f t="shared" si="7"/>
        <v>-1.2157991668138445E-4</v>
      </c>
      <c r="N59" s="4">
        <f t="shared" si="8"/>
        <v>-3.6842398994358925E-5</v>
      </c>
    </row>
    <row r="60" spans="1:14" x14ac:dyDescent="0.25">
      <c r="A60">
        <v>6.6</v>
      </c>
      <c r="B60">
        <v>2.9</v>
      </c>
      <c r="C60">
        <v>4.5999999999999996</v>
      </c>
      <c r="D60">
        <v>1.3</v>
      </c>
      <c r="E60">
        <v>1</v>
      </c>
      <c r="F60" s="1">
        <f t="shared" si="9"/>
        <v>0.99972542184389879</v>
      </c>
      <c r="G60" s="2">
        <f t="shared" si="10"/>
        <v>-2.746158595849763E-4</v>
      </c>
      <c r="H60" s="3">
        <f t="shared" si="11"/>
        <v>-8.2002746158600068</v>
      </c>
      <c r="I60">
        <f t="shared" si="12"/>
        <v>-2.746158595849763E-4</v>
      </c>
      <c r="J60" s="4">
        <f t="shared" si="4"/>
        <v>-2.7457815610121282E-6</v>
      </c>
      <c r="K60" s="4">
        <f t="shared" si="5"/>
        <v>-2.4315983336276891E-4</v>
      </c>
      <c r="L60" s="4">
        <f t="shared" si="6"/>
        <v>-1.0684295708364087E-4</v>
      </c>
      <c r="M60" s="4">
        <f t="shared" si="7"/>
        <v>-1.6947503537405106E-4</v>
      </c>
      <c r="N60" s="4">
        <f t="shared" si="8"/>
        <v>-4.7895118692666611E-5</v>
      </c>
    </row>
    <row r="61" spans="1:14" x14ac:dyDescent="0.25">
      <c r="A61">
        <v>5.2</v>
      </c>
      <c r="B61">
        <v>2.7</v>
      </c>
      <c r="C61">
        <v>3.9</v>
      </c>
      <c r="D61">
        <v>1.4</v>
      </c>
      <c r="E61">
        <v>1</v>
      </c>
      <c r="F61" s="1">
        <f t="shared" si="9"/>
        <v>0.99917557531360168</v>
      </c>
      <c r="G61" s="2">
        <f t="shared" si="10"/>
        <v>-8.2476471132622857E-4</v>
      </c>
      <c r="H61" s="3">
        <f t="shared" si="11"/>
        <v>-7.1008247647112865</v>
      </c>
      <c r="I61">
        <f t="shared" si="12"/>
        <v>-8.2476471132622857E-4</v>
      </c>
      <c r="J61" s="4">
        <f t="shared" si="4"/>
        <v>-8.2442468639831732E-6</v>
      </c>
      <c r="K61" s="4">
        <f t="shared" si="5"/>
        <v>-1.9158047477066644E-4</v>
      </c>
      <c r="L61" s="4">
        <f t="shared" si="6"/>
        <v>-9.9474477284769111E-5</v>
      </c>
      <c r="M61" s="4">
        <f t="shared" si="7"/>
        <v>-1.436853560779998E-4</v>
      </c>
      <c r="N61" s="4">
        <f t="shared" si="8"/>
        <v>-5.1579358592102493E-5</v>
      </c>
    </row>
    <row r="62" spans="1:14" x14ac:dyDescent="0.25">
      <c r="A62">
        <v>5</v>
      </c>
      <c r="B62">
        <v>2</v>
      </c>
      <c r="C62">
        <v>3.5</v>
      </c>
      <c r="D62">
        <v>1</v>
      </c>
      <c r="E62">
        <v>1</v>
      </c>
      <c r="F62" s="1">
        <f t="shared" si="9"/>
        <v>0.99807326533667251</v>
      </c>
      <c r="G62" s="2">
        <f t="shared" si="10"/>
        <v>-1.9285932042193915E-3</v>
      </c>
      <c r="H62" s="3">
        <f t="shared" si="11"/>
        <v>-6.2519285932042008</v>
      </c>
      <c r="I62">
        <f t="shared" si="12"/>
        <v>-1.9285932042193915E-3</v>
      </c>
      <c r="J62" s="4">
        <f t="shared" si="4"/>
        <v>-1.9267346633274896E-5</v>
      </c>
      <c r="K62" s="4">
        <f t="shared" si="5"/>
        <v>-1.8421199497179464E-4</v>
      </c>
      <c r="L62" s="4">
        <f t="shared" si="6"/>
        <v>-7.3684797988717851E-5</v>
      </c>
      <c r="M62" s="4">
        <f t="shared" si="7"/>
        <v>-1.2894839648025625E-4</v>
      </c>
      <c r="N62" s="4">
        <f t="shared" si="8"/>
        <v>-3.6842398994358925E-5</v>
      </c>
    </row>
    <row r="63" spans="1:14" x14ac:dyDescent="0.25">
      <c r="A63">
        <v>5.9</v>
      </c>
      <c r="B63">
        <v>3</v>
      </c>
      <c r="C63">
        <v>4.2</v>
      </c>
      <c r="D63">
        <v>1.5</v>
      </c>
      <c r="E63">
        <v>1</v>
      </c>
      <c r="F63" s="1">
        <f t="shared" si="9"/>
        <v>0.99959043283501392</v>
      </c>
      <c r="G63" s="2">
        <f t="shared" si="10"/>
        <v>-4.0965106052541739E-4</v>
      </c>
      <c r="H63" s="3">
        <f t="shared" si="11"/>
        <v>-7.8004096510604386</v>
      </c>
      <c r="I63">
        <f t="shared" si="12"/>
        <v>-4.0965106052541739E-4</v>
      </c>
      <c r="J63" s="4">
        <f t="shared" si="4"/>
        <v>-4.0956716498607993E-6</v>
      </c>
      <c r="K63" s="4">
        <f t="shared" si="5"/>
        <v>-2.1737015406671768E-4</v>
      </c>
      <c r="L63" s="4">
        <f t="shared" si="6"/>
        <v>-1.1052719698307678E-4</v>
      </c>
      <c r="M63" s="4">
        <f t="shared" si="7"/>
        <v>-1.5473807577630751E-4</v>
      </c>
      <c r="N63" s="4">
        <f t="shared" si="8"/>
        <v>-5.5263598491538388E-5</v>
      </c>
    </row>
    <row r="64" spans="1:14" x14ac:dyDescent="0.25">
      <c r="A64">
        <v>6</v>
      </c>
      <c r="B64">
        <v>2.2000000000000002</v>
      </c>
      <c r="C64">
        <v>4</v>
      </c>
      <c r="D64">
        <v>1</v>
      </c>
      <c r="E64">
        <v>1</v>
      </c>
      <c r="F64" s="1">
        <f t="shared" si="9"/>
        <v>0.99917557531360168</v>
      </c>
      <c r="G64" s="2">
        <f t="shared" si="10"/>
        <v>-8.2476471132622857E-4</v>
      </c>
      <c r="H64" s="3">
        <f t="shared" si="11"/>
        <v>-7.1008247647112865</v>
      </c>
      <c r="I64">
        <f t="shared" si="12"/>
        <v>-8.2476471132622857E-4</v>
      </c>
      <c r="J64" s="4">
        <f t="shared" si="4"/>
        <v>-8.2442468639831732E-6</v>
      </c>
      <c r="K64" s="4">
        <f t="shared" si="5"/>
        <v>-2.2105439396615355E-4</v>
      </c>
      <c r="L64" s="4">
        <f t="shared" si="6"/>
        <v>-8.1053277787589641E-5</v>
      </c>
      <c r="M64" s="4">
        <f t="shared" si="7"/>
        <v>-1.473695959774357E-4</v>
      </c>
      <c r="N64" s="4">
        <f t="shared" si="8"/>
        <v>-3.6842398994358925E-5</v>
      </c>
    </row>
    <row r="65" spans="1:14" x14ac:dyDescent="0.25">
      <c r="A65">
        <v>6.1</v>
      </c>
      <c r="B65">
        <v>2.9</v>
      </c>
      <c r="C65">
        <v>4.7</v>
      </c>
      <c r="D65">
        <v>1.4</v>
      </c>
      <c r="E65">
        <v>1</v>
      </c>
      <c r="F65" s="1">
        <f t="shared" si="9"/>
        <v>0.99968099987107306</v>
      </c>
      <c r="G65" s="2">
        <f t="shared" si="10"/>
        <v>-3.1905102029125451E-4</v>
      </c>
      <c r="H65" s="3">
        <f t="shared" si="11"/>
        <v>-8.0503190510198159</v>
      </c>
      <c r="I65">
        <f t="shared" si="12"/>
        <v>-3.1905102029125451E-4</v>
      </c>
      <c r="J65" s="4">
        <f t="shared" si="4"/>
        <v>-3.1900012892693843E-6</v>
      </c>
      <c r="K65" s="4">
        <f t="shared" si="5"/>
        <v>-2.2473863386558945E-4</v>
      </c>
      <c r="L65" s="4">
        <f t="shared" si="6"/>
        <v>-1.0684295708364087E-4</v>
      </c>
      <c r="M65" s="4">
        <f t="shared" si="7"/>
        <v>-1.7315927527348699E-4</v>
      </c>
      <c r="N65" s="4">
        <f t="shared" si="8"/>
        <v>-5.1579358592102493E-5</v>
      </c>
    </row>
    <row r="66" spans="1:14" x14ac:dyDescent="0.25">
      <c r="A66">
        <v>5.6</v>
      </c>
      <c r="B66">
        <v>2.9</v>
      </c>
      <c r="C66">
        <v>3.6</v>
      </c>
      <c r="D66">
        <v>1.3</v>
      </c>
      <c r="E66">
        <v>1</v>
      </c>
      <c r="F66" s="1">
        <f t="shared" ref="F66:F101" si="13">1/(1 + 2.71828182845905 ^ -(0.5+A66*0.5+B66*0.5+C66*0.5+D66*0.5))</f>
        <v>0.99925397116616332</v>
      </c>
      <c r="G66" s="2">
        <f t="shared" ref="G66:G97" si="14">LOG(F66, 2.71828182845905 )</f>
        <v>-7.4630725182764411E-4</v>
      </c>
      <c r="H66" s="3">
        <f t="shared" ref="H66:H101" si="15">LOG((1-F66), 2.71828182845905 )</f>
        <v>-7.2007463072518432</v>
      </c>
      <c r="I66">
        <f t="shared" ref="I66:I97" si="16">E66*G66+((1-E66)*H66)</f>
        <v>-7.4630725182764411E-4</v>
      </c>
      <c r="J66" s="4">
        <f t="shared" si="4"/>
        <v>-7.4602883383667604E-6</v>
      </c>
      <c r="K66" s="4">
        <f t="shared" si="5"/>
        <v>-2.0631743436840997E-4</v>
      </c>
      <c r="L66" s="4">
        <f t="shared" si="6"/>
        <v>-1.0684295708364087E-4</v>
      </c>
      <c r="M66" s="4">
        <f t="shared" si="7"/>
        <v>-1.3263263637969215E-4</v>
      </c>
      <c r="N66" s="4">
        <f t="shared" si="8"/>
        <v>-4.7895118692666611E-5</v>
      </c>
    </row>
    <row r="67" spans="1:14" x14ac:dyDescent="0.25">
      <c r="A67">
        <v>6.7</v>
      </c>
      <c r="B67">
        <v>3.1</v>
      </c>
      <c r="C67">
        <v>4.4000000000000004</v>
      </c>
      <c r="D67">
        <v>1.4</v>
      </c>
      <c r="E67">
        <v>1</v>
      </c>
      <c r="F67" s="1">
        <f t="shared" si="13"/>
        <v>0.99975154491816054</v>
      </c>
      <c r="G67" s="2">
        <f t="shared" si="14"/>
        <v>-2.4848595191663016E-4</v>
      </c>
      <c r="H67" s="3">
        <f t="shared" si="15"/>
        <v>-8.3002484859513945</v>
      </c>
      <c r="I67">
        <f t="shared" si="16"/>
        <v>-2.4848595191663016E-4</v>
      </c>
      <c r="J67" s="4">
        <f t="shared" ref="J67:J101" si="17">($F67-$E67)*1/100</f>
        <v>-2.4845508183946043E-6</v>
      </c>
      <c r="K67" s="4">
        <f t="shared" ref="K67:K101" si="18">($F$2-$E67)*$A67/100</f>
        <v>-2.4684407326220481E-4</v>
      </c>
      <c r="L67" s="4">
        <f t="shared" ref="L67:L101" si="19">($F$2-$E67)*$B67/100</f>
        <v>-1.1421143688251268E-4</v>
      </c>
      <c r="M67" s="4">
        <f t="shared" ref="M67:M101" si="20">($F$2-$E67)*$C67/100</f>
        <v>-1.6210655557517928E-4</v>
      </c>
      <c r="N67" s="4">
        <f t="shared" ref="N67:N101" si="21">($F$2-$E67)*$D67/100</f>
        <v>-5.1579358592102493E-5</v>
      </c>
    </row>
    <row r="68" spans="1:14" x14ac:dyDescent="0.25">
      <c r="A68">
        <v>5.6</v>
      </c>
      <c r="B68">
        <v>3</v>
      </c>
      <c r="C68">
        <v>4.5</v>
      </c>
      <c r="D68">
        <v>1.5</v>
      </c>
      <c r="E68">
        <v>1</v>
      </c>
      <c r="F68" s="1">
        <f t="shared" si="13"/>
        <v>0.99959043283501392</v>
      </c>
      <c r="G68" s="2">
        <f t="shared" si="14"/>
        <v>-4.0965106052541739E-4</v>
      </c>
      <c r="H68" s="3">
        <f t="shared" si="15"/>
        <v>-7.8004096510604386</v>
      </c>
      <c r="I68">
        <f t="shared" si="16"/>
        <v>-4.0965106052541739E-4</v>
      </c>
      <c r="J68" s="4">
        <f t="shared" si="17"/>
        <v>-4.0956716498607993E-6</v>
      </c>
      <c r="K68" s="4">
        <f t="shared" si="18"/>
        <v>-2.0631743436840997E-4</v>
      </c>
      <c r="L68" s="4">
        <f t="shared" si="19"/>
        <v>-1.1052719698307678E-4</v>
      </c>
      <c r="M68" s="4">
        <f t="shared" si="20"/>
        <v>-1.6579079547461518E-4</v>
      </c>
      <c r="N68" s="4">
        <f t="shared" si="21"/>
        <v>-5.5263598491538388E-5</v>
      </c>
    </row>
    <row r="69" spans="1:14" x14ac:dyDescent="0.25">
      <c r="A69">
        <v>5.8</v>
      </c>
      <c r="B69">
        <v>2.7</v>
      </c>
      <c r="C69">
        <v>4.0999999999999996</v>
      </c>
      <c r="D69">
        <v>1</v>
      </c>
      <c r="E69">
        <v>1</v>
      </c>
      <c r="F69" s="1">
        <f t="shared" si="13"/>
        <v>0.99932491726936723</v>
      </c>
      <c r="G69" s="2">
        <f t="shared" si="14"/>
        <v>-6.7531070158464393E-4</v>
      </c>
      <c r="H69" s="3">
        <f t="shared" si="15"/>
        <v>-7.3006753107016724</v>
      </c>
      <c r="I69">
        <f t="shared" si="16"/>
        <v>-6.7531070158464393E-4</v>
      </c>
      <c r="J69" s="4">
        <f t="shared" si="17"/>
        <v>-6.7508273063277005E-6</v>
      </c>
      <c r="K69" s="4">
        <f t="shared" si="18"/>
        <v>-2.1368591416728175E-4</v>
      </c>
      <c r="L69" s="4">
        <f t="shared" si="19"/>
        <v>-9.9474477284769111E-5</v>
      </c>
      <c r="M69" s="4">
        <f t="shared" si="20"/>
        <v>-1.510538358768716E-4</v>
      </c>
      <c r="N69" s="4">
        <f t="shared" si="21"/>
        <v>-3.6842398994358925E-5</v>
      </c>
    </row>
    <row r="70" spans="1:14" x14ac:dyDescent="0.25">
      <c r="A70">
        <v>6.2</v>
      </c>
      <c r="B70">
        <v>2.2000000000000002</v>
      </c>
      <c r="C70">
        <v>4.5</v>
      </c>
      <c r="D70">
        <v>1.5</v>
      </c>
      <c r="E70">
        <v>1</v>
      </c>
      <c r="F70" s="1">
        <f t="shared" si="13"/>
        <v>0.9995473777767595</v>
      </c>
      <c r="G70" s="2">
        <f t="shared" si="14"/>
        <v>-4.5272468759857692E-4</v>
      </c>
      <c r="H70" s="3">
        <f t="shared" si="15"/>
        <v>-7.7004527246876728</v>
      </c>
      <c r="I70">
        <f t="shared" si="16"/>
        <v>-4.5272468759857692E-4</v>
      </c>
      <c r="J70" s="4">
        <f t="shared" si="17"/>
        <v>-4.526222232404953E-6</v>
      </c>
      <c r="K70" s="4">
        <f t="shared" si="18"/>
        <v>-2.2842287376502536E-4</v>
      </c>
      <c r="L70" s="4">
        <f t="shared" si="19"/>
        <v>-8.1053277787589641E-5</v>
      </c>
      <c r="M70" s="4">
        <f t="shared" si="20"/>
        <v>-1.6579079547461518E-4</v>
      </c>
      <c r="N70" s="4">
        <f t="shared" si="21"/>
        <v>-5.5263598491538388E-5</v>
      </c>
    </row>
    <row r="71" spans="1:14" x14ac:dyDescent="0.25">
      <c r="A71">
        <v>5.6</v>
      </c>
      <c r="B71">
        <v>2.5</v>
      </c>
      <c r="C71">
        <v>3.9</v>
      </c>
      <c r="D71">
        <v>1.1000000000000001</v>
      </c>
      <c r="E71">
        <v>1</v>
      </c>
      <c r="F71" s="1">
        <f t="shared" si="13"/>
        <v>0.99913334278892074</v>
      </c>
      <c r="G71" s="2">
        <f t="shared" si="14"/>
        <v>-8.6703297556170033E-4</v>
      </c>
      <c r="H71" s="3">
        <f t="shared" si="15"/>
        <v>-7.0508670329754795</v>
      </c>
      <c r="I71">
        <f t="shared" si="16"/>
        <v>-8.6703297556170033E-4</v>
      </c>
      <c r="J71" s="4">
        <f t="shared" si="17"/>
        <v>-8.6665721107925814E-6</v>
      </c>
      <c r="K71" s="4">
        <f t="shared" si="18"/>
        <v>-2.0631743436840997E-4</v>
      </c>
      <c r="L71" s="4">
        <f t="shared" si="19"/>
        <v>-9.210599748589732E-5</v>
      </c>
      <c r="M71" s="4">
        <f t="shared" si="20"/>
        <v>-1.436853560779998E-4</v>
      </c>
      <c r="N71" s="4">
        <f t="shared" si="21"/>
        <v>-4.0526638893794821E-5</v>
      </c>
    </row>
    <row r="72" spans="1:14" x14ac:dyDescent="0.25">
      <c r="A72">
        <v>5.9</v>
      </c>
      <c r="B72">
        <v>3.2</v>
      </c>
      <c r="C72">
        <v>4.8</v>
      </c>
      <c r="D72">
        <v>1.8</v>
      </c>
      <c r="E72">
        <v>1</v>
      </c>
      <c r="F72" s="1">
        <f t="shared" si="13"/>
        <v>0.99976365935167777</v>
      </c>
      <c r="G72" s="2">
        <f t="shared" si="14"/>
        <v>-2.3636858117445403E-4</v>
      </c>
      <c r="H72" s="3">
        <f t="shared" si="15"/>
        <v>-8.3502363685810899</v>
      </c>
      <c r="I72">
        <f t="shared" si="16"/>
        <v>-2.3636858117445403E-4</v>
      </c>
      <c r="J72" s="4">
        <f t="shared" si="17"/>
        <v>-2.363406483222308E-6</v>
      </c>
      <c r="K72" s="4">
        <f t="shared" si="18"/>
        <v>-2.1737015406671768E-4</v>
      </c>
      <c r="L72" s="4">
        <f t="shared" si="19"/>
        <v>-1.1789567678194857E-4</v>
      </c>
      <c r="M72" s="4">
        <f t="shared" si="20"/>
        <v>-1.7684351517292284E-4</v>
      </c>
      <c r="N72" s="4">
        <f t="shared" si="21"/>
        <v>-6.6316318189846074E-5</v>
      </c>
    </row>
    <row r="73" spans="1:14" x14ac:dyDescent="0.25">
      <c r="A73">
        <v>6.1</v>
      </c>
      <c r="B73">
        <v>2.8</v>
      </c>
      <c r="C73">
        <v>4</v>
      </c>
      <c r="D73">
        <v>1.3</v>
      </c>
      <c r="E73">
        <v>1</v>
      </c>
      <c r="F73" s="1">
        <f t="shared" si="13"/>
        <v>0.99949979889292051</v>
      </c>
      <c r="G73" s="2">
        <f t="shared" si="14"/>
        <v>-5.0032624938587083E-4</v>
      </c>
      <c r="H73" s="3">
        <f t="shared" si="15"/>
        <v>-7.600500326249521</v>
      </c>
      <c r="I73">
        <f t="shared" si="16"/>
        <v>-5.0032624938587083E-4</v>
      </c>
      <c r="J73" s="4">
        <f t="shared" si="17"/>
        <v>-5.0020110707948983E-6</v>
      </c>
      <c r="K73" s="4">
        <f t="shared" si="18"/>
        <v>-2.2473863386558945E-4</v>
      </c>
      <c r="L73" s="4">
        <f t="shared" si="19"/>
        <v>-1.0315871718420499E-4</v>
      </c>
      <c r="M73" s="4">
        <f t="shared" si="20"/>
        <v>-1.473695959774357E-4</v>
      </c>
      <c r="N73" s="4">
        <f t="shared" si="21"/>
        <v>-4.7895118692666611E-5</v>
      </c>
    </row>
    <row r="74" spans="1:14" x14ac:dyDescent="0.25">
      <c r="A74">
        <v>6.3</v>
      </c>
      <c r="B74">
        <v>2.5</v>
      </c>
      <c r="C74">
        <v>4.9000000000000004</v>
      </c>
      <c r="D74">
        <v>1.5</v>
      </c>
      <c r="E74">
        <v>1</v>
      </c>
      <c r="F74" s="1">
        <f t="shared" si="13"/>
        <v>0.99969655296997117</v>
      </c>
      <c r="G74" s="2">
        <f t="shared" si="14"/>
        <v>-3.0349307939477228E-4</v>
      </c>
      <c r="H74" s="3">
        <f t="shared" si="15"/>
        <v>-8.1003034930796911</v>
      </c>
      <c r="I74">
        <f t="shared" si="16"/>
        <v>-3.0349307939477228E-4</v>
      </c>
      <c r="J74" s="4">
        <f t="shared" si="17"/>
        <v>-3.0344703002882501E-6</v>
      </c>
      <c r="K74" s="4">
        <f t="shared" si="18"/>
        <v>-2.3210711366446123E-4</v>
      </c>
      <c r="L74" s="4">
        <f t="shared" si="19"/>
        <v>-9.210599748589732E-5</v>
      </c>
      <c r="M74" s="4">
        <f t="shared" si="20"/>
        <v>-1.8052775507235874E-4</v>
      </c>
      <c r="N74" s="4">
        <f t="shared" si="21"/>
        <v>-5.5263598491538388E-5</v>
      </c>
    </row>
    <row r="75" spans="1:14" x14ac:dyDescent="0.25">
      <c r="A75">
        <v>6.1</v>
      </c>
      <c r="B75">
        <v>2.8</v>
      </c>
      <c r="C75">
        <v>4.7</v>
      </c>
      <c r="D75">
        <v>1.2</v>
      </c>
      <c r="E75">
        <v>1</v>
      </c>
      <c r="F75" s="1">
        <f t="shared" si="13"/>
        <v>0.99962939385937355</v>
      </c>
      <c r="G75" s="2">
        <f t="shared" si="14"/>
        <v>-3.7067483205435243E-4</v>
      </c>
      <c r="H75" s="3">
        <f t="shared" si="15"/>
        <v>-7.9003706748318949</v>
      </c>
      <c r="I75">
        <f t="shared" si="16"/>
        <v>-3.7067483205435243E-4</v>
      </c>
      <c r="J75" s="4">
        <f t="shared" si="17"/>
        <v>-3.7060614062645046E-6</v>
      </c>
      <c r="K75" s="4">
        <f t="shared" si="18"/>
        <v>-2.2473863386558945E-4</v>
      </c>
      <c r="L75" s="4">
        <f t="shared" si="19"/>
        <v>-1.0315871718420499E-4</v>
      </c>
      <c r="M75" s="4">
        <f t="shared" si="20"/>
        <v>-1.7315927527348699E-4</v>
      </c>
      <c r="N75" s="4">
        <f t="shared" si="21"/>
        <v>-4.4210878793230709E-5</v>
      </c>
    </row>
    <row r="76" spans="1:14" x14ac:dyDescent="0.25">
      <c r="A76">
        <v>6.4</v>
      </c>
      <c r="B76">
        <v>2.9</v>
      </c>
      <c r="C76">
        <v>4.3</v>
      </c>
      <c r="D76">
        <v>1.3</v>
      </c>
      <c r="E76">
        <v>1</v>
      </c>
      <c r="F76" s="1">
        <f t="shared" si="13"/>
        <v>0.99964746216212885</v>
      </c>
      <c r="G76" s="2">
        <f t="shared" si="14"/>
        <v>-3.5259999394338635E-4</v>
      </c>
      <c r="H76" s="3">
        <f t="shared" si="15"/>
        <v>-7.9503525999941882</v>
      </c>
      <c r="I76">
        <f t="shared" si="16"/>
        <v>-3.5259999394338635E-4</v>
      </c>
      <c r="J76" s="4">
        <f t="shared" si="17"/>
        <v>-3.5253783787114745E-6</v>
      </c>
      <c r="K76" s="4">
        <f t="shared" si="18"/>
        <v>-2.3579135356389713E-4</v>
      </c>
      <c r="L76" s="4">
        <f t="shared" si="19"/>
        <v>-1.0684295708364087E-4</v>
      </c>
      <c r="M76" s="4">
        <f t="shared" si="20"/>
        <v>-1.5842231567574335E-4</v>
      </c>
      <c r="N76" s="4">
        <f t="shared" si="21"/>
        <v>-4.7895118692666611E-5</v>
      </c>
    </row>
    <row r="77" spans="1:14" x14ac:dyDescent="0.25">
      <c r="A77">
        <v>6.6</v>
      </c>
      <c r="B77">
        <v>3</v>
      </c>
      <c r="C77">
        <v>4.4000000000000004</v>
      </c>
      <c r="D77">
        <v>1.4</v>
      </c>
      <c r="E77">
        <v>1</v>
      </c>
      <c r="F77" s="1">
        <f t="shared" si="13"/>
        <v>0.99972542184389879</v>
      </c>
      <c r="G77" s="2">
        <f t="shared" si="14"/>
        <v>-2.746158595849763E-4</v>
      </c>
      <c r="H77" s="3">
        <f t="shared" si="15"/>
        <v>-8.2002746158600068</v>
      </c>
      <c r="I77">
        <f t="shared" si="16"/>
        <v>-2.746158595849763E-4</v>
      </c>
      <c r="J77" s="4">
        <f t="shared" si="17"/>
        <v>-2.7457815610121282E-6</v>
      </c>
      <c r="K77" s="4">
        <f t="shared" si="18"/>
        <v>-2.4315983336276891E-4</v>
      </c>
      <c r="L77" s="4">
        <f t="shared" si="19"/>
        <v>-1.1052719698307678E-4</v>
      </c>
      <c r="M77" s="4">
        <f t="shared" si="20"/>
        <v>-1.6210655557517928E-4</v>
      </c>
      <c r="N77" s="4">
        <f t="shared" si="21"/>
        <v>-5.1579358592102493E-5</v>
      </c>
    </row>
    <row r="78" spans="1:14" x14ac:dyDescent="0.25">
      <c r="A78">
        <v>6.8</v>
      </c>
      <c r="B78">
        <v>2.8</v>
      </c>
      <c r="C78">
        <v>4.8</v>
      </c>
      <c r="D78">
        <v>1.4</v>
      </c>
      <c r="E78">
        <v>1</v>
      </c>
      <c r="F78" s="1">
        <f t="shared" si="13"/>
        <v>0.99977518322976666</v>
      </c>
      <c r="G78" s="2">
        <f t="shared" si="14"/>
        <v>-2.2484204531167208E-4</v>
      </c>
      <c r="H78" s="3">
        <f t="shared" si="15"/>
        <v>-8.4002248420451071</v>
      </c>
      <c r="I78">
        <f t="shared" si="16"/>
        <v>-2.2484204531167208E-4</v>
      </c>
      <c r="J78" s="4">
        <f t="shared" si="17"/>
        <v>-2.2481677023333814E-6</v>
      </c>
      <c r="K78" s="4">
        <f t="shared" si="18"/>
        <v>-2.5052831316164069E-4</v>
      </c>
      <c r="L78" s="4">
        <f t="shared" si="19"/>
        <v>-1.0315871718420499E-4</v>
      </c>
      <c r="M78" s="4">
        <f t="shared" si="20"/>
        <v>-1.7684351517292284E-4</v>
      </c>
      <c r="N78" s="4">
        <f t="shared" si="21"/>
        <v>-5.1579358592102493E-5</v>
      </c>
    </row>
    <row r="79" spans="1:14" x14ac:dyDescent="0.25">
      <c r="A79">
        <v>6.7</v>
      </c>
      <c r="B79">
        <v>3</v>
      </c>
      <c r="C79">
        <v>5</v>
      </c>
      <c r="D79">
        <v>1.7</v>
      </c>
      <c r="E79">
        <v>1</v>
      </c>
      <c r="F79" s="1">
        <f t="shared" si="13"/>
        <v>0.99983344193522272</v>
      </c>
      <c r="G79" s="2">
        <f t="shared" si="14"/>
        <v>-1.6657193711213639E-4</v>
      </c>
      <c r="H79" s="3">
        <f t="shared" si="15"/>
        <v>-8.7001665719374444</v>
      </c>
      <c r="I79">
        <f t="shared" si="16"/>
        <v>-1.6657193711213639E-4</v>
      </c>
      <c r="J79" s="4">
        <f t="shared" si="17"/>
        <v>-1.6655806477727797E-6</v>
      </c>
      <c r="K79" s="4">
        <f t="shared" si="18"/>
        <v>-2.4684407326220481E-4</v>
      </c>
      <c r="L79" s="4">
        <f t="shared" si="19"/>
        <v>-1.1052719698307678E-4</v>
      </c>
      <c r="M79" s="4">
        <f t="shared" si="20"/>
        <v>-1.8421199497179464E-4</v>
      </c>
      <c r="N79" s="4">
        <f t="shared" si="21"/>
        <v>-6.2632078290410172E-5</v>
      </c>
    </row>
    <row r="80" spans="1:14" x14ac:dyDescent="0.25">
      <c r="A80">
        <v>6</v>
      </c>
      <c r="B80">
        <v>2.9</v>
      </c>
      <c r="C80">
        <v>4.5</v>
      </c>
      <c r="D80">
        <v>1.5</v>
      </c>
      <c r="E80">
        <v>1</v>
      </c>
      <c r="F80" s="1">
        <f t="shared" si="13"/>
        <v>0.99964746216212885</v>
      </c>
      <c r="G80" s="2">
        <f t="shared" si="14"/>
        <v>-3.5259999394338635E-4</v>
      </c>
      <c r="H80" s="3">
        <f t="shared" si="15"/>
        <v>-7.9503525999941882</v>
      </c>
      <c r="I80">
        <f t="shared" si="16"/>
        <v>-3.5259999394338635E-4</v>
      </c>
      <c r="J80" s="4">
        <f t="shared" si="17"/>
        <v>-3.5253783787114745E-6</v>
      </c>
      <c r="K80" s="4">
        <f t="shared" si="18"/>
        <v>-2.2105439396615355E-4</v>
      </c>
      <c r="L80" s="4">
        <f t="shared" si="19"/>
        <v>-1.0684295708364087E-4</v>
      </c>
      <c r="M80" s="4">
        <f t="shared" si="20"/>
        <v>-1.6579079547461518E-4</v>
      </c>
      <c r="N80" s="4">
        <f t="shared" si="21"/>
        <v>-5.5263598491538388E-5</v>
      </c>
    </row>
    <row r="81" spans="1:14" x14ac:dyDescent="0.25">
      <c r="A81">
        <v>5.7</v>
      </c>
      <c r="B81">
        <v>2.6</v>
      </c>
      <c r="C81">
        <v>3.5</v>
      </c>
      <c r="D81">
        <v>1</v>
      </c>
      <c r="E81">
        <v>1</v>
      </c>
      <c r="F81" s="1">
        <f t="shared" si="13"/>
        <v>0.9989932291799144</v>
      </c>
      <c r="G81" s="2">
        <f t="shared" si="14"/>
        <v>-1.0072779542348348E-3</v>
      </c>
      <c r="H81" s="3">
        <f t="shared" si="15"/>
        <v>-6.9010072779542586</v>
      </c>
      <c r="I81">
        <f t="shared" si="16"/>
        <v>-1.0072779542348348E-3</v>
      </c>
      <c r="J81" s="4">
        <f t="shared" si="17"/>
        <v>-1.0067708200856007E-5</v>
      </c>
      <c r="K81" s="4">
        <f t="shared" si="18"/>
        <v>-2.100016742678459E-4</v>
      </c>
      <c r="L81" s="4">
        <f t="shared" si="19"/>
        <v>-9.5790237385333222E-5</v>
      </c>
      <c r="M81" s="4">
        <f t="shared" si="20"/>
        <v>-1.2894839648025625E-4</v>
      </c>
      <c r="N81" s="4">
        <f t="shared" si="21"/>
        <v>-3.6842398994358925E-5</v>
      </c>
    </row>
    <row r="82" spans="1:14" x14ac:dyDescent="0.25">
      <c r="A82">
        <v>5.5</v>
      </c>
      <c r="B82">
        <v>2.4</v>
      </c>
      <c r="C82">
        <v>3.8</v>
      </c>
      <c r="D82">
        <v>1.1000000000000001</v>
      </c>
      <c r="E82">
        <v>1</v>
      </c>
      <c r="F82" s="1">
        <f t="shared" si="13"/>
        <v>0.9989932291799144</v>
      </c>
      <c r="G82" s="2">
        <f t="shared" si="14"/>
        <v>-1.0072779542348348E-3</v>
      </c>
      <c r="H82" s="3">
        <f t="shared" si="15"/>
        <v>-6.9010072779542586</v>
      </c>
      <c r="I82">
        <f t="shared" si="16"/>
        <v>-1.0072779542348348E-3</v>
      </c>
      <c r="J82" s="4">
        <f t="shared" si="17"/>
        <v>-1.0067708200856007E-5</v>
      </c>
      <c r="K82" s="4">
        <f t="shared" si="18"/>
        <v>-2.026331944689741E-4</v>
      </c>
      <c r="L82" s="4">
        <f t="shared" si="19"/>
        <v>-8.8421757586461418E-5</v>
      </c>
      <c r="M82" s="4">
        <f t="shared" si="20"/>
        <v>-1.4000111617856392E-4</v>
      </c>
      <c r="N82" s="4">
        <f t="shared" si="21"/>
        <v>-4.0526638893794821E-5</v>
      </c>
    </row>
    <row r="83" spans="1:14" x14ac:dyDescent="0.25">
      <c r="A83">
        <v>5.5</v>
      </c>
      <c r="B83">
        <v>2.4</v>
      </c>
      <c r="C83">
        <v>3.7</v>
      </c>
      <c r="D83">
        <v>1</v>
      </c>
      <c r="E83">
        <v>1</v>
      </c>
      <c r="F83" s="1">
        <f t="shared" si="13"/>
        <v>0.99888746396713979</v>
      </c>
      <c r="G83" s="2">
        <f t="shared" si="14"/>
        <v>-1.1131553604645456E-3</v>
      </c>
      <c r="H83" s="3">
        <f t="shared" si="15"/>
        <v>-6.8011131553605511</v>
      </c>
      <c r="I83">
        <f t="shared" si="16"/>
        <v>-1.1131553604645456E-3</v>
      </c>
      <c r="J83" s="4">
        <f t="shared" si="17"/>
        <v>-1.1125360328602118E-5</v>
      </c>
      <c r="K83" s="4">
        <f t="shared" si="18"/>
        <v>-2.026331944689741E-4</v>
      </c>
      <c r="L83" s="4">
        <f t="shared" si="19"/>
        <v>-8.8421757586461418E-5</v>
      </c>
      <c r="M83" s="4">
        <f t="shared" si="20"/>
        <v>-1.3631687627912802E-4</v>
      </c>
      <c r="N83" s="4">
        <f t="shared" si="21"/>
        <v>-3.6842398994358925E-5</v>
      </c>
    </row>
    <row r="84" spans="1:14" x14ac:dyDescent="0.25">
      <c r="A84">
        <v>5.8</v>
      </c>
      <c r="B84">
        <v>2.7</v>
      </c>
      <c r="C84">
        <v>3.9</v>
      </c>
      <c r="D84">
        <v>1.2</v>
      </c>
      <c r="E84">
        <v>1</v>
      </c>
      <c r="F84" s="1">
        <f t="shared" si="13"/>
        <v>0.99932491726936723</v>
      </c>
      <c r="G84" s="2">
        <f t="shared" si="14"/>
        <v>-6.7531070158464393E-4</v>
      </c>
      <c r="H84" s="3">
        <f t="shared" si="15"/>
        <v>-7.3006753107016724</v>
      </c>
      <c r="I84">
        <f t="shared" si="16"/>
        <v>-6.7531070158464393E-4</v>
      </c>
      <c r="J84" s="4">
        <f t="shared" si="17"/>
        <v>-6.7508273063277005E-6</v>
      </c>
      <c r="K84" s="4">
        <f t="shared" si="18"/>
        <v>-2.1368591416728175E-4</v>
      </c>
      <c r="L84" s="4">
        <f t="shared" si="19"/>
        <v>-9.9474477284769111E-5</v>
      </c>
      <c r="M84" s="4">
        <f t="shared" si="20"/>
        <v>-1.436853560779998E-4</v>
      </c>
      <c r="N84" s="4">
        <f t="shared" si="21"/>
        <v>-4.4210878793230709E-5</v>
      </c>
    </row>
    <row r="85" spans="1:14" x14ac:dyDescent="0.25">
      <c r="A85">
        <v>6</v>
      </c>
      <c r="B85">
        <v>2.7</v>
      </c>
      <c r="C85">
        <v>5.0999999999999996</v>
      </c>
      <c r="D85">
        <v>1.6</v>
      </c>
      <c r="E85">
        <v>1</v>
      </c>
      <c r="F85" s="1">
        <f t="shared" si="13"/>
        <v>0.99972542184389879</v>
      </c>
      <c r="G85" s="2">
        <f t="shared" si="14"/>
        <v>-2.746158595849763E-4</v>
      </c>
      <c r="H85" s="3">
        <f t="shared" si="15"/>
        <v>-8.2002746158600068</v>
      </c>
      <c r="I85">
        <f t="shared" si="16"/>
        <v>-2.746158595849763E-4</v>
      </c>
      <c r="J85" s="4">
        <f t="shared" si="17"/>
        <v>-2.7457815610121282E-6</v>
      </c>
      <c r="K85" s="4">
        <f t="shared" si="18"/>
        <v>-2.2105439396615355E-4</v>
      </c>
      <c r="L85" s="4">
        <f t="shared" si="19"/>
        <v>-9.9474477284769111E-5</v>
      </c>
      <c r="M85" s="4">
        <f t="shared" si="20"/>
        <v>-1.8789623487123052E-4</v>
      </c>
      <c r="N85" s="4">
        <f t="shared" si="21"/>
        <v>-5.8947838390974283E-5</v>
      </c>
    </row>
    <row r="86" spans="1:14" x14ac:dyDescent="0.25">
      <c r="A86">
        <v>5.4</v>
      </c>
      <c r="B86">
        <v>3</v>
      </c>
      <c r="C86">
        <v>4.5</v>
      </c>
      <c r="D86">
        <v>1.5</v>
      </c>
      <c r="E86">
        <v>1</v>
      </c>
      <c r="F86" s="1">
        <f t="shared" si="13"/>
        <v>0.9995473777767595</v>
      </c>
      <c r="G86" s="2">
        <f t="shared" si="14"/>
        <v>-4.5272468759857692E-4</v>
      </c>
      <c r="H86" s="3">
        <f t="shared" si="15"/>
        <v>-7.7004527246876728</v>
      </c>
      <c r="I86">
        <f t="shared" si="16"/>
        <v>-4.5272468759857692E-4</v>
      </c>
      <c r="J86" s="4">
        <f t="shared" si="17"/>
        <v>-4.526222232404953E-6</v>
      </c>
      <c r="K86" s="4">
        <f t="shared" si="18"/>
        <v>-1.9894895456953822E-4</v>
      </c>
      <c r="L86" s="4">
        <f t="shared" si="19"/>
        <v>-1.1052719698307678E-4</v>
      </c>
      <c r="M86" s="4">
        <f t="shared" si="20"/>
        <v>-1.6579079547461518E-4</v>
      </c>
      <c r="N86" s="4">
        <f t="shared" si="21"/>
        <v>-5.5263598491538388E-5</v>
      </c>
    </row>
    <row r="87" spans="1:14" x14ac:dyDescent="0.25">
      <c r="A87">
        <v>6</v>
      </c>
      <c r="B87">
        <v>3.4</v>
      </c>
      <c r="C87">
        <v>4.5</v>
      </c>
      <c r="D87">
        <v>1.6</v>
      </c>
      <c r="E87">
        <v>1</v>
      </c>
      <c r="F87" s="1">
        <f t="shared" si="13"/>
        <v>0.99973880968090434</v>
      </c>
      <c r="G87" s="2">
        <f t="shared" si="14"/>
        <v>-2.6122443522772013E-4</v>
      </c>
      <c r="H87" s="3">
        <f t="shared" si="15"/>
        <v>-8.2502612244354374</v>
      </c>
      <c r="I87">
        <f t="shared" si="16"/>
        <v>-2.6122443522772013E-4</v>
      </c>
      <c r="J87" s="4">
        <f t="shared" si="17"/>
        <v>-2.6119031909566105E-6</v>
      </c>
      <c r="K87" s="4">
        <f t="shared" si="18"/>
        <v>-2.2105439396615355E-4</v>
      </c>
      <c r="L87" s="4">
        <f t="shared" si="19"/>
        <v>-1.2526415658082034E-4</v>
      </c>
      <c r="M87" s="4">
        <f t="shared" si="20"/>
        <v>-1.6579079547461518E-4</v>
      </c>
      <c r="N87" s="4">
        <f t="shared" si="21"/>
        <v>-5.8947838390974283E-5</v>
      </c>
    </row>
    <row r="88" spans="1:14" x14ac:dyDescent="0.25">
      <c r="A88">
        <v>6.7</v>
      </c>
      <c r="B88">
        <v>3.1</v>
      </c>
      <c r="C88">
        <v>4.7</v>
      </c>
      <c r="D88">
        <v>1.5</v>
      </c>
      <c r="E88">
        <v>1</v>
      </c>
      <c r="F88" s="1">
        <f t="shared" si="13"/>
        <v>0.9997965730219448</v>
      </c>
      <c r="G88" s="2">
        <f t="shared" si="14"/>
        <v>-2.0344767212943516E-4</v>
      </c>
      <c r="H88" s="3">
        <f t="shared" si="15"/>
        <v>-8.5002034476721526</v>
      </c>
      <c r="I88">
        <f t="shared" si="16"/>
        <v>-2.0344767212943516E-4</v>
      </c>
      <c r="J88" s="4">
        <f t="shared" si="17"/>
        <v>-2.0342697805519896E-6</v>
      </c>
      <c r="K88" s="4">
        <f t="shared" si="18"/>
        <v>-2.4684407326220481E-4</v>
      </c>
      <c r="L88" s="4">
        <f t="shared" si="19"/>
        <v>-1.1421143688251268E-4</v>
      </c>
      <c r="M88" s="4">
        <f t="shared" si="20"/>
        <v>-1.7315927527348699E-4</v>
      </c>
      <c r="N88" s="4">
        <f t="shared" si="21"/>
        <v>-5.5263598491538388E-5</v>
      </c>
    </row>
    <row r="89" spans="1:14" x14ac:dyDescent="0.25">
      <c r="A89">
        <v>6.3</v>
      </c>
      <c r="B89">
        <v>2.2999999999999998</v>
      </c>
      <c r="C89">
        <v>4.4000000000000004</v>
      </c>
      <c r="D89">
        <v>1.3</v>
      </c>
      <c r="E89">
        <v>1</v>
      </c>
      <c r="F89" s="1">
        <f t="shared" si="13"/>
        <v>0.99952418238116159</v>
      </c>
      <c r="G89" s="2">
        <f t="shared" si="14"/>
        <v>-4.7593085596318283E-4</v>
      </c>
      <c r="H89" s="3">
        <f t="shared" si="15"/>
        <v>-7.6504759308557855</v>
      </c>
      <c r="I89">
        <f t="shared" si="16"/>
        <v>-4.7593085596318283E-4</v>
      </c>
      <c r="J89" s="4">
        <f t="shared" si="17"/>
        <v>-4.7581761883841447E-6</v>
      </c>
      <c r="K89" s="4">
        <f t="shared" si="18"/>
        <v>-2.3210711366446123E-4</v>
      </c>
      <c r="L89" s="4">
        <f t="shared" si="19"/>
        <v>-8.473751768702553E-5</v>
      </c>
      <c r="M89" s="4">
        <f t="shared" si="20"/>
        <v>-1.6210655557517928E-4</v>
      </c>
      <c r="N89" s="4">
        <f t="shared" si="21"/>
        <v>-4.7895118692666611E-5</v>
      </c>
    </row>
    <row r="90" spans="1:14" x14ac:dyDescent="0.25">
      <c r="A90">
        <v>5.6</v>
      </c>
      <c r="B90">
        <v>3</v>
      </c>
      <c r="C90">
        <v>4.0999999999999996</v>
      </c>
      <c r="D90">
        <v>1.3</v>
      </c>
      <c r="E90">
        <v>1</v>
      </c>
      <c r="F90" s="1">
        <f t="shared" si="13"/>
        <v>0.9994472213630764</v>
      </c>
      <c r="G90" s="2">
        <f t="shared" si="14"/>
        <v>-5.5293147536079684E-4</v>
      </c>
      <c r="H90" s="3">
        <f t="shared" si="15"/>
        <v>-7.5005529314753447</v>
      </c>
      <c r="I90">
        <f t="shared" si="16"/>
        <v>-5.5293147536079684E-4</v>
      </c>
      <c r="J90" s="4">
        <f t="shared" si="17"/>
        <v>-5.5277863692360095E-6</v>
      </c>
      <c r="K90" s="4">
        <f t="shared" si="18"/>
        <v>-2.0631743436840997E-4</v>
      </c>
      <c r="L90" s="4">
        <f t="shared" si="19"/>
        <v>-1.1052719698307678E-4</v>
      </c>
      <c r="M90" s="4">
        <f t="shared" si="20"/>
        <v>-1.510538358768716E-4</v>
      </c>
      <c r="N90" s="4">
        <f t="shared" si="21"/>
        <v>-4.7895118692666611E-5</v>
      </c>
    </row>
    <row r="91" spans="1:14" x14ac:dyDescent="0.25">
      <c r="A91">
        <v>5.5</v>
      </c>
      <c r="B91">
        <v>2.5</v>
      </c>
      <c r="C91">
        <v>4</v>
      </c>
      <c r="D91">
        <v>1.3</v>
      </c>
      <c r="E91">
        <v>1</v>
      </c>
      <c r="F91" s="1">
        <f t="shared" si="13"/>
        <v>0.99921575144720909</v>
      </c>
      <c r="G91" s="2">
        <f t="shared" si="14"/>
        <v>-7.8455623656474138E-4</v>
      </c>
      <c r="H91" s="3">
        <f t="shared" si="15"/>
        <v>-7.1507845562366983</v>
      </c>
      <c r="I91">
        <f t="shared" si="16"/>
        <v>-7.8455623656474138E-4</v>
      </c>
      <c r="J91" s="4">
        <f t="shared" si="17"/>
        <v>-7.8424855279091158E-6</v>
      </c>
      <c r="K91" s="4">
        <f t="shared" si="18"/>
        <v>-2.026331944689741E-4</v>
      </c>
      <c r="L91" s="4">
        <f t="shared" si="19"/>
        <v>-9.210599748589732E-5</v>
      </c>
      <c r="M91" s="4">
        <f t="shared" si="20"/>
        <v>-1.473695959774357E-4</v>
      </c>
      <c r="N91" s="4">
        <f t="shared" si="21"/>
        <v>-4.7895118692666611E-5</v>
      </c>
    </row>
    <row r="92" spans="1:14" x14ac:dyDescent="0.25">
      <c r="A92">
        <v>5.5</v>
      </c>
      <c r="B92">
        <v>2.6</v>
      </c>
      <c r="C92">
        <v>4.4000000000000004</v>
      </c>
      <c r="D92">
        <v>1.2</v>
      </c>
      <c r="E92">
        <v>1</v>
      </c>
      <c r="F92" s="1">
        <f t="shared" si="13"/>
        <v>0.99935782029941411</v>
      </c>
      <c r="G92" s="2">
        <f t="shared" si="14"/>
        <v>-6.4238598628953072E-4</v>
      </c>
      <c r="H92" s="3">
        <f t="shared" si="15"/>
        <v>-7.3506423859864292</v>
      </c>
      <c r="I92">
        <f t="shared" si="16"/>
        <v>-6.4238598628953072E-4</v>
      </c>
      <c r="J92" s="4">
        <f t="shared" si="17"/>
        <v>-6.4217970058588754E-6</v>
      </c>
      <c r="K92" s="4">
        <f t="shared" si="18"/>
        <v>-2.026331944689741E-4</v>
      </c>
      <c r="L92" s="4">
        <f t="shared" si="19"/>
        <v>-9.5790237385333222E-5</v>
      </c>
      <c r="M92" s="4">
        <f t="shared" si="20"/>
        <v>-1.6210655557517928E-4</v>
      </c>
      <c r="N92" s="4">
        <f t="shared" si="21"/>
        <v>-4.4210878793230709E-5</v>
      </c>
    </row>
    <row r="93" spans="1:14" x14ac:dyDescent="0.25">
      <c r="A93">
        <v>6.1</v>
      </c>
      <c r="B93">
        <v>3</v>
      </c>
      <c r="C93">
        <v>4.5999999999999996</v>
      </c>
      <c r="D93">
        <v>1.4</v>
      </c>
      <c r="E93">
        <v>1</v>
      </c>
      <c r="F93" s="1">
        <f t="shared" si="13"/>
        <v>0.99968099987107306</v>
      </c>
      <c r="G93" s="2">
        <f t="shared" si="14"/>
        <v>-3.1905102029125451E-4</v>
      </c>
      <c r="H93" s="3">
        <f t="shared" si="15"/>
        <v>-8.0503190510198159</v>
      </c>
      <c r="I93">
        <f t="shared" si="16"/>
        <v>-3.1905102029125451E-4</v>
      </c>
      <c r="J93" s="4">
        <f t="shared" si="17"/>
        <v>-3.1900012892693843E-6</v>
      </c>
      <c r="K93" s="4">
        <f t="shared" si="18"/>
        <v>-2.2473863386558945E-4</v>
      </c>
      <c r="L93" s="4">
        <f t="shared" si="19"/>
        <v>-1.1052719698307678E-4</v>
      </c>
      <c r="M93" s="4">
        <f t="shared" si="20"/>
        <v>-1.6947503537405106E-4</v>
      </c>
      <c r="N93" s="4">
        <f t="shared" si="21"/>
        <v>-5.1579358592102493E-5</v>
      </c>
    </row>
    <row r="94" spans="1:14" x14ac:dyDescent="0.25">
      <c r="A94">
        <v>5.8</v>
      </c>
      <c r="B94">
        <v>2.6</v>
      </c>
      <c r="C94">
        <v>4</v>
      </c>
      <c r="D94">
        <v>1.2</v>
      </c>
      <c r="E94">
        <v>1</v>
      </c>
      <c r="F94" s="1">
        <f t="shared" si="13"/>
        <v>0.99932491726936723</v>
      </c>
      <c r="G94" s="2">
        <f t="shared" si="14"/>
        <v>-6.7531070158464393E-4</v>
      </c>
      <c r="H94" s="3">
        <f t="shared" si="15"/>
        <v>-7.3006753107016724</v>
      </c>
      <c r="I94">
        <f t="shared" si="16"/>
        <v>-6.7531070158464393E-4</v>
      </c>
      <c r="J94" s="4">
        <f t="shared" si="17"/>
        <v>-6.7508273063277005E-6</v>
      </c>
      <c r="K94" s="4">
        <f t="shared" si="18"/>
        <v>-2.1368591416728175E-4</v>
      </c>
      <c r="L94" s="4">
        <f t="shared" si="19"/>
        <v>-9.5790237385333222E-5</v>
      </c>
      <c r="M94" s="4">
        <f t="shared" si="20"/>
        <v>-1.473695959774357E-4</v>
      </c>
      <c r="N94" s="4">
        <f t="shared" si="21"/>
        <v>-4.4210878793230709E-5</v>
      </c>
    </row>
    <row r="95" spans="1:14" x14ac:dyDescent="0.25">
      <c r="A95">
        <v>5</v>
      </c>
      <c r="B95">
        <v>2.2999999999999998</v>
      </c>
      <c r="C95">
        <v>3.3</v>
      </c>
      <c r="D95">
        <v>1</v>
      </c>
      <c r="E95">
        <v>1</v>
      </c>
      <c r="F95" s="1">
        <f t="shared" si="13"/>
        <v>0.99816706105750719</v>
      </c>
      <c r="G95" s="2">
        <f t="shared" si="14"/>
        <v>-1.8346208305892832E-3</v>
      </c>
      <c r="H95" s="3">
        <f t="shared" si="15"/>
        <v>-6.301834620830574</v>
      </c>
      <c r="I95">
        <f t="shared" si="16"/>
        <v>-1.8346208305892832E-3</v>
      </c>
      <c r="J95" s="4">
        <f t="shared" si="17"/>
        <v>-1.8329389424928123E-5</v>
      </c>
      <c r="K95" s="4">
        <f t="shared" si="18"/>
        <v>-1.8421199497179464E-4</v>
      </c>
      <c r="L95" s="4">
        <f t="shared" si="19"/>
        <v>-8.473751768702553E-5</v>
      </c>
      <c r="M95" s="4">
        <f t="shared" si="20"/>
        <v>-1.2157991668138445E-4</v>
      </c>
      <c r="N95" s="4">
        <f t="shared" si="21"/>
        <v>-3.6842398994358925E-5</v>
      </c>
    </row>
    <row r="96" spans="1:14" x14ac:dyDescent="0.25">
      <c r="A96">
        <v>5.6</v>
      </c>
      <c r="B96">
        <v>2.7</v>
      </c>
      <c r="C96">
        <v>4.2</v>
      </c>
      <c r="D96">
        <v>1.3</v>
      </c>
      <c r="E96">
        <v>1</v>
      </c>
      <c r="F96" s="1">
        <f t="shared" si="13"/>
        <v>0.99938912064056562</v>
      </c>
      <c r="G96" s="2">
        <f t="shared" si="14"/>
        <v>-6.1106602225311673E-4</v>
      </c>
      <c r="H96" s="3">
        <f t="shared" si="15"/>
        <v>-7.4006110660222753</v>
      </c>
      <c r="I96">
        <f t="shared" si="16"/>
        <v>-6.1106602225311673E-4</v>
      </c>
      <c r="J96" s="4">
        <f t="shared" si="17"/>
        <v>-6.1087935943437972E-6</v>
      </c>
      <c r="K96" s="4">
        <f t="shared" si="18"/>
        <v>-2.0631743436840997E-4</v>
      </c>
      <c r="L96" s="4">
        <f t="shared" si="19"/>
        <v>-9.9474477284769111E-5</v>
      </c>
      <c r="M96" s="4">
        <f t="shared" si="20"/>
        <v>-1.5473807577630751E-4</v>
      </c>
      <c r="N96" s="4">
        <f t="shared" si="21"/>
        <v>-4.7895118692666611E-5</v>
      </c>
    </row>
    <row r="97" spans="1:14" x14ac:dyDescent="0.25">
      <c r="A97">
        <v>5.7</v>
      </c>
      <c r="B97">
        <v>3</v>
      </c>
      <c r="C97">
        <v>4.2</v>
      </c>
      <c r="D97">
        <v>1.2</v>
      </c>
      <c r="E97">
        <v>1</v>
      </c>
      <c r="F97" s="1">
        <f t="shared" si="13"/>
        <v>0.99947416651920329</v>
      </c>
      <c r="G97" s="2">
        <f t="shared" si="14"/>
        <v>-5.2597177970506307E-4</v>
      </c>
      <c r="H97" s="3">
        <f t="shared" si="15"/>
        <v>-7.5505259717795559</v>
      </c>
      <c r="I97">
        <f t="shared" si="16"/>
        <v>-5.2597177970506307E-4</v>
      </c>
      <c r="J97" s="4">
        <f t="shared" si="17"/>
        <v>-5.2583348079671133E-6</v>
      </c>
      <c r="K97" s="4">
        <f t="shared" si="18"/>
        <v>-2.100016742678459E-4</v>
      </c>
      <c r="L97" s="4">
        <f t="shared" si="19"/>
        <v>-1.1052719698307678E-4</v>
      </c>
      <c r="M97" s="4">
        <f t="shared" si="20"/>
        <v>-1.5473807577630751E-4</v>
      </c>
      <c r="N97" s="4">
        <f t="shared" si="21"/>
        <v>-4.4210878793230709E-5</v>
      </c>
    </row>
    <row r="98" spans="1:14" x14ac:dyDescent="0.25">
      <c r="A98">
        <v>5.7</v>
      </c>
      <c r="B98">
        <v>2.9</v>
      </c>
      <c r="C98">
        <v>4.2</v>
      </c>
      <c r="D98">
        <v>1.3</v>
      </c>
      <c r="E98">
        <v>1</v>
      </c>
      <c r="F98" s="1">
        <f t="shared" si="13"/>
        <v>0.99947416651920329</v>
      </c>
      <c r="G98" s="2">
        <f t="shared" ref="G98:G129" si="22">LOG(F98, 2.71828182845905 )</f>
        <v>-5.2597177970506307E-4</v>
      </c>
      <c r="H98" s="3">
        <f t="shared" si="15"/>
        <v>-7.5505259717795559</v>
      </c>
      <c r="I98">
        <f t="shared" ref="I98:I129" si="23">E98*G98+((1-E98)*H98)</f>
        <v>-5.2597177970506307E-4</v>
      </c>
      <c r="J98" s="4">
        <f t="shared" si="17"/>
        <v>-5.2583348079671133E-6</v>
      </c>
      <c r="K98" s="4">
        <f t="shared" si="18"/>
        <v>-2.100016742678459E-4</v>
      </c>
      <c r="L98" s="4">
        <f t="shared" si="19"/>
        <v>-1.0684295708364087E-4</v>
      </c>
      <c r="M98" s="4">
        <f t="shared" si="20"/>
        <v>-1.5473807577630751E-4</v>
      </c>
      <c r="N98" s="4">
        <f t="shared" si="21"/>
        <v>-4.7895118692666611E-5</v>
      </c>
    </row>
    <row r="99" spans="1:14" x14ac:dyDescent="0.25">
      <c r="A99">
        <v>6.2</v>
      </c>
      <c r="B99">
        <v>2.9</v>
      </c>
      <c r="C99">
        <v>4.3</v>
      </c>
      <c r="D99">
        <v>1.3</v>
      </c>
      <c r="E99">
        <v>1</v>
      </c>
      <c r="F99" s="1">
        <f t="shared" si="13"/>
        <v>0.99961039987916123</v>
      </c>
      <c r="G99" s="2">
        <f t="shared" si="22"/>
        <v>-3.8967603468385392E-4</v>
      </c>
      <c r="H99" s="3">
        <f t="shared" si="15"/>
        <v>-7.8503896760348058</v>
      </c>
      <c r="I99">
        <f t="shared" si="23"/>
        <v>-3.8967603468385392E-4</v>
      </c>
      <c r="J99" s="4">
        <f t="shared" si="17"/>
        <v>-3.8960012083877342E-6</v>
      </c>
      <c r="K99" s="4">
        <f t="shared" si="18"/>
        <v>-2.2842287376502536E-4</v>
      </c>
      <c r="L99" s="4">
        <f t="shared" si="19"/>
        <v>-1.0684295708364087E-4</v>
      </c>
      <c r="M99" s="4">
        <f t="shared" si="20"/>
        <v>-1.5842231567574335E-4</v>
      </c>
      <c r="N99" s="4">
        <f t="shared" si="21"/>
        <v>-4.7895118692666611E-5</v>
      </c>
    </row>
    <row r="100" spans="1:14" x14ac:dyDescent="0.25">
      <c r="A100">
        <v>5.0999999999999996</v>
      </c>
      <c r="B100">
        <v>2.5</v>
      </c>
      <c r="C100">
        <v>3</v>
      </c>
      <c r="D100">
        <v>1.1000000000000001</v>
      </c>
      <c r="E100">
        <v>1</v>
      </c>
      <c r="F100" s="1">
        <f t="shared" si="13"/>
        <v>0.99825629866904519</v>
      </c>
      <c r="G100" s="2">
        <f t="shared" si="22"/>
        <v>-1.7452233476729737E-3</v>
      </c>
      <c r="H100" s="3">
        <f t="shared" si="15"/>
        <v>-6.3517452233476464</v>
      </c>
      <c r="I100">
        <f t="shared" si="23"/>
        <v>-1.7452233476729737E-3</v>
      </c>
      <c r="J100" s="4">
        <f t="shared" si="17"/>
        <v>-1.7437013309548057E-5</v>
      </c>
      <c r="K100" s="4">
        <f t="shared" si="18"/>
        <v>-1.8789623487123052E-4</v>
      </c>
      <c r="L100" s="4">
        <f t="shared" si="19"/>
        <v>-9.210599748589732E-5</v>
      </c>
      <c r="M100" s="4">
        <f t="shared" si="20"/>
        <v>-1.1052719698307678E-4</v>
      </c>
      <c r="N100" s="4">
        <f t="shared" si="21"/>
        <v>-4.0526638893794821E-5</v>
      </c>
    </row>
    <row r="101" spans="1:14" x14ac:dyDescent="0.25">
      <c r="A101">
        <v>5.7</v>
      </c>
      <c r="B101">
        <v>2.8</v>
      </c>
      <c r="C101">
        <v>4.0999999999999996</v>
      </c>
      <c r="D101">
        <v>1.3</v>
      </c>
      <c r="E101">
        <v>1</v>
      </c>
      <c r="F101" s="1">
        <f t="shared" si="13"/>
        <v>0.99941889626569846</v>
      </c>
      <c r="G101" s="2">
        <f t="shared" si="22"/>
        <v>-5.8127264051440126E-4</v>
      </c>
      <c r="H101" s="3">
        <f t="shared" si="15"/>
        <v>-7.4505812726406662</v>
      </c>
      <c r="I101">
        <f t="shared" si="23"/>
        <v>-5.8127264051440126E-4</v>
      </c>
      <c r="J101" s="4">
        <f t="shared" si="17"/>
        <v>-5.8110373430153571E-6</v>
      </c>
      <c r="K101" s="4">
        <f t="shared" si="18"/>
        <v>-2.100016742678459E-4</v>
      </c>
      <c r="L101" s="4">
        <f t="shared" si="19"/>
        <v>-1.0315871718420499E-4</v>
      </c>
      <c r="M101" s="4">
        <f t="shared" si="20"/>
        <v>-1.510538358768716E-4</v>
      </c>
      <c r="N101" s="4">
        <f t="shared" si="21"/>
        <v>-4.7895118692666611E-5</v>
      </c>
    </row>
    <row r="102" spans="1:14" x14ac:dyDescent="0.25">
      <c r="G102" s="3"/>
      <c r="H102" s="3"/>
      <c r="I102" s="3"/>
      <c r="J102" s="4"/>
      <c r="K102" s="4"/>
      <c r="L102" s="4"/>
      <c r="M102" s="4"/>
      <c r="N102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Njeru</dc:creator>
  <dc:description/>
  <cp:lastModifiedBy>Edwin Njeru</cp:lastModifiedBy>
  <cp:revision>3</cp:revision>
  <dcterms:created xsi:type="dcterms:W3CDTF">2020-02-17T11:06:10Z</dcterms:created>
  <dcterms:modified xsi:type="dcterms:W3CDTF">2020-04-27T06:38:30Z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