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4"/>
  </bookViews>
  <sheets>
    <sheet name="Task 1" sheetId="4" r:id="rId1"/>
    <sheet name="Task 2A" sheetId="5" r:id="rId2"/>
    <sheet name="Test 2B" sheetId="6" r:id="rId3"/>
    <sheet name="Task 3" sheetId="3" r:id="rId4"/>
    <sheet name="Test Summary" sheetId="2" r:id="rId5"/>
  </sheets>
  <calcPr calcId="124519"/>
</workbook>
</file>

<file path=xl/calcChain.xml><?xml version="1.0" encoding="utf-8"?>
<calcChain xmlns="http://schemas.openxmlformats.org/spreadsheetml/2006/main">
  <c r="C10" i="2"/>
  <c r="C11"/>
  <c r="C9"/>
  <c r="C8"/>
</calcChain>
</file>

<file path=xl/sharedStrings.xml><?xml version="1.0" encoding="utf-8"?>
<sst xmlns="http://schemas.openxmlformats.org/spreadsheetml/2006/main" count="321" uniqueCount="221">
  <si>
    <t>Cycle 1</t>
  </si>
  <si>
    <t>Cycle 2</t>
  </si>
  <si>
    <t>Case No.</t>
  </si>
  <si>
    <t>Description</t>
  </si>
  <si>
    <t>Menu Name</t>
  </si>
  <si>
    <t>Test Cases</t>
  </si>
  <si>
    <t>Test Steps</t>
  </si>
  <si>
    <t>Test Data</t>
  </si>
  <si>
    <t>Expected Output</t>
  </si>
  <si>
    <t>Actual Output</t>
  </si>
  <si>
    <t>Description of actual defect</t>
  </si>
  <si>
    <t>Defect ID</t>
  </si>
  <si>
    <t>End of File</t>
  </si>
  <si>
    <t>Search- Workplaces Page</t>
  </si>
  <si>
    <t>Perform a search without setting any search parameters.</t>
  </si>
  <si>
    <t>The system should return all available workplaces.</t>
  </si>
  <si>
    <t>Set search criteria and filter workplaces based on specific attributes.</t>
  </si>
  <si>
    <t>Date, floor, list of equipment, smoking restrictions.</t>
  </si>
  <si>
    <t>The system should return workplaces that match the provided criteria.</t>
  </si>
  <si>
    <t>Set search parameters for a past date.</t>
  </si>
  <si>
    <t>Past date as a search parameter.</t>
  </si>
  <si>
    <t>The system should display an error message indicating that searching for past dates is not allowed.</t>
  </si>
  <si>
    <t>Validate provided data before search.</t>
  </si>
  <si>
    <t>The system should display appropriate error messages for each invalid or missing search parameter.</t>
  </si>
  <si>
    <t>Test Cases for Searching</t>
  </si>
  <si>
    <t>Test Cases for Sorting and Navigation</t>
  </si>
  <si>
    <t>Sort search results by date.</t>
  </si>
  <si>
    <t>Sort search results by floor.</t>
  </si>
  <si>
    <t>Navigate between search results.</t>
  </si>
  <si>
    <t>The system should display search results sorted in ascending or descending order based on the date field.</t>
  </si>
  <si>
    <t>The system should display search results sorted in ascending or descending order based on the floor field.</t>
  </si>
  <si>
    <t>Next, previous, or specific page navigation actions.</t>
  </si>
  <si>
    <t>The system should allow smooth navigation between different pages of search results.</t>
  </si>
  <si>
    <t>Verify user-friendly interface.</t>
  </si>
  <si>
    <t>The system should have a clear and intuitive user interface, ensuring easy understanding and usage.</t>
  </si>
  <si>
    <t>Verify search result table is read-only.</t>
  </si>
  <si>
    <t>The system should prevent any editing or modification of the search result table.</t>
  </si>
  <si>
    <t>Performance</t>
  </si>
  <si>
    <t>Measure search response time.</t>
  </si>
  <si>
    <t> The system should provide search results without significant delay.</t>
  </si>
  <si>
    <t>Identifying Bad requirements</t>
  </si>
  <si>
    <t>Requirement 2: "System shall allow searching without setting search parameters."</t>
  </si>
  <si>
    <t>Issue: This requirement is ambiguous as it doesn't clarify the expected behavior or results when no search parameters are provided.</t>
  </si>
  <si>
    <t>Requirement 4: "System shall allow searching only for the date range that is not in the past."</t>
  </si>
  <si>
    <t>Issue: This requirement lacks clarity about whether searching for the current date is allowed or not.</t>
  </si>
  <si>
    <t>Invalid or incomplete search criteria.</t>
  </si>
  <si>
    <t>01 Open the search form                                  02 Click on "Search" Button</t>
  </si>
  <si>
    <t>01 Open the search form                                 02 Enter Valid search parameters                 03 Click on "Search" Button</t>
  </si>
  <si>
    <t>01 Open the search form                                 02 Enter past date as search parameter                 03 Click on "Search" Button</t>
  </si>
  <si>
    <t>01 Open the search form                                 02 Enter invalid data for one or more search parameters (e.g., an invalid date format).                                                                   03 Click on "Search" Button</t>
  </si>
  <si>
    <t>01. Open the search form.
02. Perform a search.
03. Click on the column headers of the search results table to sort by different fields.</t>
  </si>
  <si>
    <t>01. Open the search form.
02. Perform a search.
03. Click on the navigation buttons (e.g., Previous, Next) in the search results.</t>
  </si>
  <si>
    <t>01. Open the search form.
02. Verify that the search form and search results are visually appealing and easy to understand and interact with.</t>
  </si>
  <si>
    <t>01. Open the search form.
02. Perform a search.
03. Attempt to edit or modify the search result table.</t>
  </si>
  <si>
    <t>01 Open the search form                                 02 Enter invalid data for one or more search parameters (e.g., an invalid floor).                                                                   03 Click on "Search" Button</t>
  </si>
  <si>
    <t>R001</t>
  </si>
  <si>
    <t>R003</t>
  </si>
  <si>
    <t>R004</t>
  </si>
  <si>
    <t>R006</t>
  </si>
  <si>
    <t>R005</t>
  </si>
  <si>
    <t>R008</t>
  </si>
  <si>
    <t>R009</t>
  </si>
  <si>
    <t>R010</t>
  </si>
  <si>
    <t>R007</t>
  </si>
  <si>
    <t>Test that a user cannot book a working place that is already booked by another user for the same date and time.</t>
  </si>
  <si>
    <t>Test that a user cannot book a working place that is not available for the selected date and time.</t>
  </si>
  <si>
    <t>Test that a user receives a confirmation message after successfully booking a working place.</t>
  </si>
  <si>
    <t>Test that the booked working place is marked as unavailable for other users during the booked date and time.</t>
  </si>
  <si>
    <t>US002</t>
  </si>
  <si>
    <t>Test that a user can successfully cancel their own booking.</t>
  </si>
  <si>
    <t> Test that a user cannot cancel a booking made by another user.</t>
  </si>
  <si>
    <t> Test that a cancelled booking is marked as available for other users to book.</t>
  </si>
  <si>
    <t> Test that a user receives a confirmation message after successfully cancelling a booking.</t>
  </si>
  <si>
    <t>US003</t>
  </si>
  <si>
    <t>Test that a new user can successfully register into the system with valid credentials.</t>
  </si>
  <si>
    <t>Test that a user cannot register with an already existing username.</t>
  </si>
  <si>
    <t>Test that a user receives a confirmation message after successful registration.</t>
  </si>
  <si>
    <t>Test that a registered user can log in and view their booked working places.</t>
  </si>
  <si>
    <t>US004</t>
  </si>
  <si>
    <t> Test that the mobile application is compatible with different mobile devices (iOS and Android).</t>
  </si>
  <si>
    <t> Test that the mobile application provides a user-friendly interface for easy navigation.</t>
  </si>
  <si>
    <t>Test that the mobile application allows users to perform all the necessary actions (booking, cancelling, viewing bookings, etc.) effectively.</t>
  </si>
  <si>
    <t> Test that the mobile application functions properly in both online and offline modes.</t>
  </si>
  <si>
    <t>US005</t>
  </si>
  <si>
    <t>Test that the office manager can add new working places to the system.</t>
  </si>
  <si>
    <t>Test that the office manager can update the details of existing working places (e.g., availability, capacity, location).</t>
  </si>
  <si>
    <t>Test that the office manager can mark a working place as unavailable or out of service temporarily.</t>
  </si>
  <si>
    <t>Test that the office manager can remove a working place from the system.</t>
  </si>
  <si>
    <t>US006</t>
  </si>
  <si>
    <t>Test that the system accurately reflects the changes made by the office manager to the working places' information.</t>
  </si>
  <si>
    <t>Test that the newly created working place is immediately available for users to find and book.</t>
  </si>
  <si>
    <t>Cancel Booking Functionality</t>
  </si>
  <si>
    <t>01. User 1 navigates to the booking details page.
02. User 1 clicks on the "Cancel Booking" button.
03. System cancels the booking associated with Booking ID</t>
  </si>
  <si>
    <t>The booking is successfully cancelled, and the status of the booking changes to "Cancelled."</t>
  </si>
  <si>
    <t>Booking ID</t>
  </si>
  <si>
    <t>The system does not allow User 1 to cancel the booking made by User 2. An error message is displayed, indicating that only the booking owner can cancel the booking.</t>
  </si>
  <si>
    <t>01. User 1 successfully cancels the booking associated with Booking ID.
02.  Another user navigates to the booking page and searches for available bookings.</t>
  </si>
  <si>
    <t>01. User 1 navigates to the booking details page which is made by User2
02. User 1 clicks on the "Cancel Booking" button.</t>
  </si>
  <si>
    <t>The cancelled booking (Booking ID) is displayed as available for other users to book. The status of the booking changes to "Available" or a similar indication.</t>
  </si>
  <si>
    <t>01. User 1 navigates to the booking details page for Booking ID.
02. User 1 clicks on the "Cancel Booking" button.
03. System cancels the booking associated with Booking ID</t>
  </si>
  <si>
    <t>After successfully cancelling the booking, User 1 receives a confirmation message indicating that the booking has been cancelled. The message may include details such as the booking ID and the updated status of the booking.</t>
  </si>
  <si>
    <t>The user receives an error message indicating that the selected working place is already booked for the specified date and time.</t>
  </si>
  <si>
    <t>The user receives an error message indicating that the selected working place is not available for the specified date and time.</t>
  </si>
  <si>
    <t xml:space="preserve"> The working place is successfully booked for the specified date and time. The user receives a confirmation message.</t>
  </si>
  <si>
    <t>The working place is successfully booked for the specified date and time. The user receives a confirmation message. The booked working place is marked as unavailable for other users during the booked date and time.</t>
  </si>
  <si>
    <t xml:space="preserve">User Registration </t>
  </si>
  <si>
    <t>01. Open the registration page of the system.
02. Enter valid credentials for a new user 
03. Click on the "Register" button</t>
  </si>
  <si>
    <t>Username,password,Email Address</t>
  </si>
  <si>
    <t>01. The system successfully registers the new user.
02. The user is redirected to the login page or a confirmation page.
03. The user receives a confirmation email, if applicable.</t>
  </si>
  <si>
    <t>01. Open the registration page of the system.
02. Enter an already existing username in the username field.
03. Enter valid credentials for the remaining fields.                                               04. Click on the "Register" button</t>
  </si>
  <si>
    <t>01.The system displays an error message indicating that the username is already taken.
02. The user is not registered into the system.
03.The user is not redirected to the login page or a confirmation page.</t>
  </si>
  <si>
    <t xml:space="preserve">01. Open the registration page of the system.
02. Enter valid credentials for a new user 
03. Click on the "Register" button               04.  Check for any confirmation message or notification displayed on the screen.
</t>
  </si>
  <si>
    <t>01.The system successfully registers the new user.
02. A confirmation message or notification is displayed, indicating that the registration was successful.</t>
  </si>
  <si>
    <t>01. Open the registration page of the system.
02. Enter  credentials of a registered user..
03. Click on the "Login" button.                                              04. Navigate to the "Booked Working Places" section or page.</t>
  </si>
  <si>
    <t>Username &amp; Password</t>
  </si>
  <si>
    <t>01.The system successfully logs in the user.
02.The user is redirected to their account dashboard or a page showing their booked working places.
03.The user can view their booked working places on the page.</t>
  </si>
  <si>
    <t>Mobile App Compability</t>
  </si>
  <si>
    <t>01. Open the mobile application on an mobile device
02. Login using valid credentials.
03. Click on the "Login" button.                                              04. Navigate to the "Booked Working Places" section or page.</t>
  </si>
  <si>
    <t>01.The application should authenticate the user and display the main interface.
02.The application should function similarly on Android and display the main interface without any issues.</t>
  </si>
  <si>
    <t>01. Open the mobile application on any supported device.
02.  Verify that the application has clear labels, intuitive buttons, and organized layouts.
03. Navigate through different screens and features within the application.</t>
  </si>
  <si>
    <t xml:space="preserve">01. The user interface should be visually appealing and easy to understand.
02.The user should be able to navigate seamlessly without confusion or difficulty.
</t>
  </si>
  <si>
    <t>01. Open the mobile application on an mobile device
02. Perform various actions such as booking, canceling, and viewing bookings.
03.  Verify that the information is accurately displayed, and any changes are reflected promptly.</t>
  </si>
  <si>
    <t>Each action should be completed successfully, and the user should receive appropriate feedback or confirmation.</t>
  </si>
  <si>
    <t>01. Open the mobile application on any supported device with an active internet connection.
02. Perform various actions such as booking, canceling, and viewing bookings.
03.  Disable the internet connection and perform various actions.</t>
  </si>
  <si>
    <t xml:space="preserve">01. All online actions should be completed successfully and any changes should be synchronized with the server.
02.The application should synchronize the offline actions with the server and update the data accordingly.
</t>
  </si>
  <si>
    <t>Manage working Places</t>
  </si>
  <si>
    <t>01. Log in as the office manager.
02.  Navigate to the "Working Places" section.
03. Click on the "Add New Working Place" button.                                                                    04. Fill in the details for the new working place                                                                             05. Click on the "Save" button.</t>
  </si>
  <si>
    <t>The new working place should be successfully added to the system, and the details should be displayed in the "Working Places" section.</t>
  </si>
  <si>
    <t>01. Log in as the office manager.
02.  Navigate to the "Working Places" section.
03.  Locate the existing working place that needs to be updated.                                                                 04. Click on the working place to access its details.                                                                         05. Modify the details &amp; Click on the "Save" button.</t>
  </si>
  <si>
    <t>The changes made to the working place details should be saved successfully, and the updated information should be displayed in the "Working Places" section.</t>
  </si>
  <si>
    <t>01. Log in as the office manager.
02.  Navigate to the "Working Places" section.
03.  Locate the working place that needs to be marked as unavailable.                                                                04. Click on the working place to access its details.                                                                       05. Set the availability status to "Unavailable" &amp; click on Save</t>
  </si>
  <si>
    <t>The working place should be marked as temporarily unavailable, and the updated availability status should be reflected in the "Working Places" section.</t>
  </si>
  <si>
    <t>01. Log in as the office manager.
02.  Navigate to the "Working Places" section.
03.   Locate the working place that needs to be removed.                                                                04.  Click on the working place to access its details.                                                                   05. Click on the "Remove" button.</t>
  </si>
  <si>
    <t>The working place should be successfully removed from the system and should no longer appear in the "Working Places" section.</t>
  </si>
  <si>
    <t xml:space="preserve">01. Log in as the office manager.
02.  Navigate to the "Working Places" section.
03.   Verify that the newly added working place, updated working place details, marked as unavailable working place, and removed working place are accurately reflected.                                                                 </t>
  </si>
  <si>
    <t>The system should display the correct and up-to-date information for the working places as managed by the office manager. The changes made to the working places' details should be accurately reflected in the system's user interface.</t>
  </si>
  <si>
    <t>01.Create a new working place using the test data provided.
02.  Log out as the office manager &amp; Log in as a regular user.
03. Search for available working places using the location or capacity filters.</t>
  </si>
  <si>
    <t>The newly created working place should be listed in the search results.</t>
  </si>
  <si>
    <t>Cycle 1 - Test Summary</t>
  </si>
  <si>
    <t>Suggestion</t>
  </si>
  <si>
    <t>Can't Test</t>
  </si>
  <si>
    <t>Result</t>
  </si>
  <si>
    <t>Test Planning and Preparation:</t>
  </si>
  <si>
    <t>Sr No</t>
  </si>
  <si>
    <t>Activities</t>
  </si>
  <si>
    <t>Duration</t>
  </si>
  <si>
    <t>2 Days</t>
  </si>
  <si>
    <t>Customer Result</t>
  </si>
  <si>
    <t>Test Execution and Reporting:</t>
  </si>
  <si>
    <t>Detailed test execution reports, including the status of test cases, identified defects, and overall test coverage.</t>
  </si>
  <si>
    <t>User Interface Testing:</t>
  </si>
  <si>
    <t>3 Days</t>
  </si>
  <si>
    <t>A report highlighting any issues or improvements needed in the user interface to enhance the user experience.</t>
  </si>
  <si>
    <t>Performance Testing:</t>
  </si>
  <si>
    <t>This phase involves evaluating the system's performance by simulating various load conditions, measuring response times, and identifying potential bottlenecks.</t>
  </si>
  <si>
    <t>A performance test report indicating the system's performance under different loads and any performance-related issues or recommendations.</t>
  </si>
  <si>
    <t>Integration Testing:</t>
  </si>
  <si>
    <t>This phase verifies the interaction between different system components or modules to ensure seamless integration and data flow.</t>
  </si>
  <si>
    <t>A report on the integration test results, including any identified integration issues or conflicts.</t>
  </si>
  <si>
    <t>Updated test plan document with test scenarios, test cases, and an overview of the test environment.</t>
  </si>
  <si>
    <t>10 Days</t>
  </si>
  <si>
    <t>4 Days</t>
  </si>
  <si>
    <t>Updated Estimate with a Work Breakdown Structure (WBS)</t>
  </si>
  <si>
    <t>Security Testing</t>
  </si>
  <si>
    <t>This phase focuses on testing the security aspects of the system related to user registration, user roles, and data protection. It includes verifying authentication, access controls, and data confidentiality measures.</t>
  </si>
  <si>
    <t>A report on the security testing findings and recommendations for strengthening the system's security.</t>
  </si>
  <si>
    <r>
      <rPr>
        <b/>
        <sz val="11"/>
        <color rgb="FF222222"/>
        <rFont val="Calibri"/>
        <family val="2"/>
        <scheme val="minor"/>
      </rPr>
      <t>Overall Process Description:</t>
    </r>
    <r>
      <rPr>
        <sz val="11"/>
        <color rgb="FF222222"/>
        <rFont val="Calibri"/>
        <family val="2"/>
        <scheme val="minor"/>
      </rPr>
      <t xml:space="preserve"> The estimated test activities form a comprehensive testing process that covers test planning, preparation, execution, and reporting for the new features and user stories. The process includes functional testing, user interface testing, performance testing, integration testing, and security testing. It aims to ensure the quality of the system by verifying that the new features function as expected, meet the user requirements, provide a user-friendly interface, perform well, and maintain data security.</t>
    </r>
  </si>
  <si>
    <t>Test Activities Evaluation Report</t>
  </si>
  <si>
    <t>Workplace Management System</t>
  </si>
  <si>
    <t>The purpose of this report is to provide a comprehensive evaluation of the test activities performed for the Workplace Management System. This report covers the estimation, requirements analysis, test planning, test execution, and test results for the specified scope. The report aims to provide clear and concise information for the project manager or test lead to understand the results of the evaluation.</t>
  </si>
  <si>
    <t>Recommendations:</t>
  </si>
  <si>
    <t>Conclusion:</t>
  </si>
  <si>
    <t>Next Steps:</t>
  </si>
  <si>
    <t>Test Activities Details:</t>
  </si>
  <si>
    <t>Test Activities Summary:</t>
  </si>
  <si>
    <t>Introduction:</t>
  </si>
  <si>
    <t>Test Activity</t>
  </si>
  <si>
    <t>Task 2: Estimation</t>
  </si>
  <si>
    <t>Task 1: Requirements Analysis and Coverage</t>
  </si>
  <si>
    <t>Provided an optimal set of test data and test cases to check the functionality of the system.                Identified and addressed bad requirements, specifying the criteria they did not satisfy.  Assessed the proposed approach in terms of efficiency, effectiveness, and required time and effort.</t>
  </si>
  <si>
    <t>Estimated the effort required for test activities based on the identified requirements and new features.                                                                                                                                            Developed a Work Breakdown Structure (WBS) to outline the test activities and their estimated durations.                                                                                                                                   Ensured clear vision on the level of quality expected as a result of the proposed activities.</t>
  </si>
  <si>
    <t>Proposed an optimal set of test data and test cases for searching, sorting, navigation, and user interface functionality.                                                                                                                 Identified bad requirements and their respective criteria that were not satisfied.      Assessed the proposed approach for efficiency, effectiveness, and time and effort requirements.</t>
  </si>
  <si>
    <t>Provided a rough estimate for each test activity based on the identified features and user stories.                                                                                                                                                               Created a Work Breakdown Structure (WBS) outlining the test activities and their estimated durations.                                                                                                                                                       Assumed a moderate level of complexity, experienced testers, and readily available test environment and resources.                                                                                                                             Set the expectation of achieving a high level of quality in the system, including adherence to requirements, user-friendly interface, performance, integration, and security.</t>
  </si>
  <si>
    <t>Conducted thorough testing of the new features, including user registration, booking of office places, user roles, and the native mobile application.                                                                                              Given special attention to user interface testing, ensuring usability and responsiveness.                                                                                       Performed performance testing to evaluate the system's performance under different load conditions.                                                                                                                                                Conducted integration testing to verify the interaction between the new features and existing functionality.                                                                                                                            Performed security testing to ensure data protection and user authentication measures are robust.</t>
  </si>
  <si>
    <t>Collaborate with the development team to resolve defects and implement improvements. Continuously assess and improve the testing process for future iterations.</t>
  </si>
  <si>
    <t>Evaluation Period 16/7/23 to 17/7/23</t>
  </si>
  <si>
    <t>TASK 1</t>
  </si>
  <si>
    <t xml:space="preserve">TASK 2 PART B USER STORIES &amp; NEWLY ADDED FEATURES </t>
  </si>
  <si>
    <t>Booking Functionality</t>
  </si>
  <si>
    <t>The test activities performed in scope of this evaluation aimed to ensure the quality of the Workplace Management System.                                                                                                                  The requirements analysis and coverage provided an efficient and effective approach to testing the system's functionality.                                                                                                                The estimation and WBS outlined the effort required for each test activity, considering the new features and user stories.                                                                                                                         The overall goal was to achieve a high level of quality in the system, meeting specified requirements and user expectations.</t>
  </si>
  <si>
    <t>Requirement Number</t>
  </si>
  <si>
    <t>Test Cases for User Interface</t>
  </si>
  <si>
    <t xml:space="preserve">User Scenario </t>
  </si>
  <si>
    <t>Module Name/ Menu Name</t>
  </si>
  <si>
    <t xml:space="preserve">01. Select working place: Place B (already booked)
02. Select date 
03. Click on the "Book" button               </t>
  </si>
  <si>
    <t xml:space="preserve">01. Select working place: Place C (unavailable)
02. Select date                                       03. Click on the "Book" button                 </t>
  </si>
  <si>
    <t xml:space="preserve">01. Select working place: Place D
02. Select date                                       03. Click on the "Book" button               </t>
  </si>
  <si>
    <t xml:space="preserve">01. Select working place: Place E
02. Select date 
03. Click on the "Book" button                </t>
  </si>
  <si>
    <t>Booking of the office place</t>
  </si>
  <si>
    <t>User Registration</t>
  </si>
  <si>
    <t>Mobile App</t>
  </si>
  <si>
    <t>User &amp; Office Manager Roles</t>
  </si>
  <si>
    <t>Place &amp; Date</t>
  </si>
  <si>
    <t>Login Credentials</t>
  </si>
  <si>
    <t>The system not showing error message indicating that searching for past dates is not allowed.</t>
  </si>
  <si>
    <t>PASS</t>
  </si>
  <si>
    <t>FAIL</t>
  </si>
  <si>
    <t>Duration Extended Due to New features</t>
  </si>
  <si>
    <t xml:space="preserve">5 Days </t>
  </si>
  <si>
    <t>Total Duration</t>
  </si>
  <si>
    <t>1 Days (involves understanding the new features and user stories)</t>
  </si>
  <si>
    <t>5 Days(executing the test cases for the new features and user stories)</t>
  </si>
  <si>
    <t>1 Days(testing the user interface for the new features)</t>
  </si>
  <si>
    <t>1 Days(evaluating the performance of the new features such as user registration, booking of office places, and the native mobile application)</t>
  </si>
  <si>
    <t>1 Days(verifies the integration of the new features with the existing functionality and tests the overall system behavior)</t>
  </si>
  <si>
    <t>1 Days(security aspects of the system related to user registration, user roles, and data protection)</t>
  </si>
  <si>
    <r>
      <t>This phase involves understanding the requirements,</t>
    </r>
    <r>
      <rPr>
        <sz val="11"/>
        <color rgb="FF222222"/>
        <rFont val="Calibri"/>
        <family val="2"/>
        <scheme val="minor"/>
      </rPr>
      <t xml:space="preserve"> identifying test scenarios, designing test cases, and preparing the test environment.</t>
    </r>
  </si>
  <si>
    <r>
      <t xml:space="preserve">This phase includes executing the test cases &amp; </t>
    </r>
    <r>
      <rPr>
        <sz val="11"/>
        <color rgb="FF222222"/>
        <rFont val="Calibri"/>
        <family val="2"/>
        <scheme val="minor"/>
      </rPr>
      <t>logging defects, retesting fixed defects, and generating test reports.</t>
    </r>
  </si>
  <si>
    <r>
      <t xml:space="preserve"> This phase focuses on testing the user interface </t>
    </r>
    <r>
      <rPr>
        <sz val="11"/>
        <color rgb="FF222222"/>
        <rFont val="Calibri"/>
        <family val="2"/>
        <scheme val="minor"/>
      </rPr>
      <t>for usability, responsiveness, and adherence to user-friendly requirements.</t>
    </r>
  </si>
  <si>
    <r>
      <rPr>
        <b/>
        <sz val="11"/>
        <color theme="1"/>
        <rFont val="Calibri"/>
        <family val="2"/>
        <scheme val="minor"/>
      </rPr>
      <t>Assumptions:</t>
    </r>
    <r>
      <rPr>
        <sz val="11"/>
        <color theme="1"/>
        <rFont val="Calibri"/>
        <family val="2"/>
        <scheme val="minor"/>
      </rPr>
      <t xml:space="preserve">                                                                                                                                                                                                                                                                                                                                                                                                            -The estimates are based on the assumption that the new features have a moderate level of complexity.
- The test team consists of experienced testers.
- The test environment and necessary resources are readily available.
- No major dependencies or delays are expected during the testing phase.
- The level of quality expected as a result of the proposed activities is a system that successfully implements the new features as described in the user stories, meets the specified requirements, has a user-friendly interface, performs well under normal and expected load conditions, and maintains data integrity and security.
</t>
    </r>
  </si>
  <si>
    <t>US01</t>
  </si>
</sst>
</file>

<file path=xl/styles.xml><?xml version="1.0" encoding="utf-8"?>
<styleSheet xmlns="http://schemas.openxmlformats.org/spreadsheetml/2006/main">
  <numFmts count="1">
    <numFmt numFmtId="164" formatCode="dd/mm/yyyy"/>
  </numFmts>
  <fonts count="22">
    <font>
      <sz val="11"/>
      <color theme="1"/>
      <name val="Calibri"/>
      <family val="2"/>
      <scheme val="minor"/>
    </font>
    <font>
      <sz val="11"/>
      <color theme="1"/>
      <name val="Calibri"/>
      <family val="2"/>
      <scheme val="minor"/>
    </font>
    <font>
      <b/>
      <sz val="11"/>
      <color theme="1"/>
      <name val="Calibri"/>
      <family val="2"/>
      <scheme val="minor"/>
    </font>
    <font>
      <sz val="11"/>
      <color theme="1"/>
      <name val="Calibri"/>
      <charset val="134"/>
      <scheme val="minor"/>
    </font>
    <font>
      <sz val="9.5"/>
      <color theme="1"/>
      <name val="Calibri"/>
      <charset val="134"/>
      <scheme val="minor"/>
    </font>
    <font>
      <b/>
      <sz val="11"/>
      <color theme="1"/>
      <name val="Calibri"/>
      <charset val="134"/>
      <scheme val="minor"/>
    </font>
    <font>
      <sz val="12"/>
      <color rgb="FF222222"/>
      <name val="Calibri"/>
      <family val="2"/>
      <scheme val="minor"/>
    </font>
    <font>
      <sz val="11"/>
      <color rgb="FF222222"/>
      <name val="Calibri"/>
      <family val="2"/>
      <scheme val="minor"/>
    </font>
    <font>
      <b/>
      <sz val="11"/>
      <color rgb="FF222222"/>
      <name val="Calibri"/>
      <family val="2"/>
      <scheme val="minor"/>
    </font>
    <font>
      <sz val="9.5"/>
      <color theme="1"/>
      <name val="Calibri"/>
      <family val="2"/>
      <scheme val="minor"/>
    </font>
    <font>
      <b/>
      <sz val="9.5"/>
      <color theme="1"/>
      <name val="Calibri"/>
      <family val="2"/>
      <scheme val="minor"/>
    </font>
    <font>
      <b/>
      <sz val="11"/>
      <color rgb="FF00B050"/>
      <name val="Calibri"/>
      <family val="2"/>
      <scheme val="minor"/>
    </font>
    <font>
      <b/>
      <sz val="11"/>
      <color rgb="FFFF0000"/>
      <name val="Calibri"/>
      <family val="2"/>
      <scheme val="minor"/>
    </font>
    <font>
      <b/>
      <sz val="11"/>
      <color rgb="FF0000FF"/>
      <name val="Calibri"/>
      <family val="2"/>
      <scheme val="minor"/>
    </font>
    <font>
      <b/>
      <sz val="11"/>
      <color rgb="FFFF00FF"/>
      <name val="Calibri"/>
      <family val="2"/>
      <scheme val="minor"/>
    </font>
    <font>
      <sz val="14"/>
      <color rgb="FF222222"/>
      <name val="Calibri"/>
      <family val="2"/>
      <scheme val="minor"/>
    </font>
    <font>
      <sz val="10"/>
      <color rgb="FF222222"/>
      <name val="Calibri"/>
      <family val="2"/>
      <scheme val="minor"/>
    </font>
    <font>
      <sz val="11"/>
      <color rgb="FFC00000"/>
      <name val="Calibri"/>
      <family val="2"/>
      <scheme val="minor"/>
    </font>
    <font>
      <b/>
      <sz val="10"/>
      <color rgb="FF000000"/>
      <name val="Calibri"/>
      <family val="2"/>
      <scheme val="minor"/>
    </font>
    <font>
      <b/>
      <sz val="11"/>
      <color rgb="FF002060"/>
      <name val="Calibri"/>
      <family val="2"/>
      <scheme val="minor"/>
    </font>
    <font>
      <b/>
      <sz val="14"/>
      <color rgb="FF222222"/>
      <name val="Calibri"/>
      <family val="2"/>
      <scheme val="minor"/>
    </font>
    <font>
      <b/>
      <sz val="10"/>
      <color rgb="FF222222"/>
      <name val="Calibri"/>
      <family val="2"/>
      <scheme val="minor"/>
    </font>
  </fonts>
  <fills count="21">
    <fill>
      <patternFill patternType="none"/>
    </fill>
    <fill>
      <patternFill patternType="gray125"/>
    </fill>
    <fill>
      <patternFill patternType="solid">
        <fgColor theme="5" tint="0.39994506668294322"/>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8" tint="0.3999450666829432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2"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3" fillId="0" borderId="0"/>
  </cellStyleXfs>
  <cellXfs count="96">
    <xf numFmtId="0" fontId="0" fillId="0" borderId="0" xfId="0"/>
    <xf numFmtId="0" fontId="4" fillId="0" borderId="0" xfId="1" applyFont="1" applyAlignment="1">
      <alignment horizontal="center" vertical="center"/>
    </xf>
    <xf numFmtId="0" fontId="3" fillId="0" borderId="0" xfId="1" applyAlignment="1">
      <alignment vertical="top" wrapText="1"/>
    </xf>
    <xf numFmtId="0" fontId="0" fillId="0" borderId="0" xfId="0" applyAlignment="1">
      <alignment wrapText="1"/>
    </xf>
    <xf numFmtId="0" fontId="7" fillId="0" borderId="0" xfId="0" applyFont="1" applyAlignment="1">
      <alignment vertical="top" wrapText="1"/>
    </xf>
    <xf numFmtId="0" fontId="0" fillId="0" borderId="0" xfId="1" applyFont="1" applyFill="1" applyAlignment="1">
      <alignment vertical="top" wrapText="1"/>
    </xf>
    <xf numFmtId="0" fontId="0" fillId="0" borderId="0" xfId="1" applyFont="1" applyAlignment="1">
      <alignment vertical="top" wrapText="1"/>
    </xf>
    <xf numFmtId="0" fontId="0" fillId="0" borderId="0" xfId="0" applyAlignment="1">
      <alignment vertical="center"/>
    </xf>
    <xf numFmtId="0" fontId="3" fillId="0" borderId="0" xfId="1" applyAlignment="1">
      <alignment vertical="center" wrapText="1"/>
    </xf>
    <xf numFmtId="0" fontId="5" fillId="0" borderId="0" xfId="1" applyFont="1" applyFill="1" applyAlignment="1">
      <alignment vertical="center" wrapText="1"/>
    </xf>
    <xf numFmtId="0" fontId="3" fillId="0" borderId="0" xfId="1" applyFont="1" applyFill="1" applyAlignment="1">
      <alignment horizontal="left" vertical="center"/>
    </xf>
    <xf numFmtId="0" fontId="3" fillId="0" borderId="0" xfId="1" applyFill="1" applyAlignment="1">
      <alignment vertical="center" wrapText="1"/>
    </xf>
    <xf numFmtId="0" fontId="5" fillId="0" borderId="0" xfId="1" applyFont="1" applyFill="1" applyAlignment="1">
      <alignment horizontal="left" vertical="center" wrapText="1"/>
    </xf>
    <xf numFmtId="0" fontId="7" fillId="0" borderId="0" xfId="0" applyFont="1" applyAlignment="1">
      <alignment vertical="top"/>
    </xf>
    <xf numFmtId="0" fontId="0" fillId="0" borderId="0" xfId="0" applyAlignment="1">
      <alignment vertical="top" wrapText="1"/>
    </xf>
    <xf numFmtId="0" fontId="6" fillId="0" borderId="0" xfId="0" applyFont="1" applyAlignment="1">
      <alignment vertical="top" wrapText="1"/>
    </xf>
    <xf numFmtId="0" fontId="10" fillId="0" borderId="0" xfId="1" applyFont="1" applyAlignment="1">
      <alignment horizontal="center" vertical="center"/>
    </xf>
    <xf numFmtId="0" fontId="2" fillId="0" borderId="0" xfId="0" applyFont="1"/>
    <xf numFmtId="0" fontId="0" fillId="0" borderId="0" xfId="0"/>
    <xf numFmtId="0" fontId="0" fillId="0" borderId="0" xfId="0" applyAlignment="1">
      <alignment wrapText="1"/>
    </xf>
    <xf numFmtId="0" fontId="2" fillId="2" borderId="1" xfId="0" applyFont="1" applyFill="1" applyBorder="1" applyAlignment="1">
      <alignment horizontal="center"/>
    </xf>
    <xf numFmtId="0" fontId="11" fillId="0" borderId="1" xfId="0" applyFont="1" applyBorder="1"/>
    <xf numFmtId="0" fontId="12" fillId="0" borderId="1" xfId="0" applyFont="1" applyBorder="1"/>
    <xf numFmtId="0" fontId="13" fillId="0" borderId="1" xfId="0" applyFont="1" applyBorder="1"/>
    <xf numFmtId="0" fontId="14" fillId="0" borderId="1" xfId="0" applyFont="1" applyBorder="1"/>
    <xf numFmtId="0" fontId="0" fillId="0" borderId="0" xfId="0"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vertical="top"/>
    </xf>
    <xf numFmtId="0" fontId="0" fillId="0" borderId="0" xfId="0" applyFont="1" applyAlignment="1">
      <alignment vertical="top"/>
    </xf>
    <xf numFmtId="0" fontId="0" fillId="0" borderId="0" xfId="0" applyFont="1" applyAlignment="1">
      <alignment horizontal="center" vertical="top"/>
    </xf>
    <xf numFmtId="0" fontId="15" fillId="18" borderId="0" xfId="0" applyFont="1" applyFill="1" applyAlignment="1">
      <alignment horizontal="center" vertical="top"/>
    </xf>
    <xf numFmtId="0" fontId="7" fillId="0" borderId="0" xfId="0" applyFont="1" applyAlignment="1">
      <alignment horizontal="left" vertical="top" wrapText="1"/>
    </xf>
    <xf numFmtId="0" fontId="0" fillId="0" borderId="0" xfId="0" applyAlignment="1">
      <alignment horizontal="left" vertical="top" wrapText="1"/>
    </xf>
    <xf numFmtId="0" fontId="2" fillId="19" borderId="0" xfId="0" applyFont="1" applyFill="1" applyAlignment="1">
      <alignment horizontal="center" vertical="top"/>
    </xf>
    <xf numFmtId="0" fontId="7" fillId="0" borderId="0" xfId="0" applyFont="1" applyAlignment="1">
      <alignment horizontal="left" vertical="top" wrapText="1"/>
    </xf>
    <xf numFmtId="0" fontId="0" fillId="0" borderId="0" xfId="0" applyFont="1" applyAlignment="1">
      <alignment horizontal="left" vertical="top" wrapText="1"/>
    </xf>
    <xf numFmtId="0" fontId="16" fillId="16" borderId="1" xfId="0" applyFont="1" applyFill="1" applyBorder="1" applyAlignment="1">
      <alignment horizontal="center" vertical="center" wrapText="1"/>
    </xf>
    <xf numFmtId="0" fontId="16" fillId="16" borderId="1" xfId="0" applyFont="1" applyFill="1" applyBorder="1" applyAlignment="1">
      <alignment horizontal="left" vertical="center" wrapText="1"/>
    </xf>
    <xf numFmtId="0" fontId="17" fillId="0" borderId="1" xfId="0" applyFont="1" applyBorder="1" applyAlignment="1">
      <alignment horizontal="left" vertical="top" wrapText="1"/>
    </xf>
    <xf numFmtId="0" fontId="0" fillId="0" borderId="1" xfId="0" applyBorder="1"/>
    <xf numFmtId="0" fontId="7" fillId="0" borderId="1" xfId="0" applyFont="1" applyBorder="1" applyAlignment="1">
      <alignment horizontal="left" vertical="top" wrapText="1"/>
    </xf>
    <xf numFmtId="0" fontId="0" fillId="0" borderId="1" xfId="0" applyFont="1" applyBorder="1" applyAlignment="1">
      <alignment horizontal="left" vertical="top" wrapText="1"/>
    </xf>
    <xf numFmtId="0" fontId="4" fillId="4" borderId="0" xfId="1" applyFont="1" applyFill="1" applyAlignment="1">
      <alignment horizontal="center" vertical="center"/>
    </xf>
    <xf numFmtId="0" fontId="9" fillId="4" borderId="0" xfId="1" applyFont="1" applyFill="1" applyAlignment="1">
      <alignment horizontal="center" vertical="center"/>
    </xf>
    <xf numFmtId="0" fontId="1" fillId="3" borderId="4" xfId="1" applyFont="1" applyFill="1" applyBorder="1" applyAlignment="1">
      <alignment vertical="top" wrapText="1"/>
    </xf>
    <xf numFmtId="0" fontId="1" fillId="0" borderId="0" xfId="1" applyFont="1" applyAlignment="1">
      <alignment vertical="top" wrapText="1"/>
    </xf>
    <xf numFmtId="0" fontId="1" fillId="0" borderId="0" xfId="1" applyFont="1" applyFill="1" applyAlignment="1">
      <alignment vertical="top" wrapText="1"/>
    </xf>
    <xf numFmtId="0" fontId="1" fillId="0" borderId="0" xfId="0" applyFont="1" applyAlignment="1">
      <alignment vertical="top" wrapText="1"/>
    </xf>
    <xf numFmtId="0" fontId="7" fillId="13" borderId="0" xfId="0" applyFont="1" applyFill="1" applyAlignment="1">
      <alignment horizontal="left" vertical="top"/>
    </xf>
    <xf numFmtId="0" fontId="1" fillId="13" borderId="0" xfId="0" applyFont="1" applyFill="1" applyAlignment="1">
      <alignment horizontal="left" vertical="top"/>
    </xf>
    <xf numFmtId="0" fontId="17" fillId="4" borderId="2" xfId="1" applyFont="1" applyFill="1" applyBorder="1" applyAlignment="1">
      <alignment vertical="top"/>
    </xf>
    <xf numFmtId="0" fontId="17" fillId="4" borderId="3" xfId="1" applyFont="1" applyFill="1" applyBorder="1" applyAlignment="1">
      <alignment vertical="top"/>
    </xf>
    <xf numFmtId="0" fontId="1" fillId="3" borderId="3" xfId="1" applyFont="1" applyFill="1" applyBorder="1" applyAlignment="1">
      <alignment vertical="top"/>
    </xf>
    <xf numFmtId="0" fontId="1" fillId="3" borderId="3" xfId="1" applyFont="1" applyFill="1" applyBorder="1" applyAlignment="1">
      <alignment vertical="top" wrapText="1"/>
    </xf>
    <xf numFmtId="0" fontId="2" fillId="4" borderId="2" xfId="1" applyFont="1" applyFill="1" applyBorder="1" applyAlignment="1">
      <alignment vertical="top"/>
    </xf>
    <xf numFmtId="0" fontId="2" fillId="4" borderId="3" xfId="1" applyFont="1" applyFill="1" applyBorder="1" applyAlignment="1">
      <alignment vertical="top"/>
    </xf>
    <xf numFmtId="0" fontId="2" fillId="8" borderId="5" xfId="1" applyFont="1" applyFill="1" applyBorder="1" applyAlignment="1">
      <alignment vertical="top"/>
    </xf>
    <xf numFmtId="0" fontId="2" fillId="8" borderId="6" xfId="1" applyFont="1" applyFill="1" applyBorder="1" applyAlignment="1">
      <alignment vertical="top"/>
    </xf>
    <xf numFmtId="0" fontId="18" fillId="5" borderId="1" xfId="1" applyFont="1" applyFill="1" applyBorder="1" applyAlignment="1">
      <alignment vertical="top" wrapText="1"/>
    </xf>
    <xf numFmtId="0" fontId="18" fillId="6" borderId="1" xfId="1" applyFont="1" applyFill="1" applyBorder="1" applyAlignment="1">
      <alignment vertical="top" wrapText="1"/>
    </xf>
    <xf numFmtId="0" fontId="18" fillId="9" borderId="1" xfId="1" applyFont="1" applyFill="1" applyBorder="1" applyAlignment="1">
      <alignment vertical="top" wrapText="1"/>
    </xf>
    <xf numFmtId="0" fontId="1" fillId="0" borderId="0" xfId="0" applyFont="1" applyAlignment="1">
      <alignment vertical="top"/>
    </xf>
    <xf numFmtId="0" fontId="1" fillId="0" borderId="0" xfId="1" applyFont="1" applyAlignment="1">
      <alignment vertical="top"/>
    </xf>
    <xf numFmtId="0" fontId="9" fillId="0" borderId="0" xfId="1" applyFont="1" applyAlignment="1">
      <alignment vertical="top"/>
    </xf>
    <xf numFmtId="0" fontId="10" fillId="0" borderId="0" xfId="1" applyFont="1" applyAlignment="1">
      <alignment vertical="top"/>
    </xf>
    <xf numFmtId="0" fontId="1" fillId="17" borderId="0" xfId="0" applyFont="1" applyFill="1" applyAlignment="1">
      <alignment vertical="top"/>
    </xf>
    <xf numFmtId="0" fontId="1" fillId="17" borderId="0" xfId="0" applyFont="1" applyFill="1" applyAlignment="1">
      <alignment vertical="top" wrapText="1"/>
    </xf>
    <xf numFmtId="164" fontId="1" fillId="0" borderId="0" xfId="1" applyNumberFormat="1" applyFont="1" applyAlignment="1">
      <alignment vertical="top" wrapText="1"/>
    </xf>
    <xf numFmtId="0" fontId="10" fillId="5" borderId="0" xfId="1" applyFont="1" applyFill="1" applyAlignment="1">
      <alignment vertical="top"/>
    </xf>
    <xf numFmtId="0" fontId="10" fillId="11" borderId="0" xfId="1" applyFont="1" applyFill="1" applyAlignment="1">
      <alignment horizontal="center" vertical="top"/>
    </xf>
    <xf numFmtId="0" fontId="10" fillId="6" borderId="0" xfId="1" applyFont="1" applyFill="1" applyAlignment="1">
      <alignment horizontal="center" vertical="top"/>
    </xf>
    <xf numFmtId="0" fontId="10" fillId="12" borderId="0" xfId="1" applyFont="1" applyFill="1" applyAlignment="1">
      <alignment horizontal="center" vertical="top"/>
    </xf>
    <xf numFmtId="0" fontId="10" fillId="9" borderId="0" xfId="1" applyFont="1" applyFill="1"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19" fillId="0" borderId="1" xfId="0" applyFont="1" applyBorder="1" applyAlignment="1">
      <alignment horizontal="center"/>
    </xf>
    <xf numFmtId="0" fontId="19" fillId="0" borderId="1" xfId="0" applyFont="1" applyBorder="1" applyAlignment="1">
      <alignment horizontal="center" vertical="center" wrapText="1"/>
    </xf>
    <xf numFmtId="0" fontId="20" fillId="19" borderId="1" xfId="0" applyFont="1" applyFill="1" applyBorder="1" applyAlignment="1">
      <alignment horizontal="center" vertical="center" wrapText="1"/>
    </xf>
    <xf numFmtId="0" fontId="21" fillId="16" borderId="1" xfId="0" applyFont="1" applyFill="1" applyBorder="1" applyAlignment="1">
      <alignment horizontal="center" vertical="center" wrapText="1"/>
    </xf>
    <xf numFmtId="0" fontId="2" fillId="15" borderId="7" xfId="1" applyFont="1" applyFill="1" applyBorder="1" applyAlignment="1">
      <alignment horizontal="center" vertical="top" wrapText="1"/>
    </xf>
    <xf numFmtId="0" fontId="2" fillId="15" borderId="0" xfId="0" applyFont="1" applyFill="1" applyAlignment="1">
      <alignment horizontal="center" vertical="top"/>
    </xf>
    <xf numFmtId="0" fontId="8" fillId="15" borderId="0" xfId="0" applyFont="1" applyFill="1" applyAlignment="1">
      <alignment horizontal="center" vertical="top"/>
    </xf>
    <xf numFmtId="0" fontId="2" fillId="7" borderId="0" xfId="1" applyFont="1" applyFill="1" applyAlignment="1">
      <alignment horizontal="center" vertical="top"/>
    </xf>
    <xf numFmtId="0" fontId="2" fillId="14" borderId="0" xfId="0" applyFont="1" applyFill="1" applyAlignment="1">
      <alignment horizontal="center" vertical="top"/>
    </xf>
    <xf numFmtId="0" fontId="8" fillId="10" borderId="0" xfId="0" applyFont="1" applyFill="1" applyAlignment="1">
      <alignment horizontal="center" vertical="top" wrapText="1"/>
    </xf>
    <xf numFmtId="0" fontId="7" fillId="10" borderId="0" xfId="0" applyFont="1" applyFill="1" applyAlignment="1">
      <alignment horizontal="center" vertical="top" wrapText="1"/>
    </xf>
    <xf numFmtId="0" fontId="9" fillId="4" borderId="6" xfId="1" applyFont="1" applyFill="1" applyBorder="1" applyAlignment="1">
      <alignment vertical="top"/>
    </xf>
    <xf numFmtId="0" fontId="0" fillId="4" borderId="0" xfId="0" applyFill="1"/>
    <xf numFmtId="0" fontId="9" fillId="4" borderId="6" xfId="1" applyFont="1" applyFill="1" applyBorder="1" applyAlignment="1">
      <alignment vertical="top" wrapText="1"/>
    </xf>
    <xf numFmtId="0" fontId="17" fillId="0" borderId="0" xfId="1" applyFont="1" applyAlignment="1">
      <alignment vertical="top" wrapText="1"/>
    </xf>
    <xf numFmtId="0" fontId="2" fillId="19" borderId="0" xfId="0" applyFont="1" applyFill="1" applyAlignment="1">
      <alignment horizontal="center" vertical="top" wrapText="1"/>
    </xf>
    <xf numFmtId="0" fontId="2" fillId="6" borderId="0" xfId="0" applyFont="1" applyFill="1" applyAlignment="1">
      <alignment horizontal="center" vertical="top" wrapText="1"/>
    </xf>
    <xf numFmtId="0" fontId="0" fillId="6" borderId="0" xfId="0" applyFill="1" applyAlignment="1">
      <alignment vertical="top" wrapText="1"/>
    </xf>
    <xf numFmtId="0" fontId="2" fillId="20" borderId="0" xfId="1" applyFont="1" applyFill="1" applyAlignment="1">
      <alignment horizontal="center" vertical="top"/>
    </xf>
  </cellXfs>
  <cellStyles count="2">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view3D>
      <c:rAngAx val="1"/>
    </c:view3D>
    <c:plotArea>
      <c:layout/>
      <c:bar3DChart>
        <c:barDir val="col"/>
        <c:grouping val="clustered"/>
        <c:ser>
          <c:idx val="0"/>
          <c:order val="0"/>
          <c:tx>
            <c:strRef>
              <c:f>'Test Summary'!$C$6:$C$7</c:f>
              <c:strCache>
                <c:ptCount val="1"/>
                <c:pt idx="0">
                  <c:v>Cycle 1 - Test Summary Result</c:v>
                </c:pt>
              </c:strCache>
            </c:strRef>
          </c:tx>
          <c:cat>
            <c:strRef>
              <c:f>'Test Summary'!$B$8:$B$11</c:f>
              <c:strCache>
                <c:ptCount val="4"/>
                <c:pt idx="0">
                  <c:v>Suggestion</c:v>
                </c:pt>
                <c:pt idx="1">
                  <c:v>Can't Test</c:v>
                </c:pt>
                <c:pt idx="2">
                  <c:v>FAIL</c:v>
                </c:pt>
                <c:pt idx="3">
                  <c:v>PASS</c:v>
                </c:pt>
              </c:strCache>
            </c:strRef>
          </c:cat>
          <c:val>
            <c:numRef>
              <c:f>'Test Summary'!$C$8:$C$11</c:f>
              <c:numCache>
                <c:formatCode>General</c:formatCode>
                <c:ptCount val="4"/>
                <c:pt idx="0">
                  <c:v>0</c:v>
                </c:pt>
                <c:pt idx="1">
                  <c:v>0</c:v>
                </c:pt>
                <c:pt idx="2">
                  <c:v>3</c:v>
                </c:pt>
                <c:pt idx="3">
                  <c:v>30</c:v>
                </c:pt>
              </c:numCache>
            </c:numRef>
          </c:val>
        </c:ser>
        <c:shape val="cylinder"/>
        <c:axId val="136313856"/>
        <c:axId val="141371648"/>
        <c:axId val="0"/>
      </c:bar3DChart>
      <c:catAx>
        <c:axId val="136313856"/>
        <c:scaling>
          <c:orientation val="minMax"/>
        </c:scaling>
        <c:axPos val="b"/>
        <c:tickLblPos val="nextTo"/>
        <c:crossAx val="141371648"/>
        <c:crosses val="autoZero"/>
        <c:auto val="1"/>
        <c:lblAlgn val="ctr"/>
        <c:lblOffset val="100"/>
      </c:catAx>
      <c:valAx>
        <c:axId val="141371648"/>
        <c:scaling>
          <c:orientation val="minMax"/>
        </c:scaling>
        <c:axPos val="l"/>
        <c:majorGridlines/>
        <c:numFmt formatCode="General" sourceLinked="1"/>
        <c:tickLblPos val="nextTo"/>
        <c:crossAx val="13631385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xdr:colOff>
      <xdr:row>2</xdr:row>
      <xdr:rowOff>142875</xdr:rowOff>
    </xdr:from>
    <xdr:to>
      <xdr:col>12</xdr:col>
      <xdr:colOff>361950</xdr:colOff>
      <xdr:row>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M65"/>
  <sheetViews>
    <sheetView workbookViewId="0">
      <selection activeCell="D7" sqref="D7"/>
    </sheetView>
  </sheetViews>
  <sheetFormatPr defaultRowHeight="15"/>
  <cols>
    <col min="1" max="1" width="10.42578125" customWidth="1"/>
    <col min="2" max="2" width="13.7109375" style="17" customWidth="1"/>
    <col min="3" max="3" width="23.28515625" customWidth="1"/>
    <col min="4" max="4" width="43.140625" customWidth="1"/>
    <col min="5" max="5" width="38" style="3" customWidth="1"/>
    <col min="6" max="6" width="22.42578125" style="3" customWidth="1"/>
    <col min="7" max="7" width="32.5703125" style="14" customWidth="1"/>
    <col min="8" max="8" width="17.5703125" customWidth="1"/>
    <col min="9" max="9" width="30.42578125" customWidth="1"/>
    <col min="10" max="10" width="15.28515625" customWidth="1"/>
    <col min="11" max="11" width="16.85546875" customWidth="1"/>
    <col min="12" max="12" width="19" customWidth="1"/>
    <col min="13" max="13" width="14.140625" customWidth="1"/>
  </cols>
  <sheetData>
    <row r="1" spans="1:13">
      <c r="A1" s="51" t="s">
        <v>186</v>
      </c>
      <c r="B1" s="52"/>
      <c r="C1" s="52"/>
      <c r="D1" s="53"/>
      <c r="E1" s="54"/>
      <c r="F1" s="54"/>
      <c r="G1" s="45"/>
      <c r="H1" s="55" t="s">
        <v>0</v>
      </c>
      <c r="I1" s="56"/>
      <c r="J1" s="56"/>
      <c r="K1" s="57" t="s">
        <v>1</v>
      </c>
      <c r="L1" s="58"/>
      <c r="M1" s="58"/>
    </row>
    <row r="2" spans="1:13" ht="25.5">
      <c r="A2" s="59" t="s">
        <v>2</v>
      </c>
      <c r="B2" s="59" t="s">
        <v>190</v>
      </c>
      <c r="C2" s="59" t="s">
        <v>4</v>
      </c>
      <c r="D2" s="59" t="s">
        <v>5</v>
      </c>
      <c r="E2" s="59" t="s">
        <v>6</v>
      </c>
      <c r="F2" s="59" t="s">
        <v>7</v>
      </c>
      <c r="G2" s="59" t="s">
        <v>8</v>
      </c>
      <c r="H2" s="60" t="s">
        <v>9</v>
      </c>
      <c r="I2" s="60" t="s">
        <v>10</v>
      </c>
      <c r="J2" s="60" t="s">
        <v>11</v>
      </c>
      <c r="K2" s="61" t="s">
        <v>9</v>
      </c>
      <c r="L2" s="61" t="s">
        <v>10</v>
      </c>
      <c r="M2" s="61" t="s">
        <v>11</v>
      </c>
    </row>
    <row r="3" spans="1:13" ht="20.100000000000001" customHeight="1">
      <c r="A3" s="81" t="s">
        <v>24</v>
      </c>
      <c r="B3" s="81"/>
      <c r="C3" s="81"/>
      <c r="D3" s="81"/>
      <c r="E3" s="46"/>
      <c r="F3" s="46"/>
      <c r="G3" s="46"/>
      <c r="H3" s="46"/>
      <c r="I3" s="63"/>
      <c r="J3" s="63"/>
      <c r="K3" s="63"/>
      <c r="L3" s="46"/>
      <c r="M3" s="63"/>
    </row>
    <row r="4" spans="1:13" ht="62.25" customHeight="1">
      <c r="A4" s="64">
        <v>1</v>
      </c>
      <c r="B4" s="65" t="s">
        <v>55</v>
      </c>
      <c r="C4" s="63" t="s">
        <v>13</v>
      </c>
      <c r="D4" s="4" t="s">
        <v>14</v>
      </c>
      <c r="E4" s="46" t="s">
        <v>46</v>
      </c>
      <c r="F4" s="46"/>
      <c r="G4" s="4" t="s">
        <v>15</v>
      </c>
      <c r="H4" s="46" t="s">
        <v>205</v>
      </c>
      <c r="I4" s="63"/>
      <c r="J4" s="63"/>
      <c r="K4" s="63"/>
      <c r="L4" s="63"/>
      <c r="M4" s="63"/>
    </row>
    <row r="5" spans="1:13" ht="63" customHeight="1">
      <c r="A5" s="64">
        <v>2</v>
      </c>
      <c r="B5" s="65" t="s">
        <v>56</v>
      </c>
      <c r="C5" s="63" t="s">
        <v>13</v>
      </c>
      <c r="D5" s="4" t="s">
        <v>16</v>
      </c>
      <c r="E5" s="46" t="s">
        <v>47</v>
      </c>
      <c r="F5" s="4" t="s">
        <v>17</v>
      </c>
      <c r="G5" s="4" t="s">
        <v>18</v>
      </c>
      <c r="H5" s="46" t="s">
        <v>205</v>
      </c>
      <c r="I5" s="63"/>
      <c r="J5" s="63"/>
      <c r="K5" s="63"/>
      <c r="L5" s="63"/>
      <c r="M5" s="63"/>
    </row>
    <row r="6" spans="1:13" ht="58.5" customHeight="1">
      <c r="A6" s="64">
        <v>3</v>
      </c>
      <c r="B6" s="65" t="s">
        <v>57</v>
      </c>
      <c r="C6" s="63" t="s">
        <v>13</v>
      </c>
      <c r="D6" s="13" t="s">
        <v>19</v>
      </c>
      <c r="E6" s="46" t="s">
        <v>48</v>
      </c>
      <c r="F6" s="4" t="s">
        <v>20</v>
      </c>
      <c r="G6" s="4" t="s">
        <v>21</v>
      </c>
      <c r="H6" s="91" t="s">
        <v>206</v>
      </c>
      <c r="I6" s="4" t="s">
        <v>204</v>
      </c>
      <c r="J6" s="63">
        <v>1</v>
      </c>
      <c r="K6" s="63"/>
      <c r="L6" s="63"/>
      <c r="M6" s="63"/>
    </row>
    <row r="7" spans="1:13" ht="81.75" customHeight="1">
      <c r="A7" s="64">
        <v>4</v>
      </c>
      <c r="B7" s="65" t="s">
        <v>58</v>
      </c>
      <c r="C7" s="63" t="s">
        <v>13</v>
      </c>
      <c r="D7" s="13" t="s">
        <v>22</v>
      </c>
      <c r="E7" s="46" t="s">
        <v>49</v>
      </c>
      <c r="F7" s="4" t="s">
        <v>45</v>
      </c>
      <c r="G7" s="4" t="s">
        <v>23</v>
      </c>
      <c r="H7" s="91" t="s">
        <v>206</v>
      </c>
      <c r="I7" s="4" t="s">
        <v>204</v>
      </c>
      <c r="J7" s="63">
        <v>2</v>
      </c>
      <c r="K7" s="63"/>
      <c r="L7" s="63"/>
      <c r="M7" s="63"/>
    </row>
    <row r="8" spans="1:13" ht="81.75" customHeight="1">
      <c r="A8" s="64">
        <v>5</v>
      </c>
      <c r="B8" s="65" t="s">
        <v>58</v>
      </c>
      <c r="C8" s="63" t="s">
        <v>13</v>
      </c>
      <c r="D8" s="13" t="s">
        <v>22</v>
      </c>
      <c r="E8" s="46" t="s">
        <v>54</v>
      </c>
      <c r="F8" s="4" t="s">
        <v>45</v>
      </c>
      <c r="G8" s="4" t="s">
        <v>23</v>
      </c>
      <c r="H8" s="91" t="s">
        <v>206</v>
      </c>
      <c r="I8" s="4" t="s">
        <v>204</v>
      </c>
      <c r="J8" s="63">
        <v>3</v>
      </c>
      <c r="K8" s="63"/>
      <c r="L8" s="63"/>
      <c r="M8" s="63"/>
    </row>
    <row r="9" spans="1:13" ht="20.100000000000001" customHeight="1">
      <c r="A9" s="82" t="s">
        <v>25</v>
      </c>
      <c r="B9" s="82"/>
      <c r="C9" s="82"/>
      <c r="D9" s="82"/>
      <c r="E9" s="47"/>
      <c r="F9" s="46"/>
      <c r="G9" s="46"/>
      <c r="H9" s="46"/>
      <c r="I9" s="63"/>
      <c r="J9" s="63"/>
      <c r="K9" s="63"/>
      <c r="L9" s="63"/>
      <c r="M9" s="63"/>
    </row>
    <row r="10" spans="1:13" ht="87.75" customHeight="1">
      <c r="A10" s="64">
        <v>6</v>
      </c>
      <c r="B10" s="65" t="s">
        <v>59</v>
      </c>
      <c r="C10" s="63" t="s">
        <v>13</v>
      </c>
      <c r="D10" s="13" t="s">
        <v>26</v>
      </c>
      <c r="E10" s="47" t="s">
        <v>50</v>
      </c>
      <c r="F10" s="46"/>
      <c r="G10" s="4" t="s">
        <v>29</v>
      </c>
      <c r="H10" s="46" t="s">
        <v>205</v>
      </c>
      <c r="I10" s="63"/>
      <c r="J10" s="63"/>
      <c r="K10" s="63"/>
      <c r="L10" s="63"/>
      <c r="M10" s="63"/>
    </row>
    <row r="11" spans="1:13" ht="92.25" customHeight="1">
      <c r="A11" s="64">
        <v>7</v>
      </c>
      <c r="B11" s="65" t="s">
        <v>59</v>
      </c>
      <c r="C11" s="63" t="s">
        <v>13</v>
      </c>
      <c r="D11" s="13" t="s">
        <v>27</v>
      </c>
      <c r="E11" s="47" t="s">
        <v>50</v>
      </c>
      <c r="F11" s="46"/>
      <c r="G11" s="4" t="s">
        <v>30</v>
      </c>
      <c r="H11" s="46" t="s">
        <v>205</v>
      </c>
      <c r="I11" s="63"/>
      <c r="J11" s="63"/>
      <c r="K11" s="63"/>
      <c r="L11" s="63"/>
      <c r="M11" s="63"/>
    </row>
    <row r="12" spans="1:13" ht="75" customHeight="1">
      <c r="A12" s="64">
        <v>8</v>
      </c>
      <c r="B12" s="65" t="s">
        <v>60</v>
      </c>
      <c r="C12" s="63" t="s">
        <v>13</v>
      </c>
      <c r="D12" s="13" t="s">
        <v>28</v>
      </c>
      <c r="E12" s="47" t="s">
        <v>51</v>
      </c>
      <c r="F12" s="4" t="s">
        <v>31</v>
      </c>
      <c r="G12" s="4" t="s">
        <v>32</v>
      </c>
      <c r="H12" s="46" t="s">
        <v>205</v>
      </c>
      <c r="I12" s="63"/>
      <c r="J12" s="63"/>
      <c r="K12" s="63"/>
      <c r="L12" s="63"/>
      <c r="M12" s="63"/>
    </row>
    <row r="13" spans="1:13" ht="20.100000000000001" customHeight="1">
      <c r="A13" s="83" t="s">
        <v>191</v>
      </c>
      <c r="B13" s="83"/>
      <c r="C13" s="83"/>
      <c r="D13" s="83"/>
      <c r="E13" s="47"/>
      <c r="F13" s="46"/>
      <c r="G13" s="46"/>
      <c r="H13" s="46"/>
      <c r="I13" s="63"/>
      <c r="J13" s="63"/>
      <c r="K13" s="63"/>
      <c r="L13" s="63"/>
      <c r="M13" s="63"/>
    </row>
    <row r="14" spans="1:13" ht="84.75" customHeight="1">
      <c r="A14" s="64">
        <v>9</v>
      </c>
      <c r="B14" s="65" t="s">
        <v>61</v>
      </c>
      <c r="C14" s="63" t="s">
        <v>13</v>
      </c>
      <c r="D14" s="13" t="s">
        <v>33</v>
      </c>
      <c r="E14" s="47" t="s">
        <v>52</v>
      </c>
      <c r="F14" s="46"/>
      <c r="G14" s="4" t="s">
        <v>34</v>
      </c>
      <c r="H14" s="46" t="s">
        <v>205</v>
      </c>
      <c r="I14" s="63"/>
      <c r="J14" s="63"/>
      <c r="K14" s="63"/>
      <c r="L14" s="63"/>
      <c r="M14" s="63"/>
    </row>
    <row r="15" spans="1:13" ht="69" customHeight="1">
      <c r="A15" s="64">
        <v>10</v>
      </c>
      <c r="B15" s="65" t="s">
        <v>62</v>
      </c>
      <c r="C15" s="63" t="s">
        <v>13</v>
      </c>
      <c r="D15" s="13" t="s">
        <v>35</v>
      </c>
      <c r="E15" s="47" t="s">
        <v>53</v>
      </c>
      <c r="F15" s="46"/>
      <c r="G15" s="4" t="s">
        <v>36</v>
      </c>
      <c r="H15" s="46" t="s">
        <v>205</v>
      </c>
      <c r="I15" s="63"/>
      <c r="J15" s="63"/>
      <c r="K15" s="63"/>
      <c r="L15" s="63"/>
      <c r="M15" s="63"/>
    </row>
    <row r="16" spans="1:13" ht="19.5" customHeight="1">
      <c r="A16" s="83" t="s">
        <v>37</v>
      </c>
      <c r="B16" s="83"/>
      <c r="C16" s="83"/>
      <c r="D16" s="83"/>
      <c r="E16" s="47"/>
      <c r="F16" s="46"/>
      <c r="G16" s="46"/>
      <c r="H16" s="46"/>
      <c r="I16" s="63"/>
      <c r="J16" s="63"/>
      <c r="K16" s="63"/>
      <c r="L16" s="63"/>
      <c r="M16" s="63"/>
    </row>
    <row r="17" spans="1:13" ht="64.5" customHeight="1">
      <c r="A17" s="64">
        <v>11</v>
      </c>
      <c r="B17" s="65" t="s">
        <v>63</v>
      </c>
      <c r="C17" s="63" t="s">
        <v>13</v>
      </c>
      <c r="D17" s="13" t="s">
        <v>38</v>
      </c>
      <c r="E17" s="46" t="s">
        <v>47</v>
      </c>
      <c r="F17" s="46"/>
      <c r="G17" s="4" t="s">
        <v>39</v>
      </c>
      <c r="H17" s="46" t="s">
        <v>205</v>
      </c>
      <c r="I17" s="63"/>
      <c r="J17" s="63"/>
      <c r="K17" s="63"/>
      <c r="L17" s="63"/>
      <c r="M17" s="63"/>
    </row>
    <row r="18" spans="1:13" ht="20.100000000000001" customHeight="1">
      <c r="A18" s="84" t="s">
        <v>40</v>
      </c>
      <c r="B18" s="84"/>
      <c r="C18" s="84"/>
      <c r="D18" s="84"/>
      <c r="E18" s="47"/>
      <c r="F18" s="46"/>
      <c r="G18" s="46"/>
      <c r="H18" s="46"/>
      <c r="I18" s="62"/>
      <c r="J18" s="62"/>
      <c r="K18" s="62"/>
      <c r="L18" s="62"/>
      <c r="M18" s="62"/>
    </row>
    <row r="19" spans="1:13" ht="20.100000000000001" customHeight="1">
      <c r="A19" s="64"/>
      <c r="B19" s="49" t="s">
        <v>41</v>
      </c>
      <c r="C19" s="49"/>
      <c r="D19" s="49"/>
      <c r="E19" s="49"/>
      <c r="F19" s="49"/>
      <c r="G19" s="49"/>
      <c r="H19" s="46"/>
      <c r="I19" s="62"/>
      <c r="J19" s="62"/>
      <c r="K19" s="62"/>
      <c r="L19" s="62"/>
      <c r="M19" s="62"/>
    </row>
    <row r="20" spans="1:13" ht="20.100000000000001" customHeight="1">
      <c r="A20" s="64"/>
      <c r="B20" s="49" t="s">
        <v>42</v>
      </c>
      <c r="C20" s="49"/>
      <c r="D20" s="49"/>
      <c r="E20" s="49"/>
      <c r="F20" s="49"/>
      <c r="G20" s="49"/>
      <c r="H20" s="46"/>
      <c r="I20" s="62"/>
      <c r="J20" s="62"/>
      <c r="K20" s="62"/>
      <c r="L20" s="62"/>
      <c r="M20" s="62"/>
    </row>
    <row r="21" spans="1:13" ht="20.100000000000001" customHeight="1">
      <c r="A21" s="64"/>
      <c r="B21" s="50" t="s">
        <v>43</v>
      </c>
      <c r="C21" s="50"/>
      <c r="D21" s="50"/>
      <c r="E21" s="50"/>
      <c r="F21" s="50"/>
      <c r="G21" s="50"/>
      <c r="H21" s="46"/>
      <c r="I21" s="62"/>
      <c r="J21" s="62"/>
      <c r="K21" s="62"/>
      <c r="L21" s="62"/>
      <c r="M21" s="62"/>
    </row>
    <row r="22" spans="1:13" ht="20.100000000000001" customHeight="1">
      <c r="A22" s="64"/>
      <c r="B22" s="50" t="s">
        <v>44</v>
      </c>
      <c r="C22" s="50"/>
      <c r="D22" s="50"/>
      <c r="E22" s="50"/>
      <c r="F22" s="50"/>
      <c r="G22" s="50"/>
      <c r="H22" s="46"/>
      <c r="I22" s="62"/>
      <c r="J22" s="62"/>
      <c r="K22" s="62"/>
      <c r="L22" s="62"/>
      <c r="M22" s="62"/>
    </row>
    <row r="23" spans="1:13" ht="20.100000000000001" customHeight="1">
      <c r="I23" s="62"/>
      <c r="J23" s="62"/>
      <c r="K23" s="62"/>
      <c r="L23" s="62"/>
      <c r="M23" s="62"/>
    </row>
    <row r="24" spans="1:13" ht="20.100000000000001" customHeight="1">
      <c r="I24" s="62"/>
      <c r="J24" s="62"/>
      <c r="K24" s="62"/>
      <c r="L24" s="62"/>
      <c r="M24" s="62"/>
    </row>
    <row r="25" spans="1:13" s="18" customFormat="1" ht="20.100000000000001" customHeight="1">
      <c r="I25" s="62"/>
      <c r="J25" s="62"/>
      <c r="K25" s="62"/>
      <c r="L25" s="62"/>
      <c r="M25" s="62"/>
    </row>
    <row r="26" spans="1:13" ht="66.75" customHeight="1">
      <c r="I26" s="62"/>
      <c r="J26" s="62"/>
      <c r="K26" s="62"/>
      <c r="L26" s="62"/>
      <c r="M26" s="62"/>
    </row>
    <row r="27" spans="1:13" ht="81.75" customHeight="1">
      <c r="I27" s="62"/>
      <c r="J27" s="62"/>
      <c r="K27" s="62"/>
      <c r="L27" s="62"/>
      <c r="M27" s="62"/>
    </row>
    <row r="28" spans="1:13" ht="81.75" customHeight="1">
      <c r="I28" s="62"/>
      <c r="J28" s="62"/>
      <c r="K28" s="62"/>
      <c r="L28" s="62"/>
      <c r="M28" s="62"/>
    </row>
    <row r="29" spans="1:13">
      <c r="I29" s="62"/>
      <c r="J29" s="62"/>
      <c r="K29" s="62"/>
      <c r="L29" s="62"/>
      <c r="M29" s="62"/>
    </row>
    <row r="30" spans="1:13" ht="114.75" customHeight="1">
      <c r="I30" s="62"/>
      <c r="J30" s="62"/>
      <c r="K30" s="62"/>
      <c r="L30" s="62"/>
      <c r="M30" s="62"/>
    </row>
    <row r="31" spans="1:13" ht="24.75" customHeight="1">
      <c r="I31" s="62"/>
      <c r="J31" s="62"/>
      <c r="K31" s="62"/>
      <c r="L31" s="62"/>
      <c r="M31" s="62"/>
    </row>
    <row r="32" spans="1:13" ht="99.75" customHeight="1">
      <c r="I32" s="62"/>
      <c r="J32" s="62"/>
      <c r="K32" s="62"/>
      <c r="L32" s="62"/>
      <c r="M32" s="62"/>
    </row>
    <row r="33" spans="9:13">
      <c r="I33" s="62"/>
      <c r="J33" s="62"/>
      <c r="K33" s="62"/>
      <c r="L33" s="62"/>
      <c r="M33" s="62"/>
    </row>
    <row r="34" spans="9:13">
      <c r="I34" s="62"/>
      <c r="J34" s="62"/>
      <c r="K34" s="62"/>
      <c r="L34" s="62"/>
      <c r="M34" s="62"/>
    </row>
    <row r="35" spans="9:13">
      <c r="I35" s="62"/>
      <c r="J35" s="62"/>
      <c r="K35" s="62"/>
      <c r="L35" s="62"/>
      <c r="M35" s="62"/>
    </row>
    <row r="36" spans="9:13" ht="20.25" customHeight="1">
      <c r="I36" s="62"/>
      <c r="J36" s="62"/>
      <c r="K36" s="62"/>
      <c r="L36" s="62"/>
      <c r="M36" s="62"/>
    </row>
    <row r="37" spans="9:13">
      <c r="I37" s="62"/>
      <c r="J37" s="62"/>
      <c r="K37" s="62"/>
      <c r="L37" s="62"/>
      <c r="M37" s="62"/>
    </row>
    <row r="38" spans="9:13">
      <c r="I38" s="62"/>
      <c r="J38" s="62"/>
      <c r="K38" s="62"/>
      <c r="L38" s="62"/>
      <c r="M38" s="62"/>
    </row>
    <row r="39" spans="9:13">
      <c r="I39" s="62"/>
      <c r="J39" s="62"/>
      <c r="K39" s="62"/>
      <c r="L39" s="62"/>
      <c r="M39" s="62"/>
    </row>
    <row r="40" spans="9:13">
      <c r="I40" s="62"/>
      <c r="J40" s="62"/>
      <c r="K40" s="62"/>
      <c r="L40" s="62"/>
      <c r="M40" s="62"/>
    </row>
    <row r="41" spans="9:13" ht="21.75" customHeight="1">
      <c r="I41" s="62"/>
      <c r="J41" s="62"/>
      <c r="K41" s="62"/>
      <c r="L41" s="62"/>
      <c r="M41" s="62"/>
    </row>
    <row r="42" spans="9:13">
      <c r="I42" s="62"/>
      <c r="J42" s="62"/>
      <c r="K42" s="62"/>
      <c r="L42" s="62"/>
      <c r="M42" s="62"/>
    </row>
    <row r="43" spans="9:13">
      <c r="I43" s="62"/>
      <c r="J43" s="62"/>
      <c r="K43" s="62"/>
      <c r="L43" s="62"/>
      <c r="M43" s="62"/>
    </row>
    <row r="44" spans="9:13">
      <c r="I44" s="62"/>
      <c r="J44" s="62"/>
      <c r="K44" s="62"/>
      <c r="L44" s="62"/>
      <c r="M44" s="62"/>
    </row>
    <row r="45" spans="9:13" ht="128.25" customHeight="1">
      <c r="I45" s="62"/>
      <c r="J45" s="62"/>
      <c r="K45" s="62"/>
      <c r="L45" s="62"/>
      <c r="M45" s="62"/>
    </row>
    <row r="46" spans="9:13" ht="27" customHeight="1">
      <c r="I46" s="62"/>
      <c r="J46" s="62"/>
      <c r="K46" s="62"/>
      <c r="L46" s="62"/>
      <c r="M46" s="62"/>
    </row>
    <row r="47" spans="9:13">
      <c r="I47" s="62"/>
      <c r="J47" s="62"/>
      <c r="K47" s="62"/>
      <c r="L47" s="62"/>
      <c r="M47" s="62"/>
    </row>
    <row r="48" spans="9:13">
      <c r="I48" s="62"/>
      <c r="J48" s="62"/>
      <c r="K48" s="62"/>
      <c r="L48" s="62"/>
      <c r="M48" s="62"/>
    </row>
    <row r="49" spans="1:13">
      <c r="I49" s="62"/>
      <c r="J49" s="62"/>
      <c r="K49" s="62"/>
      <c r="L49" s="62"/>
      <c r="M49" s="62"/>
    </row>
    <row r="50" spans="1:13">
      <c r="I50" s="62"/>
      <c r="J50" s="62"/>
      <c r="K50" s="62"/>
      <c r="L50" s="62"/>
      <c r="M50" s="62"/>
    </row>
    <row r="51" spans="1:13">
      <c r="I51" s="62"/>
      <c r="J51" s="62"/>
      <c r="K51" s="62"/>
      <c r="L51" s="62"/>
      <c r="M51" s="62"/>
    </row>
    <row r="52" spans="1:13">
      <c r="I52" s="62"/>
      <c r="J52" s="62"/>
      <c r="K52" s="62"/>
      <c r="L52" s="62"/>
      <c r="M52" s="62"/>
    </row>
    <row r="53" spans="1:13">
      <c r="I53" s="7"/>
      <c r="J53" s="7"/>
      <c r="K53" s="7"/>
      <c r="L53" s="7"/>
      <c r="M53" s="7"/>
    </row>
    <row r="54" spans="1:13">
      <c r="A54" s="1"/>
      <c r="B54" s="16"/>
      <c r="C54" s="10"/>
      <c r="D54" s="11"/>
      <c r="E54" s="11"/>
      <c r="F54" s="8"/>
      <c r="G54" s="2"/>
      <c r="H54" s="8"/>
      <c r="I54" s="7"/>
      <c r="J54" s="7"/>
      <c r="K54" s="7"/>
      <c r="L54" s="7"/>
      <c r="M54" s="7"/>
    </row>
    <row r="55" spans="1:13">
      <c r="A55" s="1"/>
      <c r="B55" s="16"/>
      <c r="C55" s="10"/>
      <c r="D55" s="11"/>
      <c r="E55" s="11"/>
      <c r="F55" s="8"/>
      <c r="G55" s="2"/>
      <c r="H55" s="8"/>
      <c r="I55" s="7"/>
      <c r="J55" s="7"/>
      <c r="K55" s="7"/>
      <c r="L55" s="7"/>
      <c r="M55" s="7"/>
    </row>
    <row r="56" spans="1:13">
      <c r="A56" s="1"/>
      <c r="B56" s="16"/>
      <c r="C56" s="10"/>
      <c r="D56" s="11"/>
      <c r="E56" s="11"/>
      <c r="F56" s="8"/>
      <c r="G56" s="2"/>
      <c r="H56" s="8"/>
      <c r="I56" s="7"/>
      <c r="J56" s="7"/>
      <c r="K56" s="7"/>
      <c r="L56" s="7"/>
      <c r="M56" s="7"/>
    </row>
    <row r="57" spans="1:13">
      <c r="A57" s="1"/>
      <c r="B57" s="16"/>
      <c r="C57" s="10"/>
      <c r="D57" s="11"/>
      <c r="E57" s="11"/>
      <c r="F57" s="8"/>
      <c r="G57" s="2"/>
      <c r="H57" s="8"/>
      <c r="I57" s="7"/>
      <c r="J57" s="7"/>
      <c r="K57" s="7"/>
      <c r="L57" s="7"/>
      <c r="M57" s="7"/>
    </row>
    <row r="58" spans="1:13">
      <c r="A58" s="1"/>
      <c r="B58" s="16"/>
      <c r="C58" s="10"/>
      <c r="D58" s="11"/>
      <c r="E58" s="11"/>
      <c r="F58" s="8"/>
      <c r="G58" s="2"/>
      <c r="H58" s="8"/>
      <c r="I58" s="7"/>
      <c r="J58" s="7"/>
      <c r="K58" s="7"/>
      <c r="L58" s="7"/>
      <c r="M58" s="7"/>
    </row>
    <row r="59" spans="1:13">
      <c r="A59" s="1"/>
      <c r="B59" s="16"/>
      <c r="C59" s="10"/>
      <c r="D59" s="11"/>
      <c r="E59" s="11"/>
      <c r="F59" s="8"/>
      <c r="G59" s="2"/>
      <c r="H59" s="8"/>
      <c r="I59" s="7"/>
      <c r="J59" s="7"/>
      <c r="K59" s="7"/>
      <c r="L59" s="7"/>
      <c r="M59" s="7"/>
    </row>
    <row r="60" spans="1:13">
      <c r="A60" s="1"/>
      <c r="B60" s="16"/>
      <c r="C60" s="10"/>
      <c r="D60" s="11"/>
      <c r="E60" s="11"/>
      <c r="F60" s="8"/>
      <c r="G60" s="2"/>
      <c r="H60" s="8"/>
      <c r="I60" s="7"/>
      <c r="J60" s="7"/>
      <c r="K60" s="7"/>
      <c r="L60" s="7"/>
      <c r="M60" s="7"/>
    </row>
    <row r="61" spans="1:13">
      <c r="A61" s="1"/>
      <c r="B61" s="16"/>
      <c r="C61" s="10"/>
      <c r="D61" s="11"/>
      <c r="E61" s="11"/>
      <c r="F61" s="8"/>
      <c r="G61" s="2"/>
      <c r="H61" s="8"/>
      <c r="I61" s="7"/>
      <c r="J61" s="7"/>
      <c r="K61" s="7"/>
      <c r="L61" s="7"/>
      <c r="M61" s="7"/>
    </row>
    <row r="62" spans="1:13">
      <c r="A62" s="1"/>
      <c r="B62" s="16"/>
      <c r="C62" s="10"/>
      <c r="D62" s="11"/>
      <c r="E62" s="11"/>
      <c r="F62" s="8"/>
      <c r="G62" s="2"/>
      <c r="H62" s="8"/>
      <c r="I62" s="7"/>
      <c r="J62" s="7"/>
      <c r="K62" s="7"/>
      <c r="L62" s="7"/>
      <c r="M62" s="7"/>
    </row>
    <row r="63" spans="1:13">
      <c r="A63" s="1"/>
      <c r="B63" s="16"/>
      <c r="C63" s="10"/>
      <c r="D63" s="11"/>
      <c r="E63" s="11"/>
      <c r="F63" s="8"/>
      <c r="G63" s="2"/>
      <c r="H63" s="8"/>
      <c r="I63" s="7"/>
      <c r="J63" s="7"/>
      <c r="K63" s="7"/>
      <c r="L63" s="7"/>
      <c r="M63" s="7"/>
    </row>
    <row r="64" spans="1:13">
      <c r="A64" s="1"/>
      <c r="B64" s="16"/>
      <c r="C64" s="10"/>
      <c r="D64" s="11"/>
      <c r="E64" s="11"/>
      <c r="F64" s="8"/>
      <c r="G64" s="2"/>
      <c r="H64" s="8"/>
      <c r="I64" s="7"/>
      <c r="J64" s="7"/>
      <c r="K64" s="7"/>
      <c r="L64" s="7"/>
      <c r="M64" s="7"/>
    </row>
    <row r="65" spans="1:13">
      <c r="A65" s="1"/>
      <c r="B65" s="16"/>
      <c r="C65" s="12"/>
      <c r="D65" s="11"/>
      <c r="E65" s="11"/>
      <c r="F65" s="8"/>
      <c r="G65" s="2"/>
      <c r="H65" s="8"/>
      <c r="I65" s="7"/>
      <c r="J65" s="7"/>
      <c r="K65" s="7"/>
      <c r="L65" s="7"/>
      <c r="M65" s="7"/>
    </row>
  </sheetData>
  <mergeCells count="12">
    <mergeCell ref="A3:D3"/>
    <mergeCell ref="A9:D9"/>
    <mergeCell ref="A13:D13"/>
    <mergeCell ref="A16:D16"/>
    <mergeCell ref="A18:D18"/>
    <mergeCell ref="B19:G19"/>
    <mergeCell ref="B20:G20"/>
    <mergeCell ref="B21:G21"/>
    <mergeCell ref="B22:G22"/>
    <mergeCell ref="A1:C1"/>
    <mergeCell ref="H1:J1"/>
    <mergeCell ref="K1:M1"/>
  </mergeCells>
  <dataValidations count="2">
    <dataValidation type="list" allowBlank="1" showInputMessage="1" showErrorMessage="1" promptTitle="Correct" sqref="H4:H5 H7:H22">
      <formula1>"PASS,FAIL,Sugession,Cant Tested"</formula1>
    </dataValidation>
    <dataValidation type="list" allowBlank="1" showInputMessage="1" showErrorMessage="1" promptTitle="Correct" sqref="H6">
      <formula1>"PASS,FAIL,Sugession,Cant Tested"</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G13"/>
  <sheetViews>
    <sheetView workbookViewId="0">
      <selection activeCell="A2" sqref="A2"/>
    </sheetView>
  </sheetViews>
  <sheetFormatPr defaultRowHeight="15"/>
  <cols>
    <col min="1" max="1" width="9.140625" style="29"/>
    <col min="2" max="2" width="28.5703125" style="29" customWidth="1"/>
    <col min="3" max="3" width="8.7109375" style="29" bestFit="1" customWidth="1"/>
    <col min="4" max="4" width="27.85546875" style="29" customWidth="1"/>
    <col min="5" max="5" width="15.42578125" style="29" customWidth="1"/>
    <col min="6" max="6" width="49.28515625" style="29" customWidth="1"/>
    <col min="7" max="7" width="50.85546875" style="29" customWidth="1"/>
    <col min="8" max="16384" width="9.140625" style="29"/>
  </cols>
  <sheetData>
    <row r="1" spans="1:7" ht="18.75">
      <c r="A1" s="31" t="s">
        <v>162</v>
      </c>
      <c r="B1" s="31"/>
      <c r="C1" s="31"/>
      <c r="D1" s="31"/>
      <c r="E1" s="31"/>
      <c r="F1" s="31"/>
      <c r="G1" s="31"/>
    </row>
    <row r="4" spans="1:7" ht="30">
      <c r="A4" s="34" t="s">
        <v>143</v>
      </c>
      <c r="B4" s="34" t="s">
        <v>144</v>
      </c>
      <c r="C4" s="34" t="s">
        <v>145</v>
      </c>
      <c r="D4" s="93" t="s">
        <v>207</v>
      </c>
      <c r="E4" s="92" t="s">
        <v>209</v>
      </c>
      <c r="F4" s="34" t="s">
        <v>3</v>
      </c>
      <c r="G4" s="34" t="s">
        <v>147</v>
      </c>
    </row>
    <row r="5" spans="1:7" ht="69" customHeight="1">
      <c r="A5" s="30">
        <v>1</v>
      </c>
      <c r="B5" s="13" t="s">
        <v>142</v>
      </c>
      <c r="C5" s="28" t="s">
        <v>146</v>
      </c>
      <c r="D5" s="94" t="s">
        <v>210</v>
      </c>
      <c r="E5" s="28" t="s">
        <v>151</v>
      </c>
      <c r="F5" s="4" t="s">
        <v>216</v>
      </c>
      <c r="G5" s="4" t="s">
        <v>159</v>
      </c>
    </row>
    <row r="6" spans="1:7" ht="73.5" customHeight="1">
      <c r="A6" s="30">
        <v>2</v>
      </c>
      <c r="B6" s="4" t="s">
        <v>148</v>
      </c>
      <c r="C6" s="25" t="s">
        <v>208</v>
      </c>
      <c r="D6" s="94" t="s">
        <v>211</v>
      </c>
      <c r="E6" s="25" t="s">
        <v>160</v>
      </c>
      <c r="F6" s="4" t="s">
        <v>217</v>
      </c>
      <c r="G6" s="4" t="s">
        <v>149</v>
      </c>
    </row>
    <row r="7" spans="1:7" ht="45">
      <c r="A7" s="30">
        <v>3</v>
      </c>
      <c r="B7" s="4" t="s">
        <v>150</v>
      </c>
      <c r="C7" s="25" t="s">
        <v>146</v>
      </c>
      <c r="D7" s="94" t="s">
        <v>212</v>
      </c>
      <c r="E7" s="25" t="s">
        <v>151</v>
      </c>
      <c r="F7" s="4" t="s">
        <v>218</v>
      </c>
      <c r="G7" s="4" t="s">
        <v>152</v>
      </c>
    </row>
    <row r="8" spans="1:7" ht="111" customHeight="1">
      <c r="A8" s="30">
        <v>4</v>
      </c>
      <c r="B8" s="4" t="s">
        <v>153</v>
      </c>
      <c r="C8" s="25" t="s">
        <v>151</v>
      </c>
      <c r="D8" s="94" t="s">
        <v>213</v>
      </c>
      <c r="E8" s="25" t="s">
        <v>161</v>
      </c>
      <c r="F8" s="4" t="s">
        <v>154</v>
      </c>
      <c r="G8" s="4" t="s">
        <v>155</v>
      </c>
    </row>
    <row r="9" spans="1:7" ht="87.75" customHeight="1">
      <c r="A9" s="30">
        <v>5</v>
      </c>
      <c r="B9" s="4" t="s">
        <v>156</v>
      </c>
      <c r="C9" s="25" t="s">
        <v>151</v>
      </c>
      <c r="D9" s="94" t="s">
        <v>214</v>
      </c>
      <c r="E9" s="25" t="s">
        <v>161</v>
      </c>
      <c r="F9" s="4" t="s">
        <v>157</v>
      </c>
      <c r="G9" s="4" t="s">
        <v>158</v>
      </c>
    </row>
    <row r="10" spans="1:7" ht="87.75" customHeight="1">
      <c r="A10" s="30">
        <v>6</v>
      </c>
      <c r="B10" s="4" t="s">
        <v>163</v>
      </c>
      <c r="C10" s="25" t="s">
        <v>146</v>
      </c>
      <c r="D10" s="94" t="s">
        <v>215</v>
      </c>
      <c r="E10" s="25" t="s">
        <v>151</v>
      </c>
      <c r="F10" s="4" t="s">
        <v>164</v>
      </c>
      <c r="G10" s="4" t="s">
        <v>165</v>
      </c>
    </row>
    <row r="11" spans="1:7" ht="80.25" customHeight="1">
      <c r="A11" s="30"/>
      <c r="B11" s="32" t="s">
        <v>166</v>
      </c>
      <c r="C11" s="32"/>
      <c r="D11" s="32"/>
      <c r="E11" s="32"/>
      <c r="F11" s="32"/>
      <c r="G11" s="32"/>
    </row>
    <row r="13" spans="1:7" ht="117.75" customHeight="1">
      <c r="B13" s="33" t="s">
        <v>219</v>
      </c>
      <c r="C13" s="33"/>
      <c r="D13" s="33"/>
      <c r="E13" s="33"/>
      <c r="F13" s="33"/>
      <c r="G13" s="33"/>
    </row>
  </sheetData>
  <mergeCells count="3">
    <mergeCell ref="A1:G1"/>
    <mergeCell ref="B11:G11"/>
    <mergeCell ref="B13:G1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topLeftCell="A34" workbookViewId="0">
      <selection activeCell="F28" sqref="F28"/>
    </sheetView>
  </sheetViews>
  <sheetFormatPr defaultRowHeight="15"/>
  <cols>
    <col min="3" max="3" width="13.28515625" style="19" customWidth="1"/>
    <col min="4" max="4" width="27.85546875" customWidth="1"/>
    <col min="5" max="5" width="32.28515625" customWidth="1"/>
    <col min="6" max="6" width="16.28515625" customWidth="1"/>
    <col min="7" max="7" width="27" customWidth="1"/>
    <col min="8" max="8" width="17.42578125" customWidth="1"/>
    <col min="9" max="9" width="16.28515625" customWidth="1"/>
  </cols>
  <sheetData>
    <row r="1" spans="1:13">
      <c r="A1" s="88" t="s">
        <v>187</v>
      </c>
      <c r="B1" s="88"/>
      <c r="C1" s="90"/>
      <c r="D1" s="89"/>
    </row>
    <row r="2" spans="1:13" ht="38.25">
      <c r="A2" s="59" t="s">
        <v>2</v>
      </c>
      <c r="B2" s="59" t="s">
        <v>192</v>
      </c>
      <c r="C2" s="59" t="s">
        <v>193</v>
      </c>
      <c r="D2" s="59" t="s">
        <v>5</v>
      </c>
      <c r="E2" s="59" t="s">
        <v>6</v>
      </c>
      <c r="F2" s="59" t="s">
        <v>7</v>
      </c>
      <c r="G2" s="59" t="s">
        <v>8</v>
      </c>
      <c r="H2" s="60" t="s">
        <v>9</v>
      </c>
      <c r="I2" s="60" t="s">
        <v>10</v>
      </c>
      <c r="J2" s="60" t="s">
        <v>11</v>
      </c>
      <c r="K2" s="61" t="s">
        <v>9</v>
      </c>
      <c r="L2" s="61" t="s">
        <v>10</v>
      </c>
      <c r="M2" s="61" t="s">
        <v>11</v>
      </c>
    </row>
    <row r="3" spans="1:13">
      <c r="A3" s="85" t="s">
        <v>188</v>
      </c>
      <c r="B3" s="85"/>
      <c r="C3" s="85"/>
      <c r="D3" s="85"/>
      <c r="E3" s="85"/>
      <c r="F3" s="66"/>
      <c r="G3" s="67"/>
      <c r="H3" s="46"/>
    </row>
    <row r="4" spans="1:13" ht="75">
      <c r="A4" s="64">
        <v>1</v>
      </c>
      <c r="B4" s="73" t="s">
        <v>220</v>
      </c>
      <c r="C4" s="5" t="s">
        <v>198</v>
      </c>
      <c r="D4" s="4" t="s">
        <v>64</v>
      </c>
      <c r="E4" s="5" t="s">
        <v>194</v>
      </c>
      <c r="F4" s="6" t="s">
        <v>202</v>
      </c>
      <c r="G4" s="46" t="s">
        <v>101</v>
      </c>
      <c r="H4" s="46" t="s">
        <v>205</v>
      </c>
    </row>
    <row r="5" spans="1:13" ht="75">
      <c r="A5" s="64">
        <v>2</v>
      </c>
      <c r="B5" s="73"/>
      <c r="C5" s="5" t="s">
        <v>198</v>
      </c>
      <c r="D5" s="4" t="s">
        <v>65</v>
      </c>
      <c r="E5" s="5" t="s">
        <v>195</v>
      </c>
      <c r="F5" s="6" t="s">
        <v>202</v>
      </c>
      <c r="G5" s="46" t="s">
        <v>102</v>
      </c>
      <c r="H5" s="46" t="s">
        <v>205</v>
      </c>
    </row>
    <row r="6" spans="1:13" ht="75">
      <c r="A6" s="64">
        <v>3</v>
      </c>
      <c r="B6" s="73"/>
      <c r="C6" s="5" t="s">
        <v>198</v>
      </c>
      <c r="D6" s="4" t="s">
        <v>66</v>
      </c>
      <c r="E6" s="5" t="s">
        <v>196</v>
      </c>
      <c r="F6" s="6" t="s">
        <v>202</v>
      </c>
      <c r="G6" s="46" t="s">
        <v>103</v>
      </c>
      <c r="H6" s="46" t="s">
        <v>205</v>
      </c>
    </row>
    <row r="7" spans="1:13" ht="136.5" customHeight="1">
      <c r="A7" s="64">
        <v>4</v>
      </c>
      <c r="B7" s="73"/>
      <c r="C7" s="5" t="s">
        <v>198</v>
      </c>
      <c r="D7" s="4" t="s">
        <v>67</v>
      </c>
      <c r="E7" s="5" t="s">
        <v>197</v>
      </c>
      <c r="F7" s="6" t="s">
        <v>202</v>
      </c>
      <c r="G7" s="46" t="s">
        <v>104</v>
      </c>
      <c r="H7" s="46" t="s">
        <v>205</v>
      </c>
    </row>
    <row r="8" spans="1:13">
      <c r="A8" s="86" t="s">
        <v>91</v>
      </c>
      <c r="B8" s="86"/>
      <c r="C8" s="86"/>
      <c r="D8" s="86"/>
      <c r="E8" s="86"/>
      <c r="F8" s="46"/>
      <c r="G8" s="46"/>
      <c r="H8" s="46"/>
    </row>
    <row r="9" spans="1:13" ht="90">
      <c r="A9" s="64">
        <v>5</v>
      </c>
      <c r="B9" s="72" t="s">
        <v>68</v>
      </c>
      <c r="C9" s="5" t="s">
        <v>198</v>
      </c>
      <c r="D9" s="4" t="s">
        <v>69</v>
      </c>
      <c r="E9" s="47" t="s">
        <v>92</v>
      </c>
      <c r="F9" s="46" t="s">
        <v>94</v>
      </c>
      <c r="G9" s="4" t="s">
        <v>93</v>
      </c>
      <c r="H9" s="46" t="s">
        <v>205</v>
      </c>
    </row>
    <row r="10" spans="1:13" ht="105">
      <c r="A10" s="64">
        <v>6</v>
      </c>
      <c r="B10" s="72"/>
      <c r="C10" s="5" t="s">
        <v>198</v>
      </c>
      <c r="D10" s="4" t="s">
        <v>70</v>
      </c>
      <c r="E10" s="47" t="s">
        <v>97</v>
      </c>
      <c r="F10" s="46"/>
      <c r="G10" s="4" t="s">
        <v>95</v>
      </c>
      <c r="H10" s="46" t="s">
        <v>205</v>
      </c>
    </row>
    <row r="11" spans="1:13" ht="105">
      <c r="A11" s="64">
        <v>7</v>
      </c>
      <c r="B11" s="72"/>
      <c r="C11" s="5" t="s">
        <v>198</v>
      </c>
      <c r="D11" s="4" t="s">
        <v>71</v>
      </c>
      <c r="E11" s="47" t="s">
        <v>96</v>
      </c>
      <c r="F11" s="6" t="s">
        <v>94</v>
      </c>
      <c r="G11" s="4" t="s">
        <v>98</v>
      </c>
      <c r="H11" s="46" t="s">
        <v>205</v>
      </c>
    </row>
    <row r="12" spans="1:13" ht="135">
      <c r="A12" s="64">
        <v>8</v>
      </c>
      <c r="B12" s="72"/>
      <c r="C12" s="5" t="s">
        <v>198</v>
      </c>
      <c r="D12" s="4" t="s">
        <v>72</v>
      </c>
      <c r="E12" s="47" t="s">
        <v>99</v>
      </c>
      <c r="F12" s="46"/>
      <c r="G12" s="4" t="s">
        <v>100</v>
      </c>
      <c r="H12" s="46" t="s">
        <v>205</v>
      </c>
    </row>
    <row r="13" spans="1:13">
      <c r="A13" s="87" t="s">
        <v>105</v>
      </c>
      <c r="B13" s="87"/>
      <c r="C13" s="87"/>
      <c r="D13" s="87"/>
      <c r="E13" s="87"/>
      <c r="F13" s="46"/>
      <c r="G13" s="4"/>
      <c r="H13" s="46"/>
    </row>
    <row r="14" spans="1:13" ht="120">
      <c r="A14" s="64">
        <v>9</v>
      </c>
      <c r="B14" s="71" t="s">
        <v>73</v>
      </c>
      <c r="C14" s="5" t="s">
        <v>199</v>
      </c>
      <c r="D14" s="4" t="s">
        <v>74</v>
      </c>
      <c r="E14" s="47" t="s">
        <v>106</v>
      </c>
      <c r="F14" s="46" t="s">
        <v>107</v>
      </c>
      <c r="G14" s="47" t="s">
        <v>108</v>
      </c>
      <c r="H14" s="46" t="s">
        <v>205</v>
      </c>
    </row>
    <row r="15" spans="1:13" ht="135">
      <c r="A15" s="64">
        <v>10</v>
      </c>
      <c r="B15" s="71"/>
      <c r="C15" s="5" t="s">
        <v>199</v>
      </c>
      <c r="D15" s="4" t="s">
        <v>75</v>
      </c>
      <c r="E15" s="47" t="s">
        <v>109</v>
      </c>
      <c r="F15" s="46" t="s">
        <v>107</v>
      </c>
      <c r="G15" s="47" t="s">
        <v>110</v>
      </c>
      <c r="H15" s="46" t="s">
        <v>205</v>
      </c>
    </row>
    <row r="16" spans="1:13" ht="135">
      <c r="A16" s="64">
        <v>11</v>
      </c>
      <c r="B16" s="71"/>
      <c r="C16" s="5" t="s">
        <v>199</v>
      </c>
      <c r="D16" s="4" t="s">
        <v>76</v>
      </c>
      <c r="E16" s="47" t="s">
        <v>111</v>
      </c>
      <c r="F16" s="46" t="s">
        <v>107</v>
      </c>
      <c r="G16" s="47" t="s">
        <v>112</v>
      </c>
      <c r="H16" s="46" t="s">
        <v>205</v>
      </c>
    </row>
    <row r="17" spans="1:8" ht="135">
      <c r="A17" s="64">
        <v>12</v>
      </c>
      <c r="B17" s="71"/>
      <c r="C17" s="5" t="s">
        <v>199</v>
      </c>
      <c r="D17" s="4" t="s">
        <v>77</v>
      </c>
      <c r="E17" s="47" t="s">
        <v>113</v>
      </c>
      <c r="F17" s="46" t="s">
        <v>114</v>
      </c>
      <c r="G17" s="47" t="s">
        <v>115</v>
      </c>
      <c r="H17" s="46" t="s">
        <v>205</v>
      </c>
    </row>
    <row r="18" spans="1:8">
      <c r="A18" s="86" t="s">
        <v>116</v>
      </c>
      <c r="B18" s="86"/>
      <c r="C18" s="86"/>
      <c r="D18" s="86"/>
      <c r="E18" s="86"/>
      <c r="F18" s="46"/>
      <c r="G18" s="47"/>
      <c r="H18" s="46"/>
    </row>
    <row r="19" spans="1:8" ht="120">
      <c r="A19" s="64">
        <v>13</v>
      </c>
      <c r="B19" s="70" t="s">
        <v>78</v>
      </c>
      <c r="C19" s="5" t="s">
        <v>200</v>
      </c>
      <c r="D19" s="4" t="s">
        <v>79</v>
      </c>
      <c r="E19" s="47" t="s">
        <v>117</v>
      </c>
      <c r="F19" s="6" t="s">
        <v>203</v>
      </c>
      <c r="G19" s="47" t="s">
        <v>118</v>
      </c>
      <c r="H19" s="46" t="s">
        <v>205</v>
      </c>
    </row>
    <row r="20" spans="1:8" ht="120">
      <c r="A20" s="64">
        <v>14</v>
      </c>
      <c r="B20" s="70"/>
      <c r="C20" s="5" t="s">
        <v>200</v>
      </c>
      <c r="D20" s="4" t="s">
        <v>80</v>
      </c>
      <c r="E20" s="47" t="s">
        <v>119</v>
      </c>
      <c r="F20" s="46"/>
      <c r="G20" s="47" t="s">
        <v>120</v>
      </c>
      <c r="H20" s="46" t="s">
        <v>205</v>
      </c>
    </row>
    <row r="21" spans="1:8" ht="120">
      <c r="A21" s="64">
        <v>15</v>
      </c>
      <c r="B21" s="70"/>
      <c r="C21" s="5" t="s">
        <v>200</v>
      </c>
      <c r="D21" s="4" t="s">
        <v>81</v>
      </c>
      <c r="E21" s="47" t="s">
        <v>121</v>
      </c>
      <c r="F21" s="46"/>
      <c r="G21" s="4" t="s">
        <v>122</v>
      </c>
      <c r="H21" s="46" t="s">
        <v>205</v>
      </c>
    </row>
    <row r="22" spans="1:8" ht="150">
      <c r="A22" s="64">
        <v>16</v>
      </c>
      <c r="B22" s="70"/>
      <c r="C22" s="5" t="s">
        <v>200</v>
      </c>
      <c r="D22" s="4" t="s">
        <v>82</v>
      </c>
      <c r="E22" s="47" t="s">
        <v>123</v>
      </c>
      <c r="F22" s="46"/>
      <c r="G22" s="47" t="s">
        <v>124</v>
      </c>
      <c r="H22" s="46" t="s">
        <v>205</v>
      </c>
    </row>
    <row r="23" spans="1:8" ht="15" customHeight="1">
      <c r="A23" s="86" t="s">
        <v>125</v>
      </c>
      <c r="B23" s="86"/>
      <c r="C23" s="86"/>
      <c r="D23" s="86"/>
      <c r="E23" s="86"/>
      <c r="F23" s="46"/>
      <c r="G23" s="47"/>
      <c r="H23" s="46"/>
    </row>
    <row r="24" spans="1:8" ht="120">
      <c r="A24" s="64">
        <v>17</v>
      </c>
      <c r="B24" s="95" t="s">
        <v>83</v>
      </c>
      <c r="C24" s="5" t="s">
        <v>201</v>
      </c>
      <c r="D24" s="4" t="s">
        <v>84</v>
      </c>
      <c r="E24" s="47" t="s">
        <v>126</v>
      </c>
      <c r="F24" s="46"/>
      <c r="G24" s="15" t="s">
        <v>127</v>
      </c>
      <c r="H24" s="46" t="s">
        <v>205</v>
      </c>
    </row>
    <row r="25" spans="1:8" ht="135">
      <c r="A25" s="64">
        <v>18</v>
      </c>
      <c r="B25" s="95"/>
      <c r="C25" s="5" t="s">
        <v>201</v>
      </c>
      <c r="D25" s="4" t="s">
        <v>85</v>
      </c>
      <c r="E25" s="47" t="s">
        <v>128</v>
      </c>
      <c r="F25" s="68"/>
      <c r="G25" s="15" t="s">
        <v>129</v>
      </c>
      <c r="H25" s="46" t="s">
        <v>205</v>
      </c>
    </row>
    <row r="26" spans="1:8" ht="150">
      <c r="A26" s="64">
        <v>19</v>
      </c>
      <c r="B26" s="95"/>
      <c r="C26" s="5" t="s">
        <v>201</v>
      </c>
      <c r="D26" s="4" t="s">
        <v>86</v>
      </c>
      <c r="E26" s="47" t="s">
        <v>130</v>
      </c>
      <c r="F26" s="68"/>
      <c r="G26" s="15" t="s">
        <v>131</v>
      </c>
      <c r="H26" s="46" t="s">
        <v>205</v>
      </c>
    </row>
    <row r="27" spans="1:8" ht="120">
      <c r="A27" s="64">
        <v>20</v>
      </c>
      <c r="B27" s="95"/>
      <c r="C27" s="5" t="s">
        <v>201</v>
      </c>
      <c r="D27" s="4" t="s">
        <v>87</v>
      </c>
      <c r="E27" s="47" t="s">
        <v>132</v>
      </c>
      <c r="F27" s="68"/>
      <c r="G27" s="48" t="s">
        <v>133</v>
      </c>
      <c r="H27" s="46" t="s">
        <v>205</v>
      </c>
    </row>
    <row r="28" spans="1:8" ht="135">
      <c r="A28" s="64">
        <v>21</v>
      </c>
      <c r="B28" s="95"/>
      <c r="C28" s="5" t="s">
        <v>201</v>
      </c>
      <c r="D28" s="4" t="s">
        <v>89</v>
      </c>
      <c r="E28" s="47" t="s">
        <v>134</v>
      </c>
      <c r="F28" s="68"/>
      <c r="G28" s="4" t="s">
        <v>135</v>
      </c>
      <c r="H28" s="46" t="s">
        <v>205</v>
      </c>
    </row>
    <row r="29" spans="1:8" ht="105">
      <c r="A29" s="64">
        <v>22</v>
      </c>
      <c r="B29" s="69" t="s">
        <v>88</v>
      </c>
      <c r="C29" s="5" t="s">
        <v>201</v>
      </c>
      <c r="D29" s="4" t="s">
        <v>90</v>
      </c>
      <c r="E29" s="47" t="s">
        <v>136</v>
      </c>
      <c r="F29" s="68"/>
      <c r="G29" s="4" t="s">
        <v>137</v>
      </c>
      <c r="H29" s="46" t="s">
        <v>205</v>
      </c>
    </row>
    <row r="30" spans="1:8">
      <c r="A30" s="44" t="s">
        <v>12</v>
      </c>
      <c r="B30" s="43"/>
      <c r="C30" s="43"/>
      <c r="D30" s="9"/>
      <c r="E30" s="11"/>
      <c r="F30" s="8"/>
      <c r="G30" s="2"/>
      <c r="H30" s="8"/>
    </row>
  </sheetData>
  <mergeCells count="11">
    <mergeCell ref="A3:E3"/>
    <mergeCell ref="A8:E8"/>
    <mergeCell ref="A13:E13"/>
    <mergeCell ref="A18:E18"/>
    <mergeCell ref="B4:B7"/>
    <mergeCell ref="B9:B12"/>
    <mergeCell ref="B14:B17"/>
    <mergeCell ref="A23:E23"/>
    <mergeCell ref="A30:C30"/>
    <mergeCell ref="B19:B22"/>
    <mergeCell ref="B24:B28"/>
  </mergeCells>
  <dataValidations count="1">
    <dataValidation type="list" allowBlank="1" showInputMessage="1" showErrorMessage="1" promptTitle="Correct" sqref="H3:H29">
      <formula1>"PASS,FAIL,Suggestion,Cant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24"/>
  <sheetViews>
    <sheetView workbookViewId="0">
      <selection activeCell="B21" sqref="B21"/>
    </sheetView>
  </sheetViews>
  <sheetFormatPr defaultRowHeight="15"/>
  <cols>
    <col min="2" max="2" width="81.42578125" style="36" customWidth="1"/>
    <col min="3" max="5" width="60.42578125" style="36" customWidth="1"/>
  </cols>
  <sheetData>
    <row r="1" spans="1:5" ht="26.25" customHeight="1">
      <c r="A1" s="79" t="s">
        <v>167</v>
      </c>
      <c r="B1" s="79"/>
    </row>
    <row r="2" spans="1:5" ht="23.25" customHeight="1">
      <c r="A2" s="80" t="s">
        <v>168</v>
      </c>
      <c r="B2" s="80"/>
    </row>
    <row r="3" spans="1:5" s="18" customFormat="1" ht="23.25" customHeight="1">
      <c r="A3" s="37"/>
      <c r="B3" s="38" t="s">
        <v>185</v>
      </c>
      <c r="C3" s="36"/>
      <c r="D3" s="36"/>
      <c r="E3" s="36"/>
    </row>
    <row r="4" spans="1:5">
      <c r="A4" s="77" t="s">
        <v>143</v>
      </c>
      <c r="B4" s="78" t="s">
        <v>176</v>
      </c>
    </row>
    <row r="5" spans="1:5">
      <c r="A5" s="74">
        <v>1</v>
      </c>
      <c r="B5" s="39" t="s">
        <v>175</v>
      </c>
    </row>
    <row r="6" spans="1:5" ht="86.25" customHeight="1">
      <c r="A6" s="75"/>
      <c r="B6" s="41" t="s">
        <v>169</v>
      </c>
    </row>
    <row r="7" spans="1:5" ht="4.5" hidden="1" customHeight="1">
      <c r="A7" s="40"/>
      <c r="B7" s="42"/>
    </row>
    <row r="8" spans="1:5" ht="24.75" customHeight="1">
      <c r="A8" s="74">
        <v>2</v>
      </c>
      <c r="B8" s="39" t="s">
        <v>174</v>
      </c>
    </row>
    <row r="9" spans="1:5" ht="21" customHeight="1">
      <c r="A9" s="76"/>
      <c r="B9" s="41" t="s">
        <v>178</v>
      </c>
    </row>
    <row r="10" spans="1:5" ht="72.75" customHeight="1">
      <c r="A10" s="76"/>
      <c r="B10" s="41" t="s">
        <v>179</v>
      </c>
    </row>
    <row r="11" spans="1:5" ht="19.5" customHeight="1">
      <c r="A11" s="76"/>
      <c r="B11" s="41" t="s">
        <v>177</v>
      </c>
    </row>
    <row r="12" spans="1:5" ht="79.5" customHeight="1">
      <c r="A12" s="75"/>
      <c r="B12" s="41" t="s">
        <v>180</v>
      </c>
    </row>
    <row r="13" spans="1:5" s="18" customFormat="1" ht="19.5" customHeight="1">
      <c r="A13" s="74">
        <v>3</v>
      </c>
      <c r="B13" s="39" t="s">
        <v>173</v>
      </c>
      <c r="C13" s="36"/>
      <c r="D13" s="36"/>
      <c r="E13" s="36"/>
    </row>
    <row r="14" spans="1:5" ht="24" customHeight="1">
      <c r="A14" s="76"/>
      <c r="B14" s="41" t="s">
        <v>178</v>
      </c>
    </row>
    <row r="15" spans="1:5" ht="81" customHeight="1">
      <c r="A15" s="76"/>
      <c r="B15" s="41" t="s">
        <v>181</v>
      </c>
    </row>
    <row r="16" spans="1:5" ht="23.25" customHeight="1">
      <c r="A16" s="76"/>
      <c r="B16" s="41" t="s">
        <v>177</v>
      </c>
    </row>
    <row r="17" spans="1:2" ht="129" customHeight="1">
      <c r="A17" s="75"/>
      <c r="B17" s="41" t="s">
        <v>182</v>
      </c>
    </row>
    <row r="18" spans="1:2">
      <c r="A18" s="74">
        <v>4</v>
      </c>
      <c r="B18" s="39" t="s">
        <v>171</v>
      </c>
    </row>
    <row r="19" spans="1:2" ht="131.25" customHeight="1">
      <c r="A19" s="75"/>
      <c r="B19" s="41" t="s">
        <v>189</v>
      </c>
    </row>
    <row r="20" spans="1:2">
      <c r="A20" s="74">
        <v>5</v>
      </c>
      <c r="B20" s="39" t="s">
        <v>170</v>
      </c>
    </row>
    <row r="21" spans="1:2" ht="144" customHeight="1">
      <c r="A21" s="75"/>
      <c r="B21" s="41" t="s">
        <v>183</v>
      </c>
    </row>
    <row r="22" spans="1:2">
      <c r="A22" s="74">
        <v>6</v>
      </c>
      <c r="B22" s="39" t="s">
        <v>172</v>
      </c>
    </row>
    <row r="23" spans="1:2" ht="40.5" customHeight="1">
      <c r="A23" s="75"/>
      <c r="B23" s="41" t="s">
        <v>184</v>
      </c>
    </row>
    <row r="24" spans="1:2" ht="37.5" customHeight="1">
      <c r="B24" s="35"/>
    </row>
  </sheetData>
  <mergeCells count="8">
    <mergeCell ref="A13:A17"/>
    <mergeCell ref="A18:A19"/>
    <mergeCell ref="A20:A21"/>
    <mergeCell ref="A22:A23"/>
    <mergeCell ref="A1:B1"/>
    <mergeCell ref="A2:B2"/>
    <mergeCell ref="A5:A6"/>
    <mergeCell ref="A8: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6:C11"/>
  <sheetViews>
    <sheetView tabSelected="1" workbookViewId="0">
      <selection activeCell="B15" sqref="B15"/>
    </sheetView>
  </sheetViews>
  <sheetFormatPr defaultRowHeight="15"/>
  <cols>
    <col min="2" max="2" width="19.5703125" customWidth="1"/>
    <col min="3" max="3" width="15.7109375" customWidth="1"/>
  </cols>
  <sheetData>
    <row r="6" spans="2:3" ht="24.95" customHeight="1">
      <c r="B6" s="26" t="s">
        <v>138</v>
      </c>
      <c r="C6" s="27"/>
    </row>
    <row r="7" spans="2:3" ht="24.95" customHeight="1">
      <c r="B7" s="20"/>
      <c r="C7" s="20" t="s">
        <v>141</v>
      </c>
    </row>
    <row r="8" spans="2:3" ht="24.95" customHeight="1">
      <c r="B8" s="23" t="s">
        <v>139</v>
      </c>
      <c r="C8" s="23">
        <f>COUNTIF('Task 1'!$H$3:$H$392,"Suggestion")</f>
        <v>0</v>
      </c>
    </row>
    <row r="9" spans="2:3" ht="24.95" customHeight="1">
      <c r="B9" s="24" t="s">
        <v>140</v>
      </c>
      <c r="C9" s="24">
        <f>COUNTIF('Task 1'!$H$3:$H$392,"Can't Test")</f>
        <v>0</v>
      </c>
    </row>
    <row r="10" spans="2:3" ht="24.95" customHeight="1">
      <c r="B10" s="22" t="s">
        <v>206</v>
      </c>
      <c r="C10" s="22">
        <f>SUM(COUNTIF('Task 1'!$H$3:$H$392,"FAIL"))+(COUNTIF('Test 2B'!$H$3:$H$392,"FAIL"))</f>
        <v>3</v>
      </c>
    </row>
    <row r="11" spans="2:3" ht="24.95" customHeight="1">
      <c r="B11" s="21" t="s">
        <v>205</v>
      </c>
      <c r="C11" s="21">
        <f>SUM(COUNTIF('Task 1'!$H$3:$H$392,"PASS"))+(COUNTIF('Test 2B'!$H$3:$H$392,"PASS"))</f>
        <v>30</v>
      </c>
    </row>
  </sheetData>
  <sortState ref="B8:C11">
    <sortCondition ref="C7"/>
  </sortState>
  <mergeCells count="1">
    <mergeCell ref="B6:C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1</vt:lpstr>
      <vt:lpstr>Task 2A</vt:lpstr>
      <vt:lpstr>Test 2B</vt:lpstr>
      <vt:lpstr>Task 3</vt:lpstr>
      <vt:lpstr>Test Summary</vt:lpstr>
    </vt:vector>
  </TitlesOfParts>
  <Company>XYZ</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2023-07-16T10:52:11Z</dcterms:created>
  <dcterms:modified xsi:type="dcterms:W3CDTF">2023-07-17T13:01:10Z</dcterms:modified>
</cp:coreProperties>
</file>