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 Drive\Thesis\Del_later\"/>
    </mc:Choice>
  </mc:AlternateContent>
  <xr:revisionPtr revIDLastSave="0" documentId="13_ncr:1_{3C0790F0-D891-4537-A12C-9FB960BB10D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Sheet1!$A$1:$G$63</definedName>
  </definedNames>
  <calcPr calcId="19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" i="1"/>
</calcChain>
</file>

<file path=xl/sharedStrings.xml><?xml version="1.0" encoding="utf-8"?>
<sst xmlns="http://schemas.openxmlformats.org/spreadsheetml/2006/main" count="74" uniqueCount="74">
  <si>
    <t>video_name</t>
  </si>
  <si>
    <t>Confusion</t>
  </si>
  <si>
    <t>Correct</t>
  </si>
  <si>
    <t>Missed</t>
  </si>
  <si>
    <t>StarTalk_Cosmic_780_850</t>
  </si>
  <si>
    <t>StarTalk_Mars_1680_1780</t>
  </si>
  <si>
    <t>StarTalk_Mars_1109_1175</t>
  </si>
  <si>
    <t>StarTalk_CMBR_270_308</t>
  </si>
  <si>
    <t>StarTalk_Farming_2405_2500</t>
  </si>
  <si>
    <t>StarTalk_Questions_1250_1350</t>
  </si>
  <si>
    <t>StarTalk_FlyingVehicles_2446_2508</t>
  </si>
  <si>
    <t>StarTalk_Mars_380_450</t>
  </si>
  <si>
    <t>StarTalk_Mars_1345_1426</t>
  </si>
  <si>
    <t>StarTalk_Consciousness_2314_2387</t>
  </si>
  <si>
    <t>StarTalk_Sleep_1602_1639</t>
  </si>
  <si>
    <t>StarTalk_Questions_690_750</t>
  </si>
  <si>
    <t>StarTalk_Farming_1059_1180</t>
  </si>
  <si>
    <t>StarTalk_Sleep_382_450</t>
  </si>
  <si>
    <t>StarTalk_Mars_927_1025</t>
  </si>
  <si>
    <t>StarTalk_FlyingVehicles_780_811</t>
  </si>
  <si>
    <t>StarTalk_FlyingVehicles_2670_2710</t>
  </si>
  <si>
    <t>StarTalk_Consciousness_1075_1175</t>
  </si>
  <si>
    <t>StarTalk_Cosmic_1550_1620</t>
  </si>
  <si>
    <t>StarTalk_Sleep_748_796</t>
  </si>
  <si>
    <t>StarTalk_Mars_2210_2270</t>
  </si>
  <si>
    <t>StarTalk_Mars_2315_2376</t>
  </si>
  <si>
    <t>StarTalk_FlyingVehicles_674_719</t>
  </si>
  <si>
    <t>StarTalk_Consciousness_2190_2254</t>
  </si>
  <si>
    <t>StarTalk_Sleep_2470_2551</t>
  </si>
  <si>
    <t>StarTalk_Sleep_2099_2160</t>
  </si>
  <si>
    <t>StarTalk_Cosmic_1820_1900</t>
  </si>
  <si>
    <t>MagnusCarlson_542_599</t>
  </si>
  <si>
    <t>StarTalk_Mars_2020_2095</t>
  </si>
  <si>
    <t>StarTalk_Consciousness_683_784</t>
  </si>
  <si>
    <t>StarTalk_Cosmic_1350_1442</t>
  </si>
  <si>
    <t>StarTalk_CMBR_190_225</t>
  </si>
  <si>
    <t>StarTalk_FlyingVehicles_949_1000</t>
  </si>
  <si>
    <t>StarTalk_Cosmic_1050_1130</t>
  </si>
  <si>
    <t>NDT_India_19_88</t>
  </si>
  <si>
    <t>StarTalk_Farming_0_98</t>
  </si>
  <si>
    <t>StarTalk_Cosmic_440_532</t>
  </si>
  <si>
    <t>StarTalk_Sleep_1152_1211</t>
  </si>
  <si>
    <t>StarTalk_Mars_1810_1890</t>
  </si>
  <si>
    <t>StarTalk_Cosmic_200_290</t>
  </si>
  <si>
    <t>StarTalk_FlyingVehicles_1980_2040</t>
  </si>
  <si>
    <t>StarTalk_FlyingVehicles_300_340</t>
  </si>
  <si>
    <t>StarTalk_Cosmic_2225_2300</t>
  </si>
  <si>
    <t>StarTalk_Sleep_1980_2041</t>
  </si>
  <si>
    <t>StarTalk_Consciousness_56_180</t>
  </si>
  <si>
    <t>StarTalk_Cosmic_600_700</t>
  </si>
  <si>
    <t>StarTalk_Consciousness_1799_1887</t>
  </si>
  <si>
    <t>StarTalk_Mars_1026_1086</t>
  </si>
  <si>
    <t>StarTalk_Mars_1430_1500</t>
  </si>
  <si>
    <t>StarTalk_Cosmic_1135_1200</t>
  </si>
  <si>
    <t>StarTalk_Farming_307_387</t>
  </si>
  <si>
    <t>StarTalk_CMBR_319_356</t>
  </si>
  <si>
    <t>StarTalk_FlyingVehicles_1001_1043</t>
  </si>
  <si>
    <t>StarTalk_Mars_201_5_302</t>
  </si>
  <si>
    <t>StarTalk_Questions_1660_1710</t>
  </si>
  <si>
    <t>StarTalk_Cosmic_2600_2683</t>
  </si>
  <si>
    <t>StarTalk_CMBR_92_152</t>
  </si>
  <si>
    <t>StarTalk_Sleep_2379_2443</t>
  </si>
  <si>
    <t>StarTalk_Questions_831_5_924</t>
  </si>
  <si>
    <t>StarTalk_Consciousness_2254_2314</t>
  </si>
  <si>
    <t>StarTalk_Farming_2550_2645</t>
  </si>
  <si>
    <t>StarTalk_Farming_1700_1800</t>
  </si>
  <si>
    <t>av_false_count</t>
  </si>
  <si>
    <t>av_true_count</t>
  </si>
  <si>
    <t>av_unassigned_count</t>
  </si>
  <si>
    <t>av_accuracy</t>
  </si>
  <si>
    <t>av_unassigned</t>
  </si>
  <si>
    <t>Total Words</t>
  </si>
  <si>
    <t>WDER MY</t>
  </si>
  <si>
    <t>WDER 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</si>
</sst>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/>
  </sheetViews>
  <sheetFormatPr defaultRowHeight="15" x14ac:dyDescent="0.25"/>
  <cols>
    <col min="1" max="1" width="32.5703125" bestFit="1" customWidth="1"/>
    <col min="2" max="2" width="14.5703125" bestFit="1" customWidth="1"/>
    <col min="3" max="4" width="12" bestFit="1" customWidth="1"/>
    <col min="5" max="5" width="16.28515625" bestFit="1" customWidth="1"/>
    <col min="6" max="6" width="15.140625" bestFit="1" customWidth="1"/>
    <col min="7" max="7" width="14.42578125" bestFit="1" customWidth="1"/>
    <col min="10" max="10" width="14.42578125" bestFit="1" customWidth="1"/>
    <col min="11" max="11" width="13.85546875" bestFit="1" customWidth="1"/>
    <col min="12" max="12" width="20.28515625" bestFit="1" customWidth="1"/>
    <col min="13" max="13" width="12" bestFit="1" customWidth="1"/>
    <col min="14" max="14" width="14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  <c r="F1" s="2" t="s">
        <v>73</v>
      </c>
      <c r="G1" s="2" t="s">
        <v>72</v>
      </c>
      <c r="H1" s="2"/>
      <c r="I1" s="2"/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 x14ac:dyDescent="0.25">
      <c r="A2" t="s">
        <v>31</v>
      </c>
      <c r="B2">
        <v>67</v>
      </c>
      <c r="C2">
        <v>91</v>
      </c>
      <c r="E2">
        <v>158</v>
      </c>
      <c r="F2">
        <f>ROUND(((B2+D2)/E2)*100, 2)</f>
        <v>42.41</v>
      </c>
      <c r="G2">
        <v>1.9</v>
      </c>
      <c r="J2">
        <v>3</v>
      </c>
      <c r="K2">
        <v>155</v>
      </c>
      <c r="L2">
        <v>0</v>
      </c>
      <c r="M2">
        <v>98.101265822784811</v>
      </c>
      <c r="N2">
        <v>0</v>
      </c>
    </row>
    <row r="3" spans="1:14" x14ac:dyDescent="0.25">
      <c r="A3" t="s">
        <v>38</v>
      </c>
      <c r="B3">
        <v>88</v>
      </c>
      <c r="C3">
        <v>132</v>
      </c>
      <c r="E3">
        <v>220</v>
      </c>
      <c r="F3">
        <f t="shared" ref="F3:F63" si="0">ROUND(((B3+D3)/E3)*100, 2)</f>
        <v>40</v>
      </c>
      <c r="G3">
        <v>2.27</v>
      </c>
      <c r="J3">
        <v>4</v>
      </c>
      <c r="K3">
        <v>215</v>
      </c>
      <c r="L3">
        <v>1</v>
      </c>
      <c r="M3">
        <v>97.727272727272734</v>
      </c>
      <c r="N3">
        <v>0.45454545454545447</v>
      </c>
    </row>
    <row r="4" spans="1:14" x14ac:dyDescent="0.25">
      <c r="A4" t="s">
        <v>35</v>
      </c>
      <c r="B4">
        <v>17</v>
      </c>
      <c r="C4">
        <v>73</v>
      </c>
      <c r="E4">
        <v>90</v>
      </c>
      <c r="F4">
        <f t="shared" si="0"/>
        <v>18.89</v>
      </c>
      <c r="G4">
        <v>2.2200000000000002</v>
      </c>
      <c r="J4">
        <v>2</v>
      </c>
      <c r="K4">
        <v>88</v>
      </c>
      <c r="L4">
        <v>0</v>
      </c>
      <c r="M4">
        <v>97.777777777777771</v>
      </c>
      <c r="N4">
        <v>0</v>
      </c>
    </row>
    <row r="5" spans="1:14" x14ac:dyDescent="0.25">
      <c r="A5" t="s">
        <v>7</v>
      </c>
      <c r="B5">
        <v>33</v>
      </c>
      <c r="C5">
        <v>97</v>
      </c>
      <c r="D5">
        <v>2</v>
      </c>
      <c r="E5">
        <v>132</v>
      </c>
      <c r="F5">
        <f t="shared" si="0"/>
        <v>26.52</v>
      </c>
      <c r="G5">
        <v>2.27</v>
      </c>
      <c r="J5">
        <v>3</v>
      </c>
      <c r="K5">
        <v>129</v>
      </c>
      <c r="L5">
        <v>0</v>
      </c>
      <c r="M5">
        <v>97.727272727272734</v>
      </c>
      <c r="N5">
        <v>0</v>
      </c>
    </row>
    <row r="6" spans="1:14" x14ac:dyDescent="0.25">
      <c r="A6" t="s">
        <v>55</v>
      </c>
      <c r="B6">
        <v>36</v>
      </c>
      <c r="C6">
        <v>45</v>
      </c>
      <c r="D6">
        <v>1</v>
      </c>
      <c r="E6">
        <v>82</v>
      </c>
      <c r="F6">
        <f t="shared" si="0"/>
        <v>45.12</v>
      </c>
      <c r="G6">
        <v>2.44</v>
      </c>
      <c r="J6">
        <v>1</v>
      </c>
      <c r="K6">
        <v>80</v>
      </c>
      <c r="L6">
        <v>1</v>
      </c>
      <c r="M6">
        <v>97.560975609756099</v>
      </c>
      <c r="N6">
        <v>1.219512195121951</v>
      </c>
    </row>
    <row r="7" spans="1:14" x14ac:dyDescent="0.25">
      <c r="A7" t="s">
        <v>60</v>
      </c>
      <c r="B7">
        <v>73</v>
      </c>
      <c r="C7">
        <v>112</v>
      </c>
      <c r="E7">
        <v>185</v>
      </c>
      <c r="F7">
        <f t="shared" si="0"/>
        <v>39.46</v>
      </c>
      <c r="G7">
        <v>10.81</v>
      </c>
      <c r="J7">
        <v>20</v>
      </c>
      <c r="K7">
        <v>165</v>
      </c>
      <c r="L7">
        <v>0</v>
      </c>
      <c r="M7">
        <v>89.189189189189193</v>
      </c>
      <c r="N7">
        <v>0</v>
      </c>
    </row>
    <row r="8" spans="1:14" x14ac:dyDescent="0.25">
      <c r="A8" t="s">
        <v>21</v>
      </c>
      <c r="B8">
        <v>138</v>
      </c>
      <c r="C8">
        <v>82</v>
      </c>
      <c r="E8">
        <v>220</v>
      </c>
      <c r="F8">
        <f t="shared" si="0"/>
        <v>62.73</v>
      </c>
      <c r="G8">
        <v>2.73</v>
      </c>
      <c r="J8">
        <v>6</v>
      </c>
      <c r="K8">
        <v>214</v>
      </c>
      <c r="L8">
        <v>0</v>
      </c>
      <c r="M8">
        <v>97.27272727272728</v>
      </c>
      <c r="N8">
        <v>0</v>
      </c>
    </row>
    <row r="9" spans="1:14" x14ac:dyDescent="0.25">
      <c r="A9" t="s">
        <v>50</v>
      </c>
      <c r="B9">
        <v>125</v>
      </c>
      <c r="C9">
        <v>106</v>
      </c>
      <c r="E9">
        <v>231</v>
      </c>
      <c r="F9">
        <f t="shared" si="0"/>
        <v>54.11</v>
      </c>
      <c r="G9">
        <v>6.93</v>
      </c>
      <c r="J9">
        <v>16</v>
      </c>
      <c r="K9">
        <v>215</v>
      </c>
      <c r="L9">
        <v>0</v>
      </c>
      <c r="M9">
        <v>93.073593073593074</v>
      </c>
      <c r="N9">
        <v>0</v>
      </c>
    </row>
    <row r="10" spans="1:14" x14ac:dyDescent="0.25">
      <c r="A10" t="s">
        <v>27</v>
      </c>
      <c r="B10">
        <v>91</v>
      </c>
      <c r="C10">
        <v>65</v>
      </c>
      <c r="E10">
        <v>156</v>
      </c>
      <c r="F10">
        <f t="shared" si="0"/>
        <v>58.33</v>
      </c>
      <c r="G10">
        <v>1.28</v>
      </c>
      <c r="J10">
        <v>2</v>
      </c>
      <c r="K10">
        <v>154</v>
      </c>
      <c r="L10">
        <v>0</v>
      </c>
      <c r="M10">
        <v>98.71794871794873</v>
      </c>
      <c r="N10">
        <v>0</v>
      </c>
    </row>
    <row r="11" spans="1:14" x14ac:dyDescent="0.25">
      <c r="A11" t="s">
        <v>63</v>
      </c>
      <c r="B11">
        <v>91</v>
      </c>
      <c r="C11">
        <v>67</v>
      </c>
      <c r="E11">
        <v>158</v>
      </c>
      <c r="F11">
        <f t="shared" si="0"/>
        <v>57.59</v>
      </c>
      <c r="G11">
        <v>4.43</v>
      </c>
      <c r="J11">
        <v>7</v>
      </c>
      <c r="K11">
        <v>151</v>
      </c>
      <c r="L11">
        <v>0</v>
      </c>
      <c r="M11">
        <v>95.569620253164558</v>
      </c>
      <c r="N11">
        <v>0</v>
      </c>
    </row>
    <row r="12" spans="1:14" x14ac:dyDescent="0.25">
      <c r="A12" t="s">
        <v>13</v>
      </c>
      <c r="B12">
        <v>136</v>
      </c>
      <c r="C12">
        <v>67</v>
      </c>
      <c r="D12">
        <v>1</v>
      </c>
      <c r="E12">
        <v>204</v>
      </c>
      <c r="F12">
        <f t="shared" si="0"/>
        <v>67.16</v>
      </c>
      <c r="G12">
        <v>3.43</v>
      </c>
      <c r="J12">
        <v>7</v>
      </c>
      <c r="K12">
        <v>197</v>
      </c>
      <c r="L12">
        <v>0</v>
      </c>
      <c r="M12">
        <v>96.568627450980387</v>
      </c>
      <c r="N12">
        <v>0</v>
      </c>
    </row>
    <row r="13" spans="1:14" x14ac:dyDescent="0.25">
      <c r="A13" t="s">
        <v>48</v>
      </c>
      <c r="B13">
        <v>133</v>
      </c>
      <c r="C13">
        <v>136</v>
      </c>
      <c r="D13">
        <v>1</v>
      </c>
      <c r="E13">
        <v>270</v>
      </c>
      <c r="F13">
        <f t="shared" si="0"/>
        <v>49.63</v>
      </c>
      <c r="G13">
        <v>2.96</v>
      </c>
      <c r="J13">
        <v>7</v>
      </c>
      <c r="K13">
        <v>262</v>
      </c>
      <c r="L13">
        <v>1</v>
      </c>
      <c r="M13">
        <v>97.037037037037038</v>
      </c>
      <c r="N13">
        <v>0.37037037037037041</v>
      </c>
    </row>
    <row r="14" spans="1:14" x14ac:dyDescent="0.25">
      <c r="A14" t="s">
        <v>33</v>
      </c>
      <c r="B14">
        <v>130</v>
      </c>
      <c r="C14">
        <v>115</v>
      </c>
      <c r="E14">
        <v>245</v>
      </c>
      <c r="F14">
        <f t="shared" si="0"/>
        <v>53.06</v>
      </c>
      <c r="G14">
        <v>4.49</v>
      </c>
      <c r="J14">
        <v>11</v>
      </c>
      <c r="K14">
        <v>234</v>
      </c>
      <c r="L14">
        <v>0</v>
      </c>
      <c r="M14">
        <v>95.510204081632651</v>
      </c>
      <c r="N14">
        <v>0</v>
      </c>
    </row>
    <row r="15" spans="1:14" x14ac:dyDescent="0.25">
      <c r="A15" t="s">
        <v>37</v>
      </c>
      <c r="B15">
        <v>130</v>
      </c>
      <c r="C15">
        <v>106</v>
      </c>
      <c r="D15">
        <v>1</v>
      </c>
      <c r="E15">
        <v>237</v>
      </c>
      <c r="F15">
        <f t="shared" si="0"/>
        <v>55.27</v>
      </c>
      <c r="G15">
        <v>18.14</v>
      </c>
      <c r="J15">
        <v>43</v>
      </c>
      <c r="K15">
        <v>194</v>
      </c>
      <c r="L15">
        <v>0</v>
      </c>
      <c r="M15">
        <v>81.856540084388186</v>
      </c>
      <c r="N15">
        <v>0</v>
      </c>
    </row>
    <row r="16" spans="1:14" x14ac:dyDescent="0.25">
      <c r="A16" t="s">
        <v>53</v>
      </c>
      <c r="B16">
        <v>85</v>
      </c>
      <c r="C16">
        <v>113</v>
      </c>
      <c r="E16">
        <v>198</v>
      </c>
      <c r="F16">
        <f t="shared" si="0"/>
        <v>42.93</v>
      </c>
      <c r="G16">
        <v>3.54</v>
      </c>
      <c r="J16">
        <v>7</v>
      </c>
      <c r="K16">
        <v>191</v>
      </c>
      <c r="L16">
        <v>0</v>
      </c>
      <c r="M16">
        <v>96.464646464646464</v>
      </c>
      <c r="N16">
        <v>0</v>
      </c>
    </row>
    <row r="17" spans="1:14" x14ac:dyDescent="0.25">
      <c r="A17" t="s">
        <v>34</v>
      </c>
      <c r="B17">
        <v>131</v>
      </c>
      <c r="C17">
        <v>140</v>
      </c>
      <c r="E17">
        <v>271</v>
      </c>
      <c r="F17">
        <f t="shared" si="0"/>
        <v>48.34</v>
      </c>
      <c r="G17">
        <v>14.39</v>
      </c>
      <c r="J17">
        <v>39</v>
      </c>
      <c r="K17">
        <v>232</v>
      </c>
      <c r="L17">
        <v>0</v>
      </c>
      <c r="M17">
        <v>85.608856088560884</v>
      </c>
      <c r="N17">
        <v>0</v>
      </c>
    </row>
    <row r="18" spans="1:14" x14ac:dyDescent="0.25">
      <c r="A18" t="s">
        <v>22</v>
      </c>
      <c r="B18">
        <v>92</v>
      </c>
      <c r="C18">
        <v>93</v>
      </c>
      <c r="E18">
        <v>185</v>
      </c>
      <c r="F18">
        <f t="shared" si="0"/>
        <v>49.73</v>
      </c>
      <c r="G18">
        <v>11.89</v>
      </c>
      <c r="J18">
        <v>22</v>
      </c>
      <c r="K18">
        <v>163</v>
      </c>
      <c r="L18">
        <v>0</v>
      </c>
      <c r="M18">
        <v>88.108108108108112</v>
      </c>
      <c r="N18">
        <v>0</v>
      </c>
    </row>
    <row r="19" spans="1:14" x14ac:dyDescent="0.25">
      <c r="A19" t="s">
        <v>30</v>
      </c>
      <c r="B19">
        <v>94</v>
      </c>
      <c r="C19">
        <v>86</v>
      </c>
      <c r="E19">
        <v>180</v>
      </c>
      <c r="F19">
        <f t="shared" si="0"/>
        <v>52.22</v>
      </c>
      <c r="G19">
        <v>7.78</v>
      </c>
      <c r="J19">
        <v>14</v>
      </c>
      <c r="K19">
        <v>166</v>
      </c>
      <c r="L19">
        <v>0</v>
      </c>
      <c r="M19">
        <v>92.222222222222229</v>
      </c>
      <c r="N19">
        <v>0</v>
      </c>
    </row>
    <row r="20" spans="1:14" x14ac:dyDescent="0.25">
      <c r="A20" t="s">
        <v>43</v>
      </c>
      <c r="B20">
        <v>187</v>
      </c>
      <c r="C20">
        <v>71</v>
      </c>
      <c r="E20">
        <v>258</v>
      </c>
      <c r="F20">
        <f t="shared" si="0"/>
        <v>72.48</v>
      </c>
      <c r="G20">
        <v>6.2</v>
      </c>
      <c r="J20">
        <v>16</v>
      </c>
      <c r="K20">
        <v>242</v>
      </c>
      <c r="L20">
        <v>0</v>
      </c>
      <c r="M20">
        <v>93.798449612403104</v>
      </c>
      <c r="N20">
        <v>0</v>
      </c>
    </row>
    <row r="21" spans="1:14" x14ac:dyDescent="0.25">
      <c r="A21" t="s">
        <v>46</v>
      </c>
      <c r="B21">
        <v>77</v>
      </c>
      <c r="C21">
        <v>185</v>
      </c>
      <c r="E21">
        <v>262</v>
      </c>
      <c r="F21">
        <f t="shared" si="0"/>
        <v>29.39</v>
      </c>
      <c r="G21">
        <v>3.44</v>
      </c>
      <c r="J21">
        <v>9</v>
      </c>
      <c r="K21">
        <v>253</v>
      </c>
      <c r="L21">
        <v>0</v>
      </c>
      <c r="M21">
        <v>96.564885496183209</v>
      </c>
      <c r="N21">
        <v>0</v>
      </c>
    </row>
    <row r="22" spans="1:14" x14ac:dyDescent="0.25">
      <c r="A22" t="s">
        <v>59</v>
      </c>
      <c r="B22">
        <v>204</v>
      </c>
      <c r="C22">
        <v>52</v>
      </c>
      <c r="E22">
        <v>256</v>
      </c>
      <c r="F22">
        <f t="shared" si="0"/>
        <v>79.69</v>
      </c>
      <c r="G22">
        <v>22.66</v>
      </c>
      <c r="J22">
        <v>58</v>
      </c>
      <c r="K22">
        <v>198</v>
      </c>
      <c r="L22">
        <v>0</v>
      </c>
      <c r="M22">
        <v>77.34375</v>
      </c>
      <c r="N22">
        <v>0</v>
      </c>
    </row>
    <row r="23" spans="1:14" x14ac:dyDescent="0.25">
      <c r="A23" t="s">
        <v>40</v>
      </c>
      <c r="B23">
        <v>137</v>
      </c>
      <c r="C23">
        <v>102</v>
      </c>
      <c r="E23">
        <v>239</v>
      </c>
      <c r="F23">
        <f t="shared" si="0"/>
        <v>57.32</v>
      </c>
      <c r="G23">
        <v>2.09</v>
      </c>
      <c r="J23">
        <v>5</v>
      </c>
      <c r="K23">
        <v>234</v>
      </c>
      <c r="L23">
        <v>0</v>
      </c>
      <c r="M23">
        <v>97.907949790794973</v>
      </c>
      <c r="N23">
        <v>0</v>
      </c>
    </row>
    <row r="24" spans="1:14" x14ac:dyDescent="0.25">
      <c r="A24" t="s">
        <v>49</v>
      </c>
      <c r="B24">
        <v>148</v>
      </c>
      <c r="C24">
        <v>119</v>
      </c>
      <c r="D24">
        <v>1</v>
      </c>
      <c r="E24">
        <v>268</v>
      </c>
      <c r="F24">
        <f t="shared" si="0"/>
        <v>55.6</v>
      </c>
      <c r="G24">
        <v>7.46</v>
      </c>
      <c r="J24">
        <v>20</v>
      </c>
      <c r="K24">
        <v>248</v>
      </c>
      <c r="L24">
        <v>0</v>
      </c>
      <c r="M24">
        <v>92.537313432835816</v>
      </c>
      <c r="N24">
        <v>0</v>
      </c>
    </row>
    <row r="25" spans="1:14" x14ac:dyDescent="0.25">
      <c r="A25" t="s">
        <v>4</v>
      </c>
      <c r="B25">
        <v>134</v>
      </c>
      <c r="C25">
        <v>84</v>
      </c>
      <c r="D25">
        <v>1</v>
      </c>
      <c r="E25">
        <v>219</v>
      </c>
      <c r="F25">
        <f t="shared" si="0"/>
        <v>61.64</v>
      </c>
      <c r="G25">
        <v>14.61</v>
      </c>
      <c r="J25">
        <v>32</v>
      </c>
      <c r="K25">
        <v>187</v>
      </c>
      <c r="L25">
        <v>0</v>
      </c>
      <c r="M25">
        <v>85.388127853881286</v>
      </c>
      <c r="N25">
        <v>0</v>
      </c>
    </row>
    <row r="26" spans="1:14" x14ac:dyDescent="0.25">
      <c r="A26" t="s">
        <v>39</v>
      </c>
      <c r="B26">
        <v>129</v>
      </c>
      <c r="C26">
        <v>91</v>
      </c>
      <c r="E26">
        <v>220</v>
      </c>
      <c r="F26">
        <f t="shared" si="0"/>
        <v>58.64</v>
      </c>
      <c r="G26">
        <v>10.45</v>
      </c>
      <c r="J26">
        <v>23</v>
      </c>
      <c r="K26">
        <v>197</v>
      </c>
      <c r="L26">
        <v>0</v>
      </c>
      <c r="M26">
        <v>89.545454545454547</v>
      </c>
      <c r="N26">
        <v>0</v>
      </c>
    </row>
    <row r="27" spans="1:14" x14ac:dyDescent="0.25">
      <c r="A27" t="s">
        <v>16</v>
      </c>
      <c r="B27">
        <v>136</v>
      </c>
      <c r="C27">
        <v>138</v>
      </c>
      <c r="D27">
        <v>1</v>
      </c>
      <c r="E27">
        <v>275</v>
      </c>
      <c r="F27">
        <f t="shared" si="0"/>
        <v>49.82</v>
      </c>
      <c r="G27">
        <v>3.27</v>
      </c>
      <c r="J27">
        <v>8</v>
      </c>
      <c r="K27">
        <v>266</v>
      </c>
      <c r="L27">
        <v>1</v>
      </c>
      <c r="M27">
        <v>96.727272727272734</v>
      </c>
      <c r="N27">
        <v>0.36363636363636359</v>
      </c>
    </row>
    <row r="28" spans="1:14" x14ac:dyDescent="0.25">
      <c r="A28" t="s">
        <v>65</v>
      </c>
      <c r="B28">
        <v>129</v>
      </c>
      <c r="C28">
        <v>117</v>
      </c>
      <c r="E28">
        <v>246</v>
      </c>
      <c r="F28">
        <f t="shared" si="0"/>
        <v>52.44</v>
      </c>
      <c r="G28">
        <v>21.54</v>
      </c>
      <c r="J28">
        <v>6</v>
      </c>
      <c r="K28">
        <v>193</v>
      </c>
      <c r="L28">
        <v>47</v>
      </c>
      <c r="M28">
        <v>78.455284552845526</v>
      </c>
      <c r="N28">
        <v>19.105691056910569</v>
      </c>
    </row>
    <row r="29" spans="1:14" x14ac:dyDescent="0.25">
      <c r="A29" t="s">
        <v>8</v>
      </c>
      <c r="B29">
        <v>60</v>
      </c>
      <c r="C29">
        <v>182</v>
      </c>
      <c r="D29">
        <v>1</v>
      </c>
      <c r="E29">
        <v>243</v>
      </c>
      <c r="F29">
        <f t="shared" si="0"/>
        <v>25.1</v>
      </c>
      <c r="G29">
        <v>7.41</v>
      </c>
      <c r="J29">
        <v>17</v>
      </c>
      <c r="K29">
        <v>225</v>
      </c>
      <c r="L29">
        <v>1</v>
      </c>
      <c r="M29">
        <v>92.592592592592595</v>
      </c>
      <c r="N29">
        <v>0.41152263374485598</v>
      </c>
    </row>
    <row r="30" spans="1:14" x14ac:dyDescent="0.25">
      <c r="A30" t="s">
        <v>64</v>
      </c>
      <c r="B30">
        <v>129</v>
      </c>
      <c r="C30">
        <v>82</v>
      </c>
      <c r="D30">
        <v>2</v>
      </c>
      <c r="E30">
        <v>213</v>
      </c>
      <c r="F30">
        <f t="shared" si="0"/>
        <v>61.5</v>
      </c>
      <c r="G30">
        <v>5.63</v>
      </c>
      <c r="J30">
        <v>12</v>
      </c>
      <c r="K30">
        <v>201</v>
      </c>
      <c r="L30">
        <v>0</v>
      </c>
      <c r="M30">
        <v>94.366197183098592</v>
      </c>
      <c r="N30">
        <v>0</v>
      </c>
    </row>
    <row r="31" spans="1:14" x14ac:dyDescent="0.25">
      <c r="A31" t="s">
        <v>54</v>
      </c>
      <c r="B31">
        <v>151</v>
      </c>
      <c r="C31">
        <v>60</v>
      </c>
      <c r="D31">
        <v>2</v>
      </c>
      <c r="E31">
        <v>213</v>
      </c>
      <c r="F31">
        <f t="shared" si="0"/>
        <v>71.83</v>
      </c>
      <c r="G31">
        <v>9.39</v>
      </c>
      <c r="J31">
        <v>19</v>
      </c>
      <c r="K31">
        <v>193</v>
      </c>
      <c r="L31">
        <v>1</v>
      </c>
      <c r="M31">
        <v>90.610328638497649</v>
      </c>
      <c r="N31">
        <v>0.46948356807511737</v>
      </c>
    </row>
    <row r="32" spans="1:14" x14ac:dyDescent="0.25">
      <c r="A32" t="s">
        <v>56</v>
      </c>
      <c r="B32">
        <v>43</v>
      </c>
      <c r="C32">
        <v>102</v>
      </c>
      <c r="D32">
        <v>1</v>
      </c>
      <c r="E32">
        <v>146</v>
      </c>
      <c r="F32">
        <f t="shared" si="0"/>
        <v>30.14</v>
      </c>
      <c r="G32">
        <v>6.16</v>
      </c>
      <c r="J32">
        <v>9</v>
      </c>
      <c r="K32">
        <v>137</v>
      </c>
      <c r="L32">
        <v>0</v>
      </c>
      <c r="M32">
        <v>93.835616438356169</v>
      </c>
      <c r="N32">
        <v>0</v>
      </c>
    </row>
    <row r="33" spans="1:14" x14ac:dyDescent="0.25">
      <c r="A33" t="s">
        <v>44</v>
      </c>
      <c r="B33">
        <v>39</v>
      </c>
      <c r="C33">
        <v>137</v>
      </c>
      <c r="D33">
        <v>1</v>
      </c>
      <c r="E33">
        <v>177</v>
      </c>
      <c r="F33">
        <f t="shared" si="0"/>
        <v>22.6</v>
      </c>
      <c r="G33">
        <v>1.69</v>
      </c>
      <c r="J33">
        <v>2</v>
      </c>
      <c r="K33">
        <v>174</v>
      </c>
      <c r="L33">
        <v>1</v>
      </c>
      <c r="M33">
        <v>98.305084745762713</v>
      </c>
      <c r="N33">
        <v>0.56497175141242939</v>
      </c>
    </row>
    <row r="34" spans="1:14" x14ac:dyDescent="0.25">
      <c r="A34" t="s">
        <v>10</v>
      </c>
      <c r="B34">
        <v>95</v>
      </c>
      <c r="C34">
        <v>103</v>
      </c>
      <c r="E34">
        <v>198</v>
      </c>
      <c r="F34">
        <f t="shared" si="0"/>
        <v>47.98</v>
      </c>
      <c r="G34">
        <v>4.04</v>
      </c>
      <c r="J34">
        <v>8</v>
      </c>
      <c r="K34">
        <v>190</v>
      </c>
      <c r="L34">
        <v>0</v>
      </c>
      <c r="M34">
        <v>95.959595959595958</v>
      </c>
      <c r="N34">
        <v>0</v>
      </c>
    </row>
    <row r="35" spans="1:14" x14ac:dyDescent="0.25">
      <c r="A35" t="s">
        <v>20</v>
      </c>
      <c r="B35">
        <v>56</v>
      </c>
      <c r="C35">
        <v>76</v>
      </c>
      <c r="E35">
        <v>132</v>
      </c>
      <c r="F35">
        <f t="shared" si="0"/>
        <v>42.42</v>
      </c>
      <c r="G35">
        <v>4.55</v>
      </c>
      <c r="J35">
        <v>6</v>
      </c>
      <c r="K35">
        <v>126</v>
      </c>
      <c r="L35">
        <v>0</v>
      </c>
      <c r="M35">
        <v>95.454545454545453</v>
      </c>
      <c r="N35">
        <v>0</v>
      </c>
    </row>
    <row r="36" spans="1:14" x14ac:dyDescent="0.25">
      <c r="A36" t="s">
        <v>45</v>
      </c>
      <c r="B36">
        <v>46</v>
      </c>
      <c r="C36">
        <v>65</v>
      </c>
      <c r="D36">
        <v>2</v>
      </c>
      <c r="E36">
        <v>113</v>
      </c>
      <c r="F36">
        <f t="shared" si="0"/>
        <v>42.48</v>
      </c>
      <c r="G36">
        <v>9.73</v>
      </c>
      <c r="J36">
        <v>7</v>
      </c>
      <c r="K36">
        <v>102</v>
      </c>
      <c r="L36">
        <v>4</v>
      </c>
      <c r="M36">
        <v>90.265486725663706</v>
      </c>
      <c r="N36">
        <v>3.5398230088495581</v>
      </c>
    </row>
    <row r="37" spans="1:14" x14ac:dyDescent="0.25">
      <c r="A37" t="s">
        <v>26</v>
      </c>
      <c r="B37">
        <v>75</v>
      </c>
      <c r="C37">
        <v>81</v>
      </c>
      <c r="E37">
        <v>156</v>
      </c>
      <c r="F37">
        <f t="shared" si="0"/>
        <v>48.08</v>
      </c>
      <c r="G37">
        <v>6.41</v>
      </c>
      <c r="J37">
        <v>10</v>
      </c>
      <c r="K37">
        <v>146</v>
      </c>
      <c r="L37">
        <v>0</v>
      </c>
      <c r="M37">
        <v>93.589743589743591</v>
      </c>
      <c r="N37">
        <v>0</v>
      </c>
    </row>
    <row r="38" spans="1:14" x14ac:dyDescent="0.25">
      <c r="A38" t="s">
        <v>19</v>
      </c>
      <c r="B38">
        <v>42</v>
      </c>
      <c r="C38">
        <v>70</v>
      </c>
      <c r="E38">
        <v>112</v>
      </c>
      <c r="F38">
        <f t="shared" si="0"/>
        <v>37.5</v>
      </c>
      <c r="G38">
        <v>4.46</v>
      </c>
      <c r="J38">
        <v>5</v>
      </c>
      <c r="K38">
        <v>107</v>
      </c>
      <c r="L38">
        <v>0</v>
      </c>
      <c r="M38">
        <v>95.535714285714292</v>
      </c>
      <c r="N38">
        <v>0</v>
      </c>
    </row>
    <row r="39" spans="1:14" x14ac:dyDescent="0.25">
      <c r="A39" t="s">
        <v>36</v>
      </c>
      <c r="B39">
        <v>72</v>
      </c>
      <c r="C39">
        <v>92</v>
      </c>
      <c r="E39">
        <v>164</v>
      </c>
      <c r="F39">
        <f t="shared" si="0"/>
        <v>43.9</v>
      </c>
      <c r="G39">
        <v>2.44</v>
      </c>
      <c r="J39">
        <v>4</v>
      </c>
      <c r="K39">
        <v>160</v>
      </c>
      <c r="L39">
        <v>0</v>
      </c>
      <c r="M39">
        <v>97.560975609756099</v>
      </c>
      <c r="N39">
        <v>0</v>
      </c>
    </row>
    <row r="40" spans="1:14" x14ac:dyDescent="0.25">
      <c r="A40" t="s">
        <v>51</v>
      </c>
      <c r="B40">
        <v>97</v>
      </c>
      <c r="C40">
        <v>96</v>
      </c>
      <c r="E40">
        <v>193</v>
      </c>
      <c r="F40">
        <f t="shared" si="0"/>
        <v>50.26</v>
      </c>
      <c r="G40">
        <v>11.4</v>
      </c>
      <c r="J40">
        <v>22</v>
      </c>
      <c r="K40">
        <v>171</v>
      </c>
      <c r="L40">
        <v>0</v>
      </c>
      <c r="M40">
        <v>88.601036269430054</v>
      </c>
      <c r="N40">
        <v>0</v>
      </c>
    </row>
    <row r="41" spans="1:14" x14ac:dyDescent="0.25">
      <c r="A41" t="s">
        <v>6</v>
      </c>
      <c r="B41">
        <v>91</v>
      </c>
      <c r="C41">
        <v>106</v>
      </c>
      <c r="D41">
        <v>2</v>
      </c>
      <c r="E41">
        <v>199</v>
      </c>
      <c r="F41">
        <f t="shared" si="0"/>
        <v>46.73</v>
      </c>
      <c r="G41">
        <v>7.54</v>
      </c>
      <c r="J41">
        <v>14</v>
      </c>
      <c r="K41">
        <v>184</v>
      </c>
      <c r="L41">
        <v>1</v>
      </c>
      <c r="M41">
        <v>92.462311557788951</v>
      </c>
      <c r="N41">
        <v>0.50251256281407031</v>
      </c>
    </row>
    <row r="42" spans="1:14" x14ac:dyDescent="0.25">
      <c r="A42" t="s">
        <v>12</v>
      </c>
      <c r="B42">
        <v>139</v>
      </c>
      <c r="C42">
        <v>107</v>
      </c>
      <c r="E42">
        <v>246</v>
      </c>
      <c r="F42">
        <f t="shared" si="0"/>
        <v>56.5</v>
      </c>
      <c r="G42">
        <v>3.66</v>
      </c>
      <c r="J42">
        <v>9</v>
      </c>
      <c r="K42">
        <v>237</v>
      </c>
      <c r="L42">
        <v>0</v>
      </c>
      <c r="M42">
        <v>96.341463414634148</v>
      </c>
      <c r="N42">
        <v>0</v>
      </c>
    </row>
    <row r="43" spans="1:14" x14ac:dyDescent="0.25">
      <c r="A43" t="s">
        <v>52</v>
      </c>
      <c r="B43">
        <v>130</v>
      </c>
      <c r="C43">
        <v>99</v>
      </c>
      <c r="E43">
        <v>229</v>
      </c>
      <c r="F43">
        <f t="shared" si="0"/>
        <v>56.77</v>
      </c>
      <c r="G43">
        <v>3.93</v>
      </c>
      <c r="J43">
        <v>9</v>
      </c>
      <c r="K43">
        <v>220</v>
      </c>
      <c r="L43">
        <v>0</v>
      </c>
      <c r="M43">
        <v>96.069868995633186</v>
      </c>
      <c r="N43">
        <v>0</v>
      </c>
    </row>
    <row r="44" spans="1:14" x14ac:dyDescent="0.25">
      <c r="A44" t="s">
        <v>5</v>
      </c>
      <c r="B44">
        <v>167</v>
      </c>
      <c r="C44">
        <v>153</v>
      </c>
      <c r="E44">
        <v>320</v>
      </c>
      <c r="F44">
        <f t="shared" si="0"/>
        <v>52.19</v>
      </c>
      <c r="G44">
        <v>7.81</v>
      </c>
      <c r="J44">
        <v>25</v>
      </c>
      <c r="K44">
        <v>295</v>
      </c>
      <c r="L44">
        <v>0</v>
      </c>
      <c r="M44">
        <v>92.1875</v>
      </c>
      <c r="N44">
        <v>0</v>
      </c>
    </row>
    <row r="45" spans="1:14" x14ac:dyDescent="0.25">
      <c r="A45" t="s">
        <v>42</v>
      </c>
      <c r="B45">
        <v>113</v>
      </c>
      <c r="C45">
        <v>113</v>
      </c>
      <c r="E45">
        <v>226</v>
      </c>
      <c r="F45">
        <f t="shared" si="0"/>
        <v>50</v>
      </c>
      <c r="G45">
        <v>10.18</v>
      </c>
      <c r="J45">
        <v>23</v>
      </c>
      <c r="K45">
        <v>203</v>
      </c>
      <c r="L45">
        <v>0</v>
      </c>
      <c r="M45">
        <v>89.82300884955751</v>
      </c>
      <c r="N45">
        <v>0</v>
      </c>
    </row>
    <row r="46" spans="1:14" x14ac:dyDescent="0.25">
      <c r="A46" t="s">
        <v>57</v>
      </c>
      <c r="B46">
        <v>173</v>
      </c>
      <c r="C46">
        <v>175</v>
      </c>
      <c r="E46">
        <v>348</v>
      </c>
      <c r="F46">
        <f t="shared" si="0"/>
        <v>49.71</v>
      </c>
      <c r="G46">
        <v>1.44</v>
      </c>
      <c r="J46">
        <v>5</v>
      </c>
      <c r="K46">
        <v>343</v>
      </c>
      <c r="L46">
        <v>0</v>
      </c>
      <c r="M46">
        <v>98.563218390804593</v>
      </c>
      <c r="N46">
        <v>0</v>
      </c>
    </row>
    <row r="47" spans="1:14" x14ac:dyDescent="0.25">
      <c r="A47" t="s">
        <v>32</v>
      </c>
      <c r="B47">
        <v>67</v>
      </c>
      <c r="C47">
        <v>144</v>
      </c>
      <c r="D47">
        <v>1</v>
      </c>
      <c r="E47">
        <v>212</v>
      </c>
      <c r="F47">
        <f t="shared" si="0"/>
        <v>32.08</v>
      </c>
      <c r="G47">
        <v>4.72</v>
      </c>
      <c r="J47">
        <v>10</v>
      </c>
      <c r="K47">
        <v>202</v>
      </c>
      <c r="L47">
        <v>0</v>
      </c>
      <c r="M47">
        <v>95.283018867924525</v>
      </c>
      <c r="N47">
        <v>0</v>
      </c>
    </row>
    <row r="48" spans="1:14" x14ac:dyDescent="0.25">
      <c r="A48" t="s">
        <v>24</v>
      </c>
      <c r="B48">
        <v>111</v>
      </c>
      <c r="C48">
        <v>79</v>
      </c>
      <c r="E48">
        <v>190</v>
      </c>
      <c r="F48">
        <f t="shared" si="0"/>
        <v>58.42</v>
      </c>
      <c r="G48">
        <v>5.26</v>
      </c>
      <c r="J48">
        <v>9</v>
      </c>
      <c r="K48">
        <v>180</v>
      </c>
      <c r="L48">
        <v>1</v>
      </c>
      <c r="M48">
        <v>94.73684210526315</v>
      </c>
      <c r="N48">
        <v>0.52631578947368418</v>
      </c>
    </row>
    <row r="49" spans="1:14" x14ac:dyDescent="0.25">
      <c r="A49" t="s">
        <v>25</v>
      </c>
      <c r="B49">
        <v>125</v>
      </c>
      <c r="C49">
        <v>70</v>
      </c>
      <c r="E49">
        <v>195</v>
      </c>
      <c r="F49">
        <f t="shared" si="0"/>
        <v>64.099999999999994</v>
      </c>
      <c r="G49">
        <v>11.79</v>
      </c>
      <c r="J49">
        <v>23</v>
      </c>
      <c r="K49">
        <v>172</v>
      </c>
      <c r="L49">
        <v>0</v>
      </c>
      <c r="M49">
        <v>88.205128205128204</v>
      </c>
      <c r="N49">
        <v>0</v>
      </c>
    </row>
    <row r="50" spans="1:14" x14ac:dyDescent="0.25">
      <c r="A50" t="s">
        <v>11</v>
      </c>
      <c r="B50">
        <v>85</v>
      </c>
      <c r="C50">
        <v>96</v>
      </c>
      <c r="E50">
        <v>181</v>
      </c>
      <c r="F50">
        <f t="shared" si="0"/>
        <v>46.96</v>
      </c>
      <c r="G50">
        <v>2.76</v>
      </c>
      <c r="J50">
        <v>5</v>
      </c>
      <c r="K50">
        <v>176</v>
      </c>
      <c r="L50">
        <v>0</v>
      </c>
      <c r="M50">
        <v>97.237569060773481</v>
      </c>
      <c r="N50">
        <v>0</v>
      </c>
    </row>
    <row r="51" spans="1:14" x14ac:dyDescent="0.25">
      <c r="A51" t="s">
        <v>18</v>
      </c>
      <c r="B51">
        <v>192</v>
      </c>
      <c r="C51">
        <v>150</v>
      </c>
      <c r="E51">
        <v>342</v>
      </c>
      <c r="F51">
        <f t="shared" si="0"/>
        <v>56.14</v>
      </c>
      <c r="G51">
        <v>6.43</v>
      </c>
      <c r="J51">
        <v>22</v>
      </c>
      <c r="K51">
        <v>320</v>
      </c>
      <c r="L51">
        <v>0</v>
      </c>
      <c r="M51">
        <v>93.567251461988292</v>
      </c>
      <c r="N51">
        <v>0</v>
      </c>
    </row>
    <row r="52" spans="1:14" x14ac:dyDescent="0.25">
      <c r="A52" t="s">
        <v>9</v>
      </c>
      <c r="B52">
        <v>175</v>
      </c>
      <c r="C52">
        <v>78</v>
      </c>
      <c r="D52">
        <v>1</v>
      </c>
      <c r="E52">
        <v>254</v>
      </c>
      <c r="F52">
        <f t="shared" si="0"/>
        <v>69.290000000000006</v>
      </c>
      <c r="G52">
        <v>5.91</v>
      </c>
      <c r="J52">
        <v>15</v>
      </c>
      <c r="K52">
        <v>239</v>
      </c>
      <c r="L52">
        <v>0</v>
      </c>
      <c r="M52">
        <v>94.094488188976371</v>
      </c>
      <c r="N52">
        <v>0</v>
      </c>
    </row>
    <row r="53" spans="1:14" x14ac:dyDescent="0.25">
      <c r="A53" t="s">
        <v>58</v>
      </c>
      <c r="B53">
        <v>76</v>
      </c>
      <c r="C53">
        <v>45</v>
      </c>
      <c r="E53">
        <v>121</v>
      </c>
      <c r="F53">
        <f t="shared" si="0"/>
        <v>62.81</v>
      </c>
      <c r="G53">
        <v>12.4</v>
      </c>
      <c r="J53">
        <v>15</v>
      </c>
      <c r="K53">
        <v>106</v>
      </c>
      <c r="L53">
        <v>0</v>
      </c>
      <c r="M53">
        <v>87.603305785123965</v>
      </c>
      <c r="N53">
        <v>0</v>
      </c>
    </row>
    <row r="54" spans="1:14" x14ac:dyDescent="0.25">
      <c r="A54" t="s">
        <v>15</v>
      </c>
      <c r="B54">
        <v>60</v>
      </c>
      <c r="C54">
        <v>79</v>
      </c>
      <c r="E54">
        <v>139</v>
      </c>
      <c r="F54">
        <f t="shared" si="0"/>
        <v>43.17</v>
      </c>
      <c r="G54">
        <v>16.55</v>
      </c>
      <c r="J54">
        <v>23</v>
      </c>
      <c r="K54">
        <v>116</v>
      </c>
      <c r="L54">
        <v>0</v>
      </c>
      <c r="M54">
        <v>83.453237410071949</v>
      </c>
      <c r="N54">
        <v>0</v>
      </c>
    </row>
    <row r="55" spans="1:14" x14ac:dyDescent="0.25">
      <c r="A55" t="s">
        <v>62</v>
      </c>
      <c r="B55">
        <v>184</v>
      </c>
      <c r="C55">
        <v>72</v>
      </c>
      <c r="E55">
        <v>256</v>
      </c>
      <c r="F55">
        <f t="shared" si="0"/>
        <v>71.88</v>
      </c>
      <c r="G55">
        <v>9.77</v>
      </c>
      <c r="J55">
        <v>25</v>
      </c>
      <c r="K55">
        <v>231</v>
      </c>
      <c r="L55">
        <v>0</v>
      </c>
      <c r="M55">
        <v>90.234375</v>
      </c>
      <c r="N55">
        <v>0</v>
      </c>
    </row>
    <row r="56" spans="1:14" x14ac:dyDescent="0.25">
      <c r="A56" t="s">
        <v>41</v>
      </c>
      <c r="B56">
        <v>69</v>
      </c>
      <c r="C56">
        <v>87</v>
      </c>
      <c r="E56">
        <v>156</v>
      </c>
      <c r="F56">
        <f t="shared" si="0"/>
        <v>44.23</v>
      </c>
      <c r="G56">
        <v>1.28</v>
      </c>
      <c r="J56">
        <v>2</v>
      </c>
      <c r="K56">
        <v>154</v>
      </c>
      <c r="L56">
        <v>0</v>
      </c>
      <c r="M56">
        <v>98.71794871794873</v>
      </c>
      <c r="N56">
        <v>0</v>
      </c>
    </row>
    <row r="57" spans="1:14" x14ac:dyDescent="0.25">
      <c r="A57" t="s">
        <v>14</v>
      </c>
      <c r="B57">
        <v>31</v>
      </c>
      <c r="C57">
        <v>61</v>
      </c>
      <c r="E57">
        <v>92</v>
      </c>
      <c r="F57">
        <f t="shared" si="0"/>
        <v>33.700000000000003</v>
      </c>
      <c r="G57">
        <v>18.48</v>
      </c>
      <c r="J57">
        <v>0</v>
      </c>
      <c r="K57">
        <v>75</v>
      </c>
      <c r="L57">
        <v>17</v>
      </c>
      <c r="M57">
        <v>81.521739130434781</v>
      </c>
      <c r="N57">
        <v>18.478260869565219</v>
      </c>
    </row>
    <row r="58" spans="1:14" x14ac:dyDescent="0.25">
      <c r="A58" t="s">
        <v>47</v>
      </c>
      <c r="B58">
        <v>75</v>
      </c>
      <c r="C58">
        <v>66</v>
      </c>
      <c r="D58">
        <v>2</v>
      </c>
      <c r="E58">
        <v>143</v>
      </c>
      <c r="F58">
        <f t="shared" si="0"/>
        <v>53.85</v>
      </c>
      <c r="G58">
        <v>38.46</v>
      </c>
      <c r="J58">
        <v>33</v>
      </c>
      <c r="K58">
        <v>88</v>
      </c>
      <c r="L58">
        <v>22</v>
      </c>
      <c r="M58">
        <v>61.53846153846154</v>
      </c>
      <c r="N58">
        <v>15.38461538461539</v>
      </c>
    </row>
    <row r="59" spans="1:14" x14ac:dyDescent="0.25">
      <c r="A59" t="s">
        <v>29</v>
      </c>
      <c r="B59">
        <v>40</v>
      </c>
      <c r="C59">
        <v>118</v>
      </c>
      <c r="E59">
        <v>158</v>
      </c>
      <c r="F59">
        <f t="shared" si="0"/>
        <v>25.32</v>
      </c>
      <c r="G59">
        <v>8.23</v>
      </c>
      <c r="J59">
        <v>13</v>
      </c>
      <c r="K59">
        <v>145</v>
      </c>
      <c r="L59">
        <v>0</v>
      </c>
      <c r="M59">
        <v>91.77215189873418</v>
      </c>
      <c r="N59">
        <v>0</v>
      </c>
    </row>
    <row r="60" spans="1:14" x14ac:dyDescent="0.25">
      <c r="A60" t="s">
        <v>61</v>
      </c>
      <c r="B60">
        <v>100</v>
      </c>
      <c r="C60">
        <v>81</v>
      </c>
      <c r="E60">
        <v>181</v>
      </c>
      <c r="F60">
        <f t="shared" si="0"/>
        <v>55.25</v>
      </c>
      <c r="G60">
        <v>9.94</v>
      </c>
      <c r="J60">
        <v>18</v>
      </c>
      <c r="K60">
        <v>163</v>
      </c>
      <c r="L60">
        <v>0</v>
      </c>
      <c r="M60">
        <v>90.055248618784532</v>
      </c>
      <c r="N60">
        <v>0</v>
      </c>
    </row>
    <row r="61" spans="1:14" x14ac:dyDescent="0.25">
      <c r="A61" t="s">
        <v>28</v>
      </c>
      <c r="B61">
        <v>116</v>
      </c>
      <c r="C61">
        <v>131</v>
      </c>
      <c r="D61">
        <v>1</v>
      </c>
      <c r="E61">
        <v>248</v>
      </c>
      <c r="F61">
        <f t="shared" si="0"/>
        <v>47.18</v>
      </c>
      <c r="G61">
        <v>29.44</v>
      </c>
      <c r="J61">
        <v>0</v>
      </c>
      <c r="K61">
        <v>175</v>
      </c>
      <c r="L61">
        <v>73</v>
      </c>
      <c r="M61">
        <v>70.564516129032256</v>
      </c>
      <c r="N61">
        <v>29.43548387096774</v>
      </c>
    </row>
    <row r="62" spans="1:14" x14ac:dyDescent="0.25">
      <c r="A62" t="s">
        <v>17</v>
      </c>
      <c r="B62">
        <v>94</v>
      </c>
      <c r="C62">
        <v>72</v>
      </c>
      <c r="E62">
        <v>166</v>
      </c>
      <c r="F62">
        <f t="shared" si="0"/>
        <v>56.63</v>
      </c>
      <c r="G62">
        <v>14.46</v>
      </c>
      <c r="J62">
        <v>24</v>
      </c>
      <c r="K62">
        <v>142</v>
      </c>
      <c r="L62">
        <v>0</v>
      </c>
      <c r="M62">
        <v>85.542168674698786</v>
      </c>
      <c r="N62">
        <v>0</v>
      </c>
    </row>
    <row r="63" spans="1:14" x14ac:dyDescent="0.25">
      <c r="A63" t="s">
        <v>23</v>
      </c>
      <c r="B63">
        <v>58</v>
      </c>
      <c r="C63">
        <v>64</v>
      </c>
      <c r="E63">
        <v>122</v>
      </c>
      <c r="F63">
        <f t="shared" si="0"/>
        <v>47.54</v>
      </c>
      <c r="G63">
        <v>16.39</v>
      </c>
      <c r="J63">
        <v>16</v>
      </c>
      <c r="K63">
        <v>102</v>
      </c>
      <c r="L63">
        <v>4</v>
      </c>
      <c r="M63">
        <v>83.606557377049185</v>
      </c>
      <c r="N63">
        <v>3.278688524590164</v>
      </c>
    </row>
  </sheetData>
  <autoFilter ref="A1:G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Ghadwal</cp:lastModifiedBy>
  <dcterms:created xsi:type="dcterms:W3CDTF">2024-04-10T15:43:51Z</dcterms:created>
  <dcterms:modified xsi:type="dcterms:W3CDTF">2024-04-10T16:27:43Z</dcterms:modified>
</cp:coreProperties>
</file>