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BM_PGMS\ABM\Future_Data\"/>
    </mc:Choice>
  </mc:AlternateContent>
  <xr:revisionPtr revIDLastSave="0" documentId="8_{B062F15B-04D0-407B-B592-6BBD1CFB3C90}" xr6:coauthVersionLast="47" xr6:coauthVersionMax="47" xr10:uidLastSave="{00000000-0000-0000-0000-000000000000}"/>
  <bookViews>
    <workbookView xWindow="-120" yWindow="-120" windowWidth="29040" windowHeight="15720"/>
  </bookViews>
  <sheets>
    <sheet name="ERCOT_future_load" sheetId="1" r:id="rId1"/>
  </sheets>
  <calcPr calcId="0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</calcChain>
</file>

<file path=xl/sharedStrings.xml><?xml version="1.0" encoding="utf-8"?>
<sst xmlns="http://schemas.openxmlformats.org/spreadsheetml/2006/main" count="5" uniqueCount="5">
  <si>
    <t>Year</t>
  </si>
  <si>
    <t>Peak (MW)</t>
  </si>
  <si>
    <t>Energy (MWh)</t>
  </si>
  <si>
    <t>Official ERCOT load forecast by ERCOT</t>
  </si>
  <si>
    <t>Linear extrapolation of ERCOT load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</si>
</sst>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ERCOT</a:t>
            </a:r>
            <a:r>
              <a:rPr lang="en-US" baseline="0"/>
              <a:t> Future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ERCOT_future_load!$A$13:$A$31</c:f>
              <c:numCache>
                <c:formatCode>General</c:formatCode>
                <c:ptCount val="19"/>
                <c:pt idx="0">
                  <c:v>2032</c:v>
                </c:pt>
                <c:pt idx="1">
                  <c:v>2033</c:v>
                </c:pt>
                <c:pt idx="2">
                  <c:v>2034</c:v>
                </c:pt>
                <c:pt idx="3">
                  <c:v>2035</c:v>
                </c:pt>
                <c:pt idx="4">
                  <c:v>2036</c:v>
                </c:pt>
                <c:pt idx="5">
                  <c:v>2037</c:v>
                </c:pt>
                <c:pt idx="6">
                  <c:v>2038</c:v>
                </c:pt>
                <c:pt idx="7">
                  <c:v>2039</c:v>
                </c:pt>
                <c:pt idx="8">
                  <c:v>2040</c:v>
                </c:pt>
                <c:pt idx="9">
                  <c:v>2041</c:v>
                </c:pt>
                <c:pt idx="10">
                  <c:v>2042</c:v>
                </c:pt>
                <c:pt idx="11">
                  <c:v>2043</c:v>
                </c:pt>
                <c:pt idx="12">
                  <c:v>2044</c:v>
                </c:pt>
                <c:pt idx="13">
                  <c:v>2045</c:v>
                </c:pt>
                <c:pt idx="14">
                  <c:v>2046</c:v>
                </c:pt>
                <c:pt idx="15">
                  <c:v>2047</c:v>
                </c:pt>
                <c:pt idx="16">
                  <c:v>2048</c:v>
                </c:pt>
                <c:pt idx="17">
                  <c:v>2049</c:v>
                </c:pt>
                <c:pt idx="18">
                  <c:v>2050</c:v>
                </c:pt>
              </c:numCache>
            </c:numRef>
          </c:xVal>
          <c:yVal>
            <c:numRef>
              <c:f>ERCOT_future_load!$C$13:$C$31</c:f>
              <c:numCache>
                <c:formatCode>General</c:formatCode>
                <c:ptCount val="19"/>
                <c:pt idx="0">
                  <c:v>521410681.53557968</c:v>
                </c:pt>
                <c:pt idx="1">
                  <c:v>531227241.46277237</c:v>
                </c:pt>
                <c:pt idx="2">
                  <c:v>541043801.38996124</c:v>
                </c:pt>
                <c:pt idx="3">
                  <c:v>550860361.31715012</c:v>
                </c:pt>
                <c:pt idx="4">
                  <c:v>560676921.24433899</c:v>
                </c:pt>
                <c:pt idx="5">
                  <c:v>570493481.17153168</c:v>
                </c:pt>
                <c:pt idx="6">
                  <c:v>580310041.09872055</c:v>
                </c:pt>
                <c:pt idx="7">
                  <c:v>590126601.02590942</c:v>
                </c:pt>
                <c:pt idx="8">
                  <c:v>599943160.95310211</c:v>
                </c:pt>
                <c:pt idx="9">
                  <c:v>609759720.88029099</c:v>
                </c:pt>
                <c:pt idx="10">
                  <c:v>619576280.80747986</c:v>
                </c:pt>
                <c:pt idx="11">
                  <c:v>629392840.73467255</c:v>
                </c:pt>
                <c:pt idx="12">
                  <c:v>639209400.66186142</c:v>
                </c:pt>
                <c:pt idx="13">
                  <c:v>649025960.58905029</c:v>
                </c:pt>
                <c:pt idx="14">
                  <c:v>658842520.51623917</c:v>
                </c:pt>
                <c:pt idx="15">
                  <c:v>668659080.44343185</c:v>
                </c:pt>
                <c:pt idx="16">
                  <c:v>678475640.37062073</c:v>
                </c:pt>
                <c:pt idx="17">
                  <c:v>688292200.2978096</c:v>
                </c:pt>
                <c:pt idx="18">
                  <c:v>698108760.22500229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A-4381-BACF-6E0590E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77327"/>
        <c:axId val="988178159"/>
      </c:scatterChart>
      <c:valAx>
        <c:axId val="9881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78159"/>
        <c:crosses val="autoZero"/>
        <c:crossBetween val="midCat"/>
      </c:valAx>
      <c:valAx>
        <c:axId val="9881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47625</xdr:rowOff>
    </xdr:from>
    <xdr:to>
      <xdr:col>18</xdr:col>
      <xdr:colOff>228600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4FF79-3D97-5781-4827-B9EA8B7B3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13" sqref="C13:C32"/>
    </sheetView>
  </sheetViews>
  <sheetFormatPr defaultRowHeight="15" x14ac:dyDescent="0.25"/>
  <cols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2021</v>
      </c>
      <c r="C2">
        <v>391579000</v>
      </c>
      <c r="F2" t="s">
        <v>3</v>
      </c>
    </row>
    <row r="3" spans="1:6" x14ac:dyDescent="0.25">
      <c r="A3">
        <v>2022</v>
      </c>
      <c r="B3">
        <v>770651</v>
      </c>
      <c r="C3">
        <v>423333034</v>
      </c>
    </row>
    <row r="4" spans="1:6" x14ac:dyDescent="0.25">
      <c r="A4">
        <v>2023</v>
      </c>
      <c r="B4">
        <v>792534</v>
      </c>
      <c r="C4">
        <v>439714062</v>
      </c>
    </row>
    <row r="5" spans="1:6" x14ac:dyDescent="0.25">
      <c r="A5">
        <v>2024</v>
      </c>
      <c r="B5">
        <v>807634</v>
      </c>
      <c r="C5">
        <v>452161056</v>
      </c>
    </row>
    <row r="6" spans="1:6" x14ac:dyDescent="0.25">
      <c r="A6">
        <v>2025</v>
      </c>
      <c r="B6">
        <v>820205</v>
      </c>
      <c r="C6">
        <v>460428763</v>
      </c>
    </row>
    <row r="7" spans="1:6" x14ac:dyDescent="0.25">
      <c r="A7">
        <v>2026</v>
      </c>
      <c r="B7">
        <v>832599</v>
      </c>
      <c r="C7">
        <v>469633641</v>
      </c>
    </row>
    <row r="8" spans="1:6" x14ac:dyDescent="0.25">
      <c r="A8">
        <v>2027</v>
      </c>
      <c r="B8">
        <v>842329</v>
      </c>
      <c r="C8">
        <v>476838751</v>
      </c>
    </row>
    <row r="9" spans="1:6" x14ac:dyDescent="0.25">
      <c r="A9">
        <v>2028</v>
      </c>
      <c r="B9">
        <v>851757</v>
      </c>
      <c r="C9">
        <v>484883460</v>
      </c>
    </row>
    <row r="10" spans="1:6" x14ac:dyDescent="0.25">
      <c r="A10">
        <v>2029</v>
      </c>
      <c r="B10">
        <v>860846</v>
      </c>
      <c r="C10">
        <v>490231682</v>
      </c>
    </row>
    <row r="11" spans="1:6" x14ac:dyDescent="0.25">
      <c r="A11">
        <v>2030</v>
      </c>
      <c r="B11">
        <v>869603</v>
      </c>
      <c r="C11">
        <v>496464393</v>
      </c>
    </row>
    <row r="12" spans="1:6" x14ac:dyDescent="0.25">
      <c r="A12">
        <v>2031</v>
      </c>
      <c r="B12">
        <v>878136</v>
      </c>
      <c r="C12">
        <v>502356700</v>
      </c>
    </row>
    <row r="13" spans="1:6" x14ac:dyDescent="0.25">
      <c r="A13">
        <v>2032</v>
      </c>
      <c r="C13">
        <f>9816559.92719*A13-19425839090.5145</f>
        <v>521410681.53557968</v>
      </c>
      <c r="F13" t="s">
        <v>4</v>
      </c>
    </row>
    <row r="14" spans="1:6" x14ac:dyDescent="0.25">
      <c r="A14">
        <v>2033</v>
      </c>
      <c r="C14">
        <f t="shared" ref="C14:C32" si="0">9816559.92719*A14-19425839090.5145</f>
        <v>531227241.46277237</v>
      </c>
    </row>
    <row r="15" spans="1:6" x14ac:dyDescent="0.25">
      <c r="A15">
        <v>2034</v>
      </c>
      <c r="C15">
        <f t="shared" si="0"/>
        <v>541043801.38996124</v>
      </c>
    </row>
    <row r="16" spans="1:6" x14ac:dyDescent="0.25">
      <c r="A16">
        <v>2035</v>
      </c>
      <c r="C16">
        <f t="shared" si="0"/>
        <v>550860361.31715012</v>
      </c>
    </row>
    <row r="17" spans="1:3" x14ac:dyDescent="0.25">
      <c r="A17">
        <v>2036</v>
      </c>
      <c r="C17">
        <f t="shared" si="0"/>
        <v>560676921.24433899</v>
      </c>
    </row>
    <row r="18" spans="1:3" x14ac:dyDescent="0.25">
      <c r="A18">
        <v>2037</v>
      </c>
      <c r="C18">
        <f t="shared" si="0"/>
        <v>570493481.17153168</v>
      </c>
    </row>
    <row r="19" spans="1:3" x14ac:dyDescent="0.25">
      <c r="A19">
        <v>2038</v>
      </c>
      <c r="C19">
        <f t="shared" si="0"/>
        <v>580310041.09872055</v>
      </c>
    </row>
    <row r="20" spans="1:3" x14ac:dyDescent="0.25">
      <c r="A20">
        <v>2039</v>
      </c>
      <c r="C20">
        <f t="shared" si="0"/>
        <v>590126601.02590942</v>
      </c>
    </row>
    <row r="21" spans="1:3" x14ac:dyDescent="0.25">
      <c r="A21">
        <v>2040</v>
      </c>
      <c r="C21">
        <f t="shared" si="0"/>
        <v>599943160.95310211</v>
      </c>
    </row>
    <row r="22" spans="1:3" x14ac:dyDescent="0.25">
      <c r="A22">
        <v>2041</v>
      </c>
      <c r="C22">
        <f t="shared" si="0"/>
        <v>609759720.88029099</v>
      </c>
    </row>
    <row r="23" spans="1:3" x14ac:dyDescent="0.25">
      <c r="A23">
        <v>2042</v>
      </c>
      <c r="C23">
        <f t="shared" si="0"/>
        <v>619576280.80747986</v>
      </c>
    </row>
    <row r="24" spans="1:3" x14ac:dyDescent="0.25">
      <c r="A24">
        <v>2043</v>
      </c>
      <c r="C24">
        <f t="shared" si="0"/>
        <v>629392840.73467255</v>
      </c>
    </row>
    <row r="25" spans="1:3" x14ac:dyDescent="0.25">
      <c r="A25">
        <v>2044</v>
      </c>
      <c r="C25">
        <f t="shared" si="0"/>
        <v>639209400.66186142</v>
      </c>
    </row>
    <row r="26" spans="1:3" x14ac:dyDescent="0.25">
      <c r="A26">
        <v>2045</v>
      </c>
      <c r="C26">
        <f t="shared" si="0"/>
        <v>649025960.58905029</v>
      </c>
    </row>
    <row r="27" spans="1:3" x14ac:dyDescent="0.25">
      <c r="A27">
        <v>2046</v>
      </c>
      <c r="C27">
        <f t="shared" si="0"/>
        <v>658842520.51623917</v>
      </c>
    </row>
    <row r="28" spans="1:3" x14ac:dyDescent="0.25">
      <c r="A28">
        <v>2047</v>
      </c>
      <c r="C28">
        <f t="shared" si="0"/>
        <v>668659080.44343185</v>
      </c>
    </row>
    <row r="29" spans="1:3" x14ac:dyDescent="0.25">
      <c r="A29">
        <v>2048</v>
      </c>
      <c r="C29">
        <f t="shared" si="0"/>
        <v>678475640.37062073</v>
      </c>
    </row>
    <row r="30" spans="1:3" x14ac:dyDescent="0.25">
      <c r="A30">
        <v>2049</v>
      </c>
      <c r="C30">
        <f t="shared" si="0"/>
        <v>688292200.2978096</v>
      </c>
    </row>
    <row r="31" spans="1:3" x14ac:dyDescent="0.25">
      <c r="A31">
        <v>2050</v>
      </c>
      <c r="C31">
        <f t="shared" si="0"/>
        <v>698108760.22500229</v>
      </c>
    </row>
    <row r="32" spans="1:3" x14ac:dyDescent="0.25">
      <c r="A32">
        <v>2051</v>
      </c>
      <c r="C32">
        <f t="shared" si="0"/>
        <v>707925320.15219116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ERCOT_future_load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Ghaffari</cp:lastModifiedBy>
  <dcterms:created xsi:type="dcterms:W3CDTF">2022-09-14T21:34:25Z</dcterms:created>
  <dcterms:modified xsi:type="dcterms:W3CDTF">2022-09-14T21:34:25Z</dcterms:modified>
</cp:coreProperties>
</file>